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llianzms-my.sharepoint.com/personal/clariza_lu_allianz_com/Documents/Documents/GitHub/DataScientistCO2/data/france/"/>
    </mc:Choice>
  </mc:AlternateContent>
  <xr:revisionPtr revIDLastSave="1" documentId="8_{91AD8BFA-CEAD-4C64-BDF5-85F4A1B45DD3}" xr6:coauthVersionLast="47" xr6:coauthVersionMax="47" xr10:uidLastSave="{203B9F9D-3898-4317-997A-7E29AE3A1F48}"/>
  <bookViews>
    <workbookView xWindow="6435" yWindow="2310" windowWidth="21600" windowHeight="11295" firstSheet="1" activeTab="4" xr2:uid="{0DE57F4E-04C3-4365-BCB9-D07135F4B9AF}"/>
  </bookViews>
  <sheets>
    <sheet name="PALMARES DIESEL" sheetId="5" r:id="rId1"/>
    <sheet name="PALMARES ESSENCE" sheetId="4" r:id="rId2"/>
    <sheet name="MODELES GNV " sheetId="2" r:id="rId3"/>
    <sheet name="MODELE GPL" sheetId="3" r:id="rId4"/>
    <sheet name="fic_etiq_edition_03" sheetId="1" r:id="rId5"/>
  </sheets>
  <definedNames>
    <definedName name="_xlnm._FilterDatabase" localSheetId="4" hidden="1">fic_etiq_edition_03!$A$1:$M$4208</definedName>
    <definedName name="_xlnm._FilterDatabase" localSheetId="3" hidden="1">'MODELE GPL'!$A$1:$L$49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O3" i="1"/>
  <c r="O4" i="1"/>
  <c r="P4" i="1" s="1"/>
  <c r="O5" i="1"/>
  <c r="P5" i="1"/>
  <c r="O6" i="1"/>
  <c r="P6" i="1"/>
  <c r="O7" i="1"/>
  <c r="O8" i="1"/>
  <c r="P7" i="1" s="1"/>
  <c r="P8" i="1"/>
  <c r="O9" i="1"/>
  <c r="P9" i="1"/>
  <c r="O10" i="1"/>
  <c r="P10" i="1" s="1"/>
  <c r="O11" i="1"/>
  <c r="P11" i="1" s="1"/>
  <c r="O12" i="1"/>
  <c r="P12" i="1" s="1"/>
  <c r="O13" i="1"/>
  <c r="P13" i="1"/>
  <c r="O14" i="1"/>
  <c r="P14" i="1"/>
  <c r="O15" i="1"/>
  <c r="P15" i="1"/>
  <c r="O16" i="1"/>
  <c r="P16" i="1" s="1"/>
  <c r="O17" i="1"/>
  <c r="P17" i="1"/>
  <c r="O18" i="1"/>
  <c r="P18" i="1"/>
  <c r="O19" i="1"/>
  <c r="P19" i="1"/>
  <c r="O20" i="1"/>
  <c r="P20" i="1"/>
  <c r="O21" i="1"/>
  <c r="P21" i="1" s="1"/>
  <c r="O22" i="1"/>
  <c r="P22" i="1" s="1"/>
  <c r="O23" i="1"/>
  <c r="P23" i="1"/>
  <c r="O24" i="1"/>
  <c r="P24" i="1" s="1"/>
  <c r="O25" i="1"/>
  <c r="P25" i="1"/>
  <c r="O26" i="1"/>
  <c r="P26" i="1"/>
  <c r="O27" i="1"/>
  <c r="P27" i="1" s="1"/>
  <c r="O28" i="1"/>
  <c r="O29" i="1"/>
  <c r="P29" i="1" s="1"/>
  <c r="O30" i="1"/>
  <c r="P30" i="1"/>
  <c r="O31" i="1"/>
  <c r="O32" i="1"/>
  <c r="P31" i="1" s="1"/>
  <c r="O33" i="1"/>
  <c r="P32" i="1" s="1"/>
  <c r="O34" i="1"/>
  <c r="P34" i="1" s="1"/>
  <c r="O35" i="1"/>
  <c r="P35" i="1"/>
  <c r="O36" i="1"/>
  <c r="O37" i="1"/>
  <c r="P37" i="1"/>
  <c r="O38" i="1"/>
  <c r="O39" i="1"/>
  <c r="P38" i="1" s="1"/>
  <c r="O40" i="1"/>
  <c r="O41" i="1"/>
  <c r="P41" i="1" s="1"/>
  <c r="O42" i="1"/>
  <c r="P42" i="1"/>
  <c r="O43" i="1"/>
  <c r="O44" i="1"/>
  <c r="P43" i="1" s="1"/>
  <c r="P44" i="1"/>
  <c r="O45" i="1"/>
  <c r="P45" i="1"/>
  <c r="O46" i="1"/>
  <c r="P46" i="1"/>
  <c r="O47" i="1"/>
  <c r="P47" i="1" s="1"/>
  <c r="O48" i="1"/>
  <c r="P48" i="1" s="1"/>
  <c r="O49" i="1"/>
  <c r="P49" i="1"/>
  <c r="O50" i="1"/>
  <c r="O51" i="1"/>
  <c r="P50" i="1" s="1"/>
  <c r="O52" i="1"/>
  <c r="O53" i="1"/>
  <c r="P53" i="1" s="1"/>
  <c r="O54" i="1"/>
  <c r="P54" i="1"/>
  <c r="O55" i="1"/>
  <c r="O56" i="1"/>
  <c r="P55" i="1" s="1"/>
  <c r="P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O63" i="1"/>
  <c r="P62" i="1" s="1"/>
  <c r="O64" i="1"/>
  <c r="O65" i="1"/>
  <c r="P65" i="1" s="1"/>
  <c r="O66" i="1"/>
  <c r="P66" i="1"/>
  <c r="O67" i="1"/>
  <c r="O68" i="1"/>
  <c r="P67" i="1" s="1"/>
  <c r="P68" i="1"/>
  <c r="O69" i="1"/>
  <c r="O70" i="1"/>
  <c r="O71" i="1"/>
  <c r="P71" i="1"/>
  <c r="O72" i="1"/>
  <c r="O73" i="1"/>
  <c r="P73" i="1" s="1"/>
  <c r="O74" i="1"/>
  <c r="P74" i="1"/>
  <c r="O75" i="1"/>
  <c r="P75" i="1" s="1"/>
  <c r="O76" i="1"/>
  <c r="O77" i="1"/>
  <c r="P77" i="1" s="1"/>
  <c r="O78" i="1"/>
  <c r="P78" i="1"/>
  <c r="O79" i="1"/>
  <c r="O80" i="1"/>
  <c r="P79" i="1" s="1"/>
  <c r="P80" i="1"/>
  <c r="O81" i="1"/>
  <c r="P81" i="1"/>
  <c r="O82" i="1"/>
  <c r="P82" i="1" s="1"/>
  <c r="O83" i="1"/>
  <c r="P83" i="1"/>
  <c r="O84" i="1"/>
  <c r="P84" i="1" s="1"/>
  <c r="O85" i="1"/>
  <c r="P85" i="1" s="1"/>
  <c r="O86" i="1"/>
  <c r="O87" i="1"/>
  <c r="P86" i="1" s="1"/>
  <c r="O88" i="1"/>
  <c r="P88" i="1" s="1"/>
  <c r="O89" i="1"/>
  <c r="P89" i="1" s="1"/>
  <c r="O90" i="1"/>
  <c r="P90" i="1" s="1"/>
  <c r="O91" i="1"/>
  <c r="O92" i="1"/>
  <c r="P91" i="1" s="1"/>
  <c r="P92" i="1"/>
  <c r="O93" i="1"/>
  <c r="O94" i="1"/>
  <c r="P93" i="1" s="1"/>
  <c r="O95" i="1"/>
  <c r="P95" i="1" s="1"/>
  <c r="O96" i="1"/>
  <c r="P96" i="1"/>
  <c r="O97" i="1"/>
  <c r="P97" i="1" s="1"/>
  <c r="O98" i="1"/>
  <c r="O99" i="1"/>
  <c r="O100" i="1"/>
  <c r="P100" i="1" s="1"/>
  <c r="O101" i="1"/>
  <c r="P101" i="1" s="1"/>
  <c r="O102" i="1"/>
  <c r="P102" i="1" s="1"/>
  <c r="O103" i="1"/>
  <c r="P103" i="1" s="1"/>
  <c r="O104" i="1"/>
  <c r="O105" i="1"/>
  <c r="P104" i="1" s="1"/>
  <c r="O106" i="1"/>
  <c r="P106" i="1"/>
  <c r="O107" i="1"/>
  <c r="O108" i="1"/>
  <c r="P108" i="1" s="1"/>
  <c r="O109" i="1"/>
  <c r="P109" i="1"/>
  <c r="O110" i="1"/>
  <c r="O111" i="1"/>
  <c r="P110" i="1" s="1"/>
  <c r="O112" i="1"/>
  <c r="P112" i="1" s="1"/>
  <c r="O113" i="1"/>
  <c r="P113" i="1"/>
  <c r="O114" i="1"/>
  <c r="P114" i="1" s="1"/>
  <c r="O115" i="1"/>
  <c r="P115" i="1" s="1"/>
  <c r="O116" i="1"/>
  <c r="P116" i="1"/>
  <c r="O117" i="1"/>
  <c r="P117" i="1"/>
  <c r="O118" i="1"/>
  <c r="P118" i="1" s="1"/>
  <c r="O119" i="1"/>
  <c r="P119" i="1"/>
  <c r="O120" i="1"/>
  <c r="O121" i="1"/>
  <c r="P121" i="1" s="1"/>
  <c r="O122" i="1"/>
  <c r="P122" i="1"/>
  <c r="O123" i="1"/>
  <c r="P123" i="1" s="1"/>
  <c r="O124" i="1"/>
  <c r="P124" i="1" s="1"/>
  <c r="O125" i="1"/>
  <c r="P125" i="1"/>
  <c r="O126" i="1"/>
  <c r="P126" i="1"/>
  <c r="O127" i="1"/>
  <c r="P127" i="1" s="1"/>
  <c r="O128" i="1"/>
  <c r="P128" i="1"/>
  <c r="O129" i="1"/>
  <c r="P129" i="1"/>
  <c r="O130" i="1"/>
  <c r="O131" i="1"/>
  <c r="P130" i="1" s="1"/>
  <c r="O132" i="1"/>
  <c r="O133" i="1"/>
  <c r="P132" i="1" s="1"/>
  <c r="P133" i="1"/>
  <c r="O134" i="1"/>
  <c r="O135" i="1"/>
  <c r="P134" i="1" s="1"/>
  <c r="P135" i="1"/>
  <c r="O136" i="1"/>
  <c r="P136" i="1" s="1"/>
  <c r="O137" i="1"/>
  <c r="P137" i="1"/>
  <c r="O138" i="1"/>
  <c r="P138" i="1"/>
  <c r="O139" i="1"/>
  <c r="P139" i="1" s="1"/>
  <c r="O140" i="1"/>
  <c r="P140" i="1"/>
  <c r="O141" i="1"/>
  <c r="P141" i="1"/>
  <c r="O142" i="1"/>
  <c r="P142" i="1"/>
  <c r="O143" i="1"/>
  <c r="O144" i="1"/>
  <c r="P143" i="1" s="1"/>
  <c r="O145" i="1"/>
  <c r="P145" i="1"/>
  <c r="O146" i="1"/>
  <c r="P146" i="1"/>
  <c r="O147" i="1"/>
  <c r="P147" i="1" s="1"/>
  <c r="O148" i="1"/>
  <c r="O149" i="1"/>
  <c r="P149" i="1" s="1"/>
  <c r="O150" i="1"/>
  <c r="P150" i="1"/>
  <c r="O151" i="1"/>
  <c r="O152" i="1"/>
  <c r="P152" i="1" s="1"/>
  <c r="O153" i="1"/>
  <c r="P153" i="1" s="1"/>
  <c r="O154" i="1"/>
  <c r="P154" i="1"/>
  <c r="O155" i="1"/>
  <c r="P155" i="1"/>
  <c r="O156" i="1"/>
  <c r="O157" i="1"/>
  <c r="P156" i="1" s="1"/>
  <c r="O158" i="1"/>
  <c r="P158" i="1"/>
  <c r="O159" i="1"/>
  <c r="P159" i="1" s="1"/>
  <c r="O160" i="1"/>
  <c r="P160" i="1" s="1"/>
  <c r="O161" i="1"/>
  <c r="O162" i="1"/>
  <c r="O163" i="1"/>
  <c r="O164" i="1"/>
  <c r="O165" i="1"/>
  <c r="P165" i="1" s="1"/>
  <c r="O166" i="1"/>
  <c r="P166" i="1" s="1"/>
  <c r="O167" i="1"/>
  <c r="P167" i="1" s="1"/>
  <c r="O168" i="1"/>
  <c r="P168" i="1"/>
  <c r="O169" i="1"/>
  <c r="P169" i="1"/>
  <c r="O170" i="1"/>
  <c r="O171" i="1"/>
  <c r="P170" i="1" s="1"/>
  <c r="P171" i="1"/>
  <c r="O172" i="1"/>
  <c r="P172" i="1" s="1"/>
  <c r="O173" i="1"/>
  <c r="P173" i="1" s="1"/>
  <c r="O174" i="1"/>
  <c r="P174" i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/>
  <c r="O182" i="1"/>
  <c r="P182" i="1"/>
  <c r="O183" i="1"/>
  <c r="P183" i="1" s="1"/>
  <c r="O184" i="1"/>
  <c r="P184" i="1" s="1"/>
  <c r="O185" i="1"/>
  <c r="O186" i="1"/>
  <c r="P185" i="1" s="1"/>
  <c r="O187" i="1"/>
  <c r="O188" i="1"/>
  <c r="P188" i="1"/>
  <c r="O189" i="1"/>
  <c r="P189" i="1" s="1"/>
  <c r="O190" i="1"/>
  <c r="O191" i="1"/>
  <c r="O192" i="1"/>
  <c r="P192" i="1" s="1"/>
  <c r="O193" i="1"/>
  <c r="P193" i="1" s="1"/>
  <c r="O194" i="1"/>
  <c r="P194" i="1"/>
  <c r="O195" i="1"/>
  <c r="O196" i="1"/>
  <c r="P196" i="1" s="1"/>
  <c r="O197" i="1"/>
  <c r="P197" i="1"/>
  <c r="O198" i="1"/>
  <c r="P198" i="1" s="1"/>
  <c r="O199" i="1"/>
  <c r="P199" i="1" s="1"/>
  <c r="O200" i="1"/>
  <c r="P200" i="1" s="1"/>
  <c r="O201" i="1"/>
  <c r="P201" i="1"/>
  <c r="O202" i="1"/>
  <c r="P202" i="1" s="1"/>
  <c r="O203" i="1"/>
  <c r="P203" i="1" s="1"/>
  <c r="O204" i="1"/>
  <c r="P204" i="1" s="1"/>
  <c r="O205" i="1"/>
  <c r="P205" i="1" s="1"/>
  <c r="O206" i="1"/>
  <c r="P206" i="1"/>
  <c r="O207" i="1"/>
  <c r="P207" i="1"/>
  <c r="O208" i="1"/>
  <c r="O209" i="1"/>
  <c r="P209" i="1"/>
  <c r="O210" i="1"/>
  <c r="P210" i="1"/>
  <c r="O211" i="1"/>
  <c r="P211" i="1" s="1"/>
  <c r="O212" i="1"/>
  <c r="P212" i="1" s="1"/>
  <c r="O213" i="1"/>
  <c r="P213" i="1" s="1"/>
  <c r="O214" i="1"/>
  <c r="P214" i="1"/>
  <c r="O215" i="1"/>
  <c r="P215" i="1" s="1"/>
  <c r="O216" i="1"/>
  <c r="P216" i="1" s="1"/>
  <c r="O217" i="1"/>
  <c r="P217" i="1" s="1"/>
  <c r="O218" i="1"/>
  <c r="P218" i="1"/>
  <c r="O219" i="1"/>
  <c r="P219" i="1" s="1"/>
  <c r="O220" i="1"/>
  <c r="O221" i="1"/>
  <c r="P221" i="1" s="1"/>
  <c r="O222" i="1"/>
  <c r="P222" i="1"/>
  <c r="O223" i="1"/>
  <c r="O224" i="1"/>
  <c r="P224" i="1"/>
  <c r="O225" i="1"/>
  <c r="P225" i="1" s="1"/>
  <c r="O226" i="1"/>
  <c r="P226" i="1" s="1"/>
  <c r="O227" i="1"/>
  <c r="P227" i="1"/>
  <c r="O228" i="1"/>
  <c r="P228" i="1" s="1"/>
  <c r="O229" i="1"/>
  <c r="P229" i="1" s="1"/>
  <c r="O230" i="1"/>
  <c r="P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/>
  <c r="O238" i="1"/>
  <c r="P238" i="1"/>
  <c r="O239" i="1"/>
  <c r="P239" i="1" s="1"/>
  <c r="O240" i="1"/>
  <c r="P240" i="1"/>
  <c r="O241" i="1"/>
  <c r="P241" i="1" s="1"/>
  <c r="O242" i="1"/>
  <c r="O243" i="1"/>
  <c r="O244" i="1"/>
  <c r="P244" i="1" s="1"/>
  <c r="O245" i="1"/>
  <c r="P245" i="1" s="1"/>
  <c r="O246" i="1"/>
  <c r="P246" i="1" s="1"/>
  <c r="O247" i="1"/>
  <c r="P247" i="1" s="1"/>
  <c r="O248" i="1"/>
  <c r="O249" i="1"/>
  <c r="P248" i="1" s="1"/>
  <c r="O250" i="1"/>
  <c r="P250" i="1"/>
  <c r="O251" i="1"/>
  <c r="P251" i="1" s="1"/>
  <c r="O252" i="1"/>
  <c r="P252" i="1" s="1"/>
  <c r="O253" i="1"/>
  <c r="P253" i="1"/>
  <c r="O254" i="1"/>
  <c r="O255" i="1"/>
  <c r="P254" i="1" s="1"/>
  <c r="O256" i="1"/>
  <c r="P256" i="1" s="1"/>
  <c r="O257" i="1"/>
  <c r="P257" i="1"/>
  <c r="O258" i="1"/>
  <c r="P258" i="1" s="1"/>
  <c r="O259" i="1"/>
  <c r="P259" i="1" s="1"/>
  <c r="O260" i="1"/>
  <c r="P260" i="1"/>
  <c r="O261" i="1"/>
  <c r="O262" i="1"/>
  <c r="P261" i="1" s="1"/>
  <c r="O263" i="1"/>
  <c r="P263" i="1"/>
  <c r="O264" i="1"/>
  <c r="O265" i="1"/>
  <c r="O266" i="1"/>
  <c r="P266" i="1"/>
  <c r="O267" i="1"/>
  <c r="P267" i="1" s="1"/>
  <c r="O268" i="1"/>
  <c r="P268" i="1" s="1"/>
  <c r="O269" i="1"/>
  <c r="P269" i="1"/>
  <c r="O270" i="1"/>
  <c r="P270" i="1"/>
  <c r="O271" i="1"/>
  <c r="P271" i="1" s="1"/>
  <c r="O272" i="1"/>
  <c r="P272" i="1" s="1"/>
  <c r="O273" i="1"/>
  <c r="P273" i="1"/>
  <c r="O274" i="1"/>
  <c r="O275" i="1"/>
  <c r="O276" i="1"/>
  <c r="O277" i="1"/>
  <c r="P277" i="1" s="1"/>
  <c r="O278" i="1"/>
  <c r="O279" i="1"/>
  <c r="P278" i="1" s="1"/>
  <c r="P279" i="1"/>
  <c r="O280" i="1"/>
  <c r="P280" i="1" s="1"/>
  <c r="O281" i="1"/>
  <c r="P281" i="1"/>
  <c r="O282" i="1"/>
  <c r="P282" i="1"/>
  <c r="O283" i="1"/>
  <c r="O284" i="1"/>
  <c r="P284" i="1" s="1"/>
  <c r="O285" i="1"/>
  <c r="P285" i="1" s="1"/>
  <c r="O286" i="1"/>
  <c r="P286" i="1"/>
  <c r="O287" i="1"/>
  <c r="O288" i="1"/>
  <c r="O289" i="1"/>
  <c r="P289" i="1"/>
  <c r="O290" i="1"/>
  <c r="P290" i="1"/>
  <c r="O291" i="1"/>
  <c r="P291" i="1" s="1"/>
  <c r="O292" i="1"/>
  <c r="O293" i="1"/>
  <c r="P293" i="1" s="1"/>
  <c r="O294" i="1"/>
  <c r="P294" i="1"/>
  <c r="O295" i="1"/>
  <c r="O296" i="1"/>
  <c r="P296" i="1" s="1"/>
  <c r="O297" i="1"/>
  <c r="P297" i="1" s="1"/>
  <c r="O298" i="1"/>
  <c r="P298" i="1" s="1"/>
  <c r="O299" i="1"/>
  <c r="P299" i="1"/>
  <c r="O300" i="1"/>
  <c r="O301" i="1"/>
  <c r="O302" i="1"/>
  <c r="P302" i="1"/>
  <c r="O303" i="1"/>
  <c r="O304" i="1"/>
  <c r="P304" i="1" s="1"/>
  <c r="O305" i="1"/>
  <c r="O306" i="1"/>
  <c r="P305" i="1" s="1"/>
  <c r="P306" i="1"/>
  <c r="O307" i="1"/>
  <c r="O308" i="1"/>
  <c r="O309" i="1"/>
  <c r="P309" i="1" s="1"/>
  <c r="O310" i="1"/>
  <c r="P310" i="1" s="1"/>
  <c r="O311" i="1"/>
  <c r="P311" i="1" s="1"/>
  <c r="O312" i="1"/>
  <c r="P312" i="1"/>
  <c r="O313" i="1"/>
  <c r="O314" i="1"/>
  <c r="O315" i="1"/>
  <c r="O316" i="1"/>
  <c r="P316" i="1" s="1"/>
  <c r="O317" i="1"/>
  <c r="P317" i="1" s="1"/>
  <c r="O318" i="1"/>
  <c r="O319" i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/>
  <c r="O326" i="1"/>
  <c r="P326" i="1"/>
  <c r="O327" i="1"/>
  <c r="P327" i="1" s="1"/>
  <c r="O328" i="1"/>
  <c r="P328" i="1" s="1"/>
  <c r="O329" i="1"/>
  <c r="P329" i="1"/>
  <c r="O330" i="1"/>
  <c r="P330" i="1" s="1"/>
  <c r="O331" i="1"/>
  <c r="O332" i="1"/>
  <c r="P332" i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/>
  <c r="O339" i="1"/>
  <c r="P339" i="1"/>
  <c r="O340" i="1"/>
  <c r="P340" i="1" s="1"/>
  <c r="O341" i="1"/>
  <c r="P341" i="1"/>
  <c r="O342" i="1"/>
  <c r="P342" i="1"/>
  <c r="O343" i="1"/>
  <c r="P343" i="1" s="1"/>
  <c r="O344" i="1"/>
  <c r="P344" i="1" s="1"/>
  <c r="O345" i="1"/>
  <c r="O346" i="1"/>
  <c r="O347" i="1"/>
  <c r="P347" i="1" s="1"/>
  <c r="O348" i="1"/>
  <c r="P348" i="1" s="1"/>
  <c r="O349" i="1"/>
  <c r="P349" i="1" s="1"/>
  <c r="O350" i="1"/>
  <c r="P350" i="1" s="1"/>
  <c r="O351" i="1"/>
  <c r="P351" i="1"/>
  <c r="O352" i="1"/>
  <c r="P352" i="1" s="1"/>
  <c r="O353" i="1"/>
  <c r="P353" i="1"/>
  <c r="O354" i="1"/>
  <c r="P354" i="1"/>
  <c r="O355" i="1"/>
  <c r="P355" i="1" s="1"/>
  <c r="O356" i="1"/>
  <c r="P356" i="1"/>
  <c r="O357" i="1"/>
  <c r="P357" i="1" s="1"/>
  <c r="O358" i="1"/>
  <c r="P358" i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O365" i="1"/>
  <c r="P365" i="1" s="1"/>
  <c r="O366" i="1"/>
  <c r="P366" i="1"/>
  <c r="O367" i="1"/>
  <c r="O368" i="1"/>
  <c r="P368" i="1"/>
  <c r="O369" i="1"/>
  <c r="P369" i="1"/>
  <c r="O370" i="1"/>
  <c r="P370" i="1" s="1"/>
  <c r="O371" i="1"/>
  <c r="O372" i="1"/>
  <c r="P372" i="1" s="1"/>
  <c r="O373" i="1"/>
  <c r="P373" i="1" s="1"/>
  <c r="O374" i="1"/>
  <c r="O375" i="1"/>
  <c r="P375" i="1" s="1"/>
  <c r="O376" i="1"/>
  <c r="P376" i="1" s="1"/>
  <c r="O377" i="1"/>
  <c r="O378" i="1"/>
  <c r="P377" i="1" s="1"/>
  <c r="O379" i="1"/>
  <c r="O380" i="1"/>
  <c r="P380" i="1" s="1"/>
  <c r="O381" i="1"/>
  <c r="O382" i="1"/>
  <c r="P382" i="1" s="1"/>
  <c r="O383" i="1"/>
  <c r="P383" i="1" s="1"/>
  <c r="O384" i="1"/>
  <c r="P384" i="1"/>
  <c r="O385" i="1"/>
  <c r="P385" i="1" s="1"/>
  <c r="O386" i="1"/>
  <c r="O387" i="1"/>
  <c r="P387" i="1" s="1"/>
  <c r="O388" i="1"/>
  <c r="P388" i="1" s="1"/>
  <c r="O389" i="1"/>
  <c r="P389" i="1" s="1"/>
  <c r="O390" i="1"/>
  <c r="O391" i="1"/>
  <c r="P391" i="1" s="1"/>
  <c r="O392" i="1"/>
  <c r="O393" i="1"/>
  <c r="O394" i="1"/>
  <c r="O395" i="1"/>
  <c r="P394" i="1" s="1"/>
  <c r="O396" i="1"/>
  <c r="P396" i="1" s="1"/>
  <c r="O397" i="1"/>
  <c r="O398" i="1"/>
  <c r="O399" i="1"/>
  <c r="O400" i="1"/>
  <c r="P400" i="1" s="1"/>
  <c r="O401" i="1"/>
  <c r="P401" i="1"/>
  <c r="O402" i="1"/>
  <c r="P402" i="1" s="1"/>
  <c r="O403" i="1"/>
  <c r="O404" i="1"/>
  <c r="P403" i="1" s="1"/>
  <c r="O405" i="1"/>
  <c r="P405" i="1"/>
  <c r="O406" i="1"/>
  <c r="O407" i="1"/>
  <c r="P406" i="1" s="1"/>
  <c r="O408" i="1"/>
  <c r="O409" i="1"/>
  <c r="O410" i="1"/>
  <c r="P409" i="1" s="1"/>
  <c r="P410" i="1"/>
  <c r="O411" i="1"/>
  <c r="P411" i="1"/>
  <c r="O412" i="1"/>
  <c r="O413" i="1"/>
  <c r="P413" i="1" s="1"/>
  <c r="O414" i="1"/>
  <c r="P414" i="1" s="1"/>
  <c r="O415" i="1"/>
  <c r="P415" i="1" s="1"/>
  <c r="O416" i="1"/>
  <c r="P416" i="1"/>
  <c r="O417" i="1"/>
  <c r="O418" i="1"/>
  <c r="O419" i="1"/>
  <c r="O420" i="1"/>
  <c r="P420" i="1" s="1"/>
  <c r="O421" i="1"/>
  <c r="P421" i="1" s="1"/>
  <c r="O422" i="1"/>
  <c r="O423" i="1"/>
  <c r="P423" i="1" s="1"/>
  <c r="O424" i="1"/>
  <c r="P424" i="1" s="1"/>
  <c r="O425" i="1"/>
  <c r="P425" i="1"/>
  <c r="O426" i="1"/>
  <c r="P426" i="1"/>
  <c r="O427" i="1"/>
  <c r="P427" i="1" s="1"/>
  <c r="O428" i="1"/>
  <c r="O429" i="1"/>
  <c r="P428" i="1" s="1"/>
  <c r="O430" i="1"/>
  <c r="P430" i="1"/>
  <c r="O431" i="1"/>
  <c r="O432" i="1"/>
  <c r="P431" i="1" s="1"/>
  <c r="O433" i="1"/>
  <c r="P432" i="1" s="1"/>
  <c r="O434" i="1"/>
  <c r="O435" i="1"/>
  <c r="P434" i="1" s="1"/>
  <c r="P435" i="1"/>
  <c r="O436" i="1"/>
  <c r="O437" i="1"/>
  <c r="P437" i="1" s="1"/>
  <c r="O438" i="1"/>
  <c r="P438" i="1" s="1"/>
  <c r="O439" i="1"/>
  <c r="P439" i="1" s="1"/>
  <c r="O440" i="1"/>
  <c r="P440" i="1" s="1"/>
  <c r="O441" i="1"/>
  <c r="P441" i="1"/>
  <c r="O442" i="1"/>
  <c r="O443" i="1"/>
  <c r="O444" i="1"/>
  <c r="O445" i="1"/>
  <c r="P444" i="1" s="1"/>
  <c r="O446" i="1"/>
  <c r="P446" i="1" s="1"/>
  <c r="O447" i="1"/>
  <c r="P447" i="1"/>
  <c r="O448" i="1"/>
  <c r="P448" i="1" s="1"/>
  <c r="O449" i="1"/>
  <c r="P449" i="1"/>
  <c r="O450" i="1"/>
  <c r="P450" i="1"/>
  <c r="O451" i="1"/>
  <c r="P451" i="1"/>
  <c r="O452" i="1"/>
  <c r="P452" i="1" s="1"/>
  <c r="O453" i="1"/>
  <c r="O454" i="1"/>
  <c r="P453" i="1" s="1"/>
  <c r="O455" i="1"/>
  <c r="P455" i="1"/>
  <c r="O456" i="1"/>
  <c r="O457" i="1"/>
  <c r="P456" i="1" s="1"/>
  <c r="O458" i="1"/>
  <c r="O459" i="1"/>
  <c r="O460" i="1"/>
  <c r="O461" i="1"/>
  <c r="P461" i="1" s="1"/>
  <c r="O462" i="1"/>
  <c r="O463" i="1"/>
  <c r="P463" i="1" s="1"/>
  <c r="O464" i="1"/>
  <c r="P464" i="1" s="1"/>
  <c r="O465" i="1"/>
  <c r="P465" i="1" s="1"/>
  <c r="O466" i="1"/>
  <c r="P466" i="1"/>
  <c r="O467" i="1"/>
  <c r="O468" i="1"/>
  <c r="O469" i="1"/>
  <c r="P469" i="1"/>
  <c r="O470" i="1"/>
  <c r="P470" i="1"/>
  <c r="O471" i="1"/>
  <c r="P471" i="1" s="1"/>
  <c r="O472" i="1"/>
  <c r="O473" i="1"/>
  <c r="P473" i="1" s="1"/>
  <c r="O474" i="1"/>
  <c r="P474" i="1"/>
  <c r="O475" i="1"/>
  <c r="P475" i="1"/>
  <c r="O476" i="1"/>
  <c r="P476" i="1"/>
  <c r="O477" i="1"/>
  <c r="P477" i="1" s="1"/>
  <c r="O478" i="1"/>
  <c r="O479" i="1"/>
  <c r="P478" i="1" s="1"/>
  <c r="O480" i="1"/>
  <c r="P480" i="1"/>
  <c r="O481" i="1"/>
  <c r="O482" i="1"/>
  <c r="P481" i="1" s="1"/>
  <c r="O483" i="1"/>
  <c r="P482" i="1" s="1"/>
  <c r="P483" i="1"/>
  <c r="O484" i="1"/>
  <c r="O485" i="1"/>
  <c r="O486" i="1"/>
  <c r="O487" i="1"/>
  <c r="P487" i="1" s="1"/>
  <c r="O488" i="1"/>
  <c r="P488" i="1" s="1"/>
  <c r="O489" i="1"/>
  <c r="P489" i="1" s="1"/>
  <c r="O490" i="1"/>
  <c r="P490" i="1" s="1"/>
  <c r="O491" i="1"/>
  <c r="P491" i="1"/>
  <c r="O492" i="1"/>
  <c r="O493" i="1"/>
  <c r="O494" i="1"/>
  <c r="O495" i="1"/>
  <c r="P494" i="1" s="1"/>
  <c r="P495" i="1"/>
  <c r="O496" i="1"/>
  <c r="P496" i="1" s="1"/>
  <c r="O497" i="1"/>
  <c r="O498" i="1"/>
  <c r="P497" i="1" s="1"/>
  <c r="P498" i="1"/>
  <c r="O499" i="1"/>
  <c r="P499" i="1"/>
  <c r="O500" i="1"/>
  <c r="P500" i="1"/>
  <c r="O501" i="1"/>
  <c r="P501" i="1"/>
  <c r="O502" i="1"/>
  <c r="P502" i="1" s="1"/>
  <c r="O503" i="1"/>
  <c r="O504" i="1"/>
  <c r="P503" i="1" s="1"/>
  <c r="O505" i="1"/>
  <c r="P505" i="1"/>
  <c r="O506" i="1"/>
  <c r="P506" i="1"/>
  <c r="O507" i="1"/>
  <c r="P507" i="1"/>
  <c r="O508" i="1"/>
  <c r="P508" i="1" s="1"/>
  <c r="O509" i="1"/>
  <c r="P509" i="1" s="1"/>
  <c r="O510" i="1"/>
  <c r="O511" i="1"/>
  <c r="P511" i="1" s="1"/>
  <c r="O512" i="1"/>
  <c r="O513" i="1"/>
  <c r="O514" i="1"/>
  <c r="P514" i="1" s="1"/>
  <c r="O515" i="1"/>
  <c r="P515" i="1" s="1"/>
  <c r="O516" i="1"/>
  <c r="P516" i="1"/>
  <c r="O517" i="1"/>
  <c r="P517" i="1"/>
  <c r="O518" i="1"/>
  <c r="P518" i="1" s="1"/>
  <c r="O519" i="1"/>
  <c r="P519" i="1"/>
  <c r="O520" i="1"/>
  <c r="P520" i="1" s="1"/>
  <c r="O521" i="1"/>
  <c r="P521" i="1" s="1"/>
  <c r="O522" i="1"/>
  <c r="O523" i="1"/>
  <c r="P522" i="1" s="1"/>
  <c r="P523" i="1"/>
  <c r="O524" i="1"/>
  <c r="P524" i="1"/>
  <c r="O525" i="1"/>
  <c r="P525" i="1"/>
  <c r="O526" i="1"/>
  <c r="P526" i="1"/>
  <c r="O527" i="1"/>
  <c r="P527" i="1" s="1"/>
  <c r="O528" i="1"/>
  <c r="O529" i="1"/>
  <c r="P528" i="1" s="1"/>
  <c r="O530" i="1"/>
  <c r="P530" i="1"/>
  <c r="O531" i="1"/>
  <c r="O532" i="1"/>
  <c r="O533" i="1"/>
  <c r="P533" i="1" s="1"/>
  <c r="O534" i="1"/>
  <c r="P534" i="1" s="1"/>
  <c r="O535" i="1"/>
  <c r="O536" i="1"/>
  <c r="O537" i="1"/>
  <c r="P537" i="1" s="1"/>
  <c r="O538" i="1"/>
  <c r="P538" i="1" s="1"/>
  <c r="O539" i="1"/>
  <c r="P539" i="1" s="1"/>
  <c r="O540" i="1"/>
  <c r="P540" i="1" s="1"/>
  <c r="O541" i="1"/>
  <c r="P541" i="1"/>
  <c r="O542" i="1"/>
  <c r="O543" i="1"/>
  <c r="O544" i="1"/>
  <c r="O545" i="1"/>
  <c r="P545" i="1"/>
  <c r="O546" i="1"/>
  <c r="P546" i="1"/>
  <c r="O547" i="1"/>
  <c r="O548" i="1"/>
  <c r="P547" i="1" s="1"/>
  <c r="O549" i="1"/>
  <c r="P549" i="1"/>
  <c r="O550" i="1"/>
  <c r="P550" i="1"/>
  <c r="O551" i="1"/>
  <c r="O552" i="1"/>
  <c r="O553" i="1"/>
  <c r="O554" i="1"/>
  <c r="P553" i="1" s="1"/>
  <c r="O555" i="1"/>
  <c r="P555" i="1"/>
  <c r="O556" i="1"/>
  <c r="P556" i="1" s="1"/>
  <c r="O557" i="1"/>
  <c r="O558" i="1"/>
  <c r="P557" i="1" s="1"/>
  <c r="O559" i="1"/>
  <c r="P559" i="1" s="1"/>
  <c r="O560" i="1"/>
  <c r="P560" i="1"/>
  <c r="O561" i="1"/>
  <c r="P561" i="1" s="1"/>
  <c r="O562" i="1"/>
  <c r="O563" i="1"/>
  <c r="O564" i="1"/>
  <c r="P564" i="1" s="1"/>
  <c r="O565" i="1"/>
  <c r="P565" i="1" s="1"/>
  <c r="O566" i="1"/>
  <c r="P566" i="1"/>
  <c r="O567" i="1"/>
  <c r="P567" i="1"/>
  <c r="O568" i="1"/>
  <c r="P568" i="1" s="1"/>
  <c r="O569" i="1"/>
  <c r="O570" i="1"/>
  <c r="O571" i="1"/>
  <c r="P571" i="1" s="1"/>
  <c r="O572" i="1"/>
  <c r="O573" i="1"/>
  <c r="P572" i="1" s="1"/>
  <c r="P573" i="1"/>
  <c r="O574" i="1"/>
  <c r="P574" i="1"/>
  <c r="O575" i="1"/>
  <c r="P575" i="1"/>
  <c r="O576" i="1"/>
  <c r="O577" i="1"/>
  <c r="P577" i="1" s="1"/>
  <c r="O578" i="1"/>
  <c r="O579" i="1"/>
  <c r="P578" i="1" s="1"/>
  <c r="O580" i="1"/>
  <c r="O581" i="1"/>
  <c r="P581" i="1" s="1"/>
  <c r="O582" i="1"/>
  <c r="O583" i="1"/>
  <c r="P582" i="1" s="1"/>
  <c r="P583" i="1"/>
  <c r="O584" i="1"/>
  <c r="P584" i="1" s="1"/>
  <c r="O585" i="1"/>
  <c r="P585" i="1"/>
  <c r="O586" i="1"/>
  <c r="P586" i="1" s="1"/>
  <c r="O587" i="1"/>
  <c r="P587" i="1" s="1"/>
  <c r="O588" i="1"/>
  <c r="O589" i="1"/>
  <c r="P589" i="1"/>
  <c r="O590" i="1"/>
  <c r="P590" i="1" s="1"/>
  <c r="O591" i="1"/>
  <c r="P591" i="1"/>
  <c r="O592" i="1"/>
  <c r="O593" i="1"/>
  <c r="P593" i="1"/>
  <c r="O594" i="1"/>
  <c r="O595" i="1"/>
  <c r="P594" i="1" s="1"/>
  <c r="O596" i="1"/>
  <c r="P596" i="1" s="1"/>
  <c r="O597" i="1"/>
  <c r="O598" i="1"/>
  <c r="P597" i="1" s="1"/>
  <c r="P598" i="1"/>
  <c r="O599" i="1"/>
  <c r="P599" i="1"/>
  <c r="O600" i="1"/>
  <c r="P600" i="1"/>
  <c r="O601" i="1"/>
  <c r="P601" i="1"/>
  <c r="O602" i="1"/>
  <c r="P602" i="1" s="1"/>
  <c r="O603" i="1"/>
  <c r="O604" i="1"/>
  <c r="P604" i="1" s="1"/>
  <c r="O605" i="1"/>
  <c r="O606" i="1"/>
  <c r="O607" i="1"/>
  <c r="P607" i="1"/>
  <c r="O608" i="1"/>
  <c r="O609" i="1"/>
  <c r="P609" i="1" s="1"/>
  <c r="O610" i="1"/>
  <c r="P610" i="1"/>
  <c r="O611" i="1"/>
  <c r="P611" i="1" s="1"/>
  <c r="O612" i="1"/>
  <c r="P612" i="1" s="1"/>
  <c r="O613" i="1"/>
  <c r="O614" i="1"/>
  <c r="P614" i="1"/>
  <c r="O615" i="1"/>
  <c r="P615" i="1" s="1"/>
  <c r="O616" i="1"/>
  <c r="P616" i="1" s="1"/>
  <c r="O617" i="1"/>
  <c r="P617" i="1" s="1"/>
  <c r="O618" i="1"/>
  <c r="P618" i="1"/>
  <c r="O619" i="1"/>
  <c r="O620" i="1"/>
  <c r="P619" i="1" s="1"/>
  <c r="O621" i="1"/>
  <c r="P621" i="1"/>
  <c r="O622" i="1"/>
  <c r="O623" i="1"/>
  <c r="P622" i="1" s="1"/>
  <c r="P623" i="1"/>
  <c r="O624" i="1"/>
  <c r="P624" i="1"/>
  <c r="O625" i="1"/>
  <c r="P625" i="1"/>
  <c r="O626" i="1"/>
  <c r="P626" i="1"/>
  <c r="O627" i="1"/>
  <c r="P627" i="1" s="1"/>
  <c r="O628" i="1"/>
  <c r="O629" i="1"/>
  <c r="P629" i="1"/>
  <c r="O630" i="1"/>
  <c r="O631" i="1"/>
  <c r="O632" i="1"/>
  <c r="P632" i="1"/>
  <c r="O633" i="1"/>
  <c r="O634" i="1"/>
  <c r="P634" i="1" s="1"/>
  <c r="O635" i="1"/>
  <c r="O636" i="1"/>
  <c r="P636" i="1" s="1"/>
  <c r="O637" i="1"/>
  <c r="O638" i="1"/>
  <c r="O639" i="1"/>
  <c r="P639" i="1"/>
  <c r="O640" i="1"/>
  <c r="P640" i="1" s="1"/>
  <c r="O641" i="1"/>
  <c r="P641" i="1"/>
  <c r="O642" i="1"/>
  <c r="P642" i="1" s="1"/>
  <c r="O643" i="1"/>
  <c r="P643" i="1"/>
  <c r="O644" i="1"/>
  <c r="P644" i="1"/>
  <c r="O645" i="1"/>
  <c r="P645" i="1"/>
  <c r="O646" i="1"/>
  <c r="P646" i="1"/>
  <c r="O647" i="1"/>
  <c r="O648" i="1"/>
  <c r="O649" i="1"/>
  <c r="P649" i="1"/>
  <c r="O650" i="1"/>
  <c r="O651" i="1"/>
  <c r="P650" i="1" s="1"/>
  <c r="O652" i="1"/>
  <c r="P652" i="1" s="1"/>
  <c r="O653" i="1"/>
  <c r="P653" i="1" s="1"/>
  <c r="O654" i="1"/>
  <c r="P654" i="1"/>
  <c r="O655" i="1"/>
  <c r="O656" i="1"/>
  <c r="O657" i="1"/>
  <c r="O658" i="1"/>
  <c r="P657" i="1" s="1"/>
  <c r="O659" i="1"/>
  <c r="P659" i="1" s="1"/>
  <c r="O660" i="1"/>
  <c r="O661" i="1"/>
  <c r="O662" i="1"/>
  <c r="P662" i="1" s="1"/>
  <c r="O663" i="1"/>
  <c r="P663" i="1"/>
  <c r="O664" i="1"/>
  <c r="O665" i="1"/>
  <c r="P665" i="1" s="1"/>
  <c r="O666" i="1"/>
  <c r="O667" i="1"/>
  <c r="P666" i="1" s="1"/>
  <c r="O668" i="1"/>
  <c r="P668" i="1"/>
  <c r="O669" i="1"/>
  <c r="P669" i="1"/>
  <c r="O670" i="1"/>
  <c r="P670" i="1"/>
  <c r="O671" i="1"/>
  <c r="P671" i="1" s="1"/>
  <c r="O672" i="1"/>
  <c r="P672" i="1"/>
  <c r="O673" i="1"/>
  <c r="P673" i="1"/>
  <c r="O674" i="1"/>
  <c r="P674" i="1"/>
  <c r="O675" i="1"/>
  <c r="P675" i="1"/>
  <c r="O676" i="1"/>
  <c r="P676" i="1" s="1"/>
  <c r="O677" i="1"/>
  <c r="P677" i="1"/>
  <c r="O678" i="1"/>
  <c r="P678" i="1" s="1"/>
  <c r="O679" i="1"/>
  <c r="P679" i="1"/>
  <c r="O680" i="1"/>
  <c r="O681" i="1"/>
  <c r="O682" i="1"/>
  <c r="O683" i="1"/>
  <c r="P682" i="1" s="1"/>
  <c r="O684" i="1"/>
  <c r="P684" i="1" s="1"/>
  <c r="O685" i="1"/>
  <c r="P685" i="1"/>
  <c r="O686" i="1"/>
  <c r="P686" i="1" s="1"/>
  <c r="O687" i="1"/>
  <c r="O688" i="1"/>
  <c r="P688" i="1" s="1"/>
  <c r="O689" i="1"/>
  <c r="P689" i="1"/>
  <c r="O690" i="1"/>
  <c r="P690" i="1" s="1"/>
  <c r="O691" i="1"/>
  <c r="O692" i="1"/>
  <c r="P691" i="1" s="1"/>
  <c r="O693" i="1"/>
  <c r="P693" i="1"/>
  <c r="O694" i="1"/>
  <c r="O695" i="1"/>
  <c r="P694" i="1" s="1"/>
  <c r="O696" i="1"/>
  <c r="P696" i="1"/>
  <c r="O697" i="1"/>
  <c r="O698" i="1"/>
  <c r="O699" i="1"/>
  <c r="P699" i="1"/>
  <c r="O700" i="1"/>
  <c r="O701" i="1"/>
  <c r="O702" i="1"/>
  <c r="P702" i="1" s="1"/>
  <c r="O703" i="1"/>
  <c r="P703" i="1" s="1"/>
  <c r="O704" i="1"/>
  <c r="P704" i="1"/>
  <c r="O705" i="1"/>
  <c r="P705" i="1"/>
  <c r="O706" i="1"/>
  <c r="P706" i="1" s="1"/>
  <c r="O707" i="1"/>
  <c r="O708" i="1"/>
  <c r="P707" i="1" s="1"/>
  <c r="O709" i="1"/>
  <c r="P709" i="1" s="1"/>
  <c r="O710" i="1"/>
  <c r="P710" i="1"/>
  <c r="O711" i="1"/>
  <c r="P711" i="1" s="1"/>
  <c r="O712" i="1"/>
  <c r="P712" i="1" s="1"/>
  <c r="O713" i="1"/>
  <c r="O714" i="1"/>
  <c r="P713" i="1" s="1"/>
  <c r="O715" i="1"/>
  <c r="P715" i="1" s="1"/>
  <c r="O716" i="1"/>
  <c r="O717" i="1"/>
  <c r="P716" i="1" s="1"/>
  <c r="O718" i="1"/>
  <c r="P718" i="1"/>
  <c r="O719" i="1"/>
  <c r="O720" i="1"/>
  <c r="P719" i="1" s="1"/>
  <c r="O721" i="1"/>
  <c r="P721" i="1" s="1"/>
  <c r="O722" i="1"/>
  <c r="O723" i="1"/>
  <c r="P722" i="1" s="1"/>
  <c r="P723" i="1"/>
  <c r="O724" i="1"/>
  <c r="P724" i="1" s="1"/>
  <c r="O725" i="1"/>
  <c r="O726" i="1"/>
  <c r="P726" i="1" s="1"/>
  <c r="O727" i="1"/>
  <c r="P727" i="1"/>
  <c r="O728" i="1"/>
  <c r="P728" i="1" s="1"/>
  <c r="O729" i="1"/>
  <c r="P729" i="1"/>
  <c r="O730" i="1"/>
  <c r="P730" i="1"/>
  <c r="O731" i="1"/>
  <c r="O732" i="1"/>
  <c r="O733" i="1"/>
  <c r="P733" i="1" s="1"/>
  <c r="O734" i="1"/>
  <c r="P734" i="1" s="1"/>
  <c r="O735" i="1"/>
  <c r="O736" i="1"/>
  <c r="P736" i="1" s="1"/>
  <c r="O737" i="1"/>
  <c r="P737" i="1"/>
  <c r="O738" i="1"/>
  <c r="O739" i="1"/>
  <c r="P738" i="1" s="1"/>
  <c r="O740" i="1"/>
  <c r="P740" i="1" s="1"/>
  <c r="O741" i="1"/>
  <c r="O742" i="1"/>
  <c r="P741" i="1" s="1"/>
  <c r="O743" i="1"/>
  <c r="P743" i="1"/>
  <c r="O744" i="1"/>
  <c r="O745" i="1"/>
  <c r="P744" i="1" s="1"/>
  <c r="O746" i="1"/>
  <c r="P746" i="1"/>
  <c r="O747" i="1"/>
  <c r="P747" i="1"/>
  <c r="O748" i="1"/>
  <c r="O749" i="1"/>
  <c r="O750" i="1"/>
  <c r="P750" i="1" s="1"/>
  <c r="O751" i="1"/>
  <c r="P751" i="1"/>
  <c r="O752" i="1"/>
  <c r="P752" i="1"/>
  <c r="O753" i="1"/>
  <c r="P753" i="1" s="1"/>
  <c r="O754" i="1"/>
  <c r="P754" i="1"/>
  <c r="O755" i="1"/>
  <c r="P755" i="1"/>
  <c r="O756" i="1"/>
  <c r="P756" i="1" s="1"/>
  <c r="O757" i="1"/>
  <c r="P757" i="1"/>
  <c r="O758" i="1"/>
  <c r="P758" i="1"/>
  <c r="O759" i="1"/>
  <c r="P759" i="1" s="1"/>
  <c r="O760" i="1"/>
  <c r="P760" i="1" s="1"/>
  <c r="O761" i="1"/>
  <c r="P761" i="1"/>
  <c r="O762" i="1"/>
  <c r="P762" i="1"/>
  <c r="O763" i="1"/>
  <c r="O764" i="1"/>
  <c r="P763" i="1" s="1"/>
  <c r="P764" i="1"/>
  <c r="O765" i="1"/>
  <c r="P765" i="1" s="1"/>
  <c r="O766" i="1"/>
  <c r="O767" i="1"/>
  <c r="P766" i="1" s="1"/>
  <c r="O768" i="1"/>
  <c r="P768" i="1"/>
  <c r="O769" i="1"/>
  <c r="P769" i="1"/>
  <c r="O770" i="1"/>
  <c r="P770" i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O777" i="1"/>
  <c r="P776" i="1" s="1"/>
  <c r="P777" i="1"/>
  <c r="O778" i="1"/>
  <c r="P778" i="1" s="1"/>
  <c r="O779" i="1"/>
  <c r="P779" i="1"/>
  <c r="O780" i="1"/>
  <c r="O781" i="1"/>
  <c r="O782" i="1"/>
  <c r="P782" i="1" s="1"/>
  <c r="O783" i="1"/>
  <c r="P783" i="1" s="1"/>
  <c r="O784" i="1"/>
  <c r="P784" i="1" s="1"/>
  <c r="O785" i="1"/>
  <c r="O786" i="1"/>
  <c r="P785" i="1" s="1"/>
  <c r="P786" i="1"/>
  <c r="O787" i="1"/>
  <c r="P787" i="1"/>
  <c r="O788" i="1"/>
  <c r="P788" i="1"/>
  <c r="O789" i="1"/>
  <c r="P789" i="1"/>
  <c r="O790" i="1"/>
  <c r="P790" i="1" s="1"/>
  <c r="O791" i="1"/>
  <c r="P791" i="1"/>
  <c r="O792" i="1"/>
  <c r="P792" i="1" s="1"/>
  <c r="O793" i="1"/>
  <c r="P793" i="1"/>
  <c r="O794" i="1"/>
  <c r="P794" i="1"/>
  <c r="O795" i="1"/>
  <c r="P795" i="1"/>
  <c r="O796" i="1"/>
  <c r="O797" i="1"/>
  <c r="P797" i="1" s="1"/>
  <c r="O798" i="1"/>
  <c r="O799" i="1"/>
  <c r="O800" i="1"/>
  <c r="P800" i="1" s="1"/>
  <c r="O801" i="1"/>
  <c r="P801" i="1" s="1"/>
  <c r="O802" i="1"/>
  <c r="P802" i="1"/>
  <c r="O803" i="1"/>
  <c r="P803" i="1" s="1"/>
  <c r="O804" i="1"/>
  <c r="P804" i="1"/>
  <c r="O805" i="1"/>
  <c r="O806" i="1"/>
  <c r="O807" i="1"/>
  <c r="O808" i="1"/>
  <c r="O809" i="1"/>
  <c r="P809" i="1" s="1"/>
  <c r="O810" i="1"/>
  <c r="P810" i="1"/>
  <c r="O811" i="1"/>
  <c r="P811" i="1"/>
  <c r="O812" i="1"/>
  <c r="P812" i="1"/>
  <c r="O813" i="1"/>
  <c r="P813" i="1"/>
  <c r="O814" i="1"/>
  <c r="P814" i="1" s="1"/>
  <c r="O815" i="1"/>
  <c r="P815" i="1" s="1"/>
  <c r="O816" i="1"/>
  <c r="O817" i="1"/>
  <c r="P816" i="1" s="1"/>
  <c r="O818" i="1"/>
  <c r="P818" i="1"/>
  <c r="O819" i="1"/>
  <c r="O820" i="1"/>
  <c r="O821" i="1"/>
  <c r="O822" i="1"/>
  <c r="O823" i="1"/>
  <c r="P823" i="1"/>
  <c r="O824" i="1"/>
  <c r="O825" i="1"/>
  <c r="O826" i="1"/>
  <c r="P826" i="1" s="1"/>
  <c r="O827" i="1"/>
  <c r="P827" i="1" s="1"/>
  <c r="O828" i="1"/>
  <c r="P828" i="1" s="1"/>
  <c r="O829" i="1"/>
  <c r="P829" i="1"/>
  <c r="O830" i="1"/>
  <c r="O831" i="1"/>
  <c r="O832" i="1"/>
  <c r="P832" i="1" s="1"/>
  <c r="O833" i="1"/>
  <c r="O834" i="1"/>
  <c r="P834" i="1" s="1"/>
  <c r="O835" i="1"/>
  <c r="O836" i="1"/>
  <c r="P835" i="1" s="1"/>
  <c r="O837" i="1"/>
  <c r="P837" i="1"/>
  <c r="O838" i="1"/>
  <c r="P838" i="1"/>
  <c r="O839" i="1"/>
  <c r="P839" i="1"/>
  <c r="O840" i="1"/>
  <c r="P840" i="1" s="1"/>
  <c r="O841" i="1"/>
  <c r="P841" i="1"/>
  <c r="O842" i="1"/>
  <c r="P842" i="1" s="1"/>
  <c r="O843" i="1"/>
  <c r="P843" i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/>
  <c r="O853" i="1"/>
  <c r="P853" i="1" s="1"/>
  <c r="O854" i="1"/>
  <c r="P854" i="1"/>
  <c r="O855" i="1"/>
  <c r="P855" i="1"/>
  <c r="O856" i="1"/>
  <c r="P856" i="1" s="1"/>
  <c r="O857" i="1"/>
  <c r="O858" i="1"/>
  <c r="O859" i="1"/>
  <c r="P859" i="1"/>
  <c r="O860" i="1"/>
  <c r="P860" i="1"/>
  <c r="O861" i="1"/>
  <c r="P861" i="1" s="1"/>
  <c r="O862" i="1"/>
  <c r="P862" i="1"/>
  <c r="O863" i="1"/>
  <c r="O864" i="1"/>
  <c r="P863" i="1" s="1"/>
  <c r="O865" i="1"/>
  <c r="P865" i="1" s="1"/>
  <c r="O866" i="1"/>
  <c r="O867" i="1"/>
  <c r="P866" i="1" s="1"/>
  <c r="O868" i="1"/>
  <c r="P868" i="1" s="1"/>
  <c r="O869" i="1"/>
  <c r="P869" i="1" s="1"/>
  <c r="O870" i="1"/>
  <c r="P870" i="1"/>
  <c r="O871" i="1"/>
  <c r="P871" i="1"/>
  <c r="O872" i="1"/>
  <c r="O873" i="1"/>
  <c r="P873" i="1" s="1"/>
  <c r="O874" i="1"/>
  <c r="P874" i="1" s="1"/>
  <c r="O875" i="1"/>
  <c r="O876" i="1"/>
  <c r="P876" i="1" s="1"/>
  <c r="O877" i="1"/>
  <c r="P877" i="1" s="1"/>
  <c r="O878" i="1"/>
  <c r="P878" i="1" s="1"/>
  <c r="O879" i="1"/>
  <c r="P879" i="1"/>
  <c r="O880" i="1"/>
  <c r="O881" i="1"/>
  <c r="P881" i="1"/>
  <c r="O882" i="1"/>
  <c r="O883" i="1"/>
  <c r="P882" i="1" s="1"/>
  <c r="O884" i="1"/>
  <c r="P884" i="1"/>
  <c r="O885" i="1"/>
  <c r="O886" i="1"/>
  <c r="P885" i="1" s="1"/>
  <c r="O887" i="1"/>
  <c r="P887" i="1"/>
  <c r="O888" i="1"/>
  <c r="P888" i="1"/>
  <c r="O889" i="1"/>
  <c r="P889" i="1" s="1"/>
  <c r="O890" i="1"/>
  <c r="P890" i="1" s="1"/>
  <c r="O891" i="1"/>
  <c r="O892" i="1"/>
  <c r="O893" i="1"/>
  <c r="O894" i="1"/>
  <c r="O895" i="1"/>
  <c r="P895" i="1"/>
  <c r="O896" i="1"/>
  <c r="O897" i="1"/>
  <c r="O898" i="1"/>
  <c r="P898" i="1" s="1"/>
  <c r="O899" i="1"/>
  <c r="O900" i="1"/>
  <c r="O901" i="1"/>
  <c r="P901" i="1" s="1"/>
  <c r="O902" i="1"/>
  <c r="P902" i="1" s="1"/>
  <c r="O903" i="1"/>
  <c r="P903" i="1" s="1"/>
  <c r="O904" i="1"/>
  <c r="O905" i="1"/>
  <c r="P905" i="1" s="1"/>
  <c r="O906" i="1"/>
  <c r="P906" i="1"/>
  <c r="O907" i="1"/>
  <c r="P907" i="1"/>
  <c r="O908" i="1"/>
  <c r="O909" i="1"/>
  <c r="P908" i="1" s="1"/>
  <c r="O910" i="1"/>
  <c r="O911" i="1"/>
  <c r="P910" i="1" s="1"/>
  <c r="P911" i="1"/>
  <c r="O912" i="1"/>
  <c r="P912" i="1"/>
  <c r="O913" i="1"/>
  <c r="O914" i="1"/>
  <c r="P913" i="1" s="1"/>
  <c r="P914" i="1"/>
  <c r="O915" i="1"/>
  <c r="P915" i="1" s="1"/>
  <c r="O916" i="1"/>
  <c r="O917" i="1"/>
  <c r="P917" i="1"/>
  <c r="O918" i="1"/>
  <c r="O919" i="1"/>
  <c r="O920" i="1"/>
  <c r="P920" i="1" s="1"/>
  <c r="O921" i="1"/>
  <c r="P921" i="1" s="1"/>
  <c r="O922" i="1"/>
  <c r="P922" i="1" s="1"/>
  <c r="O923" i="1"/>
  <c r="P923" i="1"/>
  <c r="O924" i="1"/>
  <c r="O925" i="1"/>
  <c r="O926" i="1"/>
  <c r="O927" i="1"/>
  <c r="P926" i="1" s="1"/>
  <c r="P927" i="1"/>
  <c r="O928" i="1"/>
  <c r="P928" i="1" s="1"/>
  <c r="O929" i="1"/>
  <c r="O930" i="1"/>
  <c r="O931" i="1"/>
  <c r="P931" i="1" s="1"/>
  <c r="O932" i="1"/>
  <c r="O933" i="1"/>
  <c r="O934" i="1"/>
  <c r="P934" i="1"/>
  <c r="O935" i="1"/>
  <c r="P935" i="1"/>
  <c r="O936" i="1"/>
  <c r="P936" i="1" s="1"/>
  <c r="O937" i="1"/>
  <c r="P937" i="1"/>
  <c r="O938" i="1"/>
  <c r="O939" i="1"/>
  <c r="P938" i="1" s="1"/>
  <c r="O940" i="1"/>
  <c r="P940" i="1" s="1"/>
  <c r="O941" i="1"/>
  <c r="P941" i="1" s="1"/>
  <c r="O942" i="1"/>
  <c r="P942" i="1"/>
  <c r="O943" i="1"/>
  <c r="O944" i="1"/>
  <c r="P944" i="1" s="1"/>
  <c r="O945" i="1"/>
  <c r="P945" i="1"/>
  <c r="O946" i="1"/>
  <c r="P946" i="1"/>
  <c r="O947" i="1"/>
  <c r="O948" i="1"/>
  <c r="O949" i="1"/>
  <c r="O950" i="1"/>
  <c r="P950" i="1" s="1"/>
  <c r="O951" i="1"/>
  <c r="P951" i="1" s="1"/>
  <c r="O952" i="1"/>
  <c r="P952" i="1" s="1"/>
  <c r="O953" i="1"/>
  <c r="P953" i="1"/>
  <c r="O954" i="1"/>
  <c r="O955" i="1"/>
  <c r="O956" i="1"/>
  <c r="P956" i="1"/>
  <c r="O957" i="1"/>
  <c r="P957" i="1"/>
  <c r="O958" i="1"/>
  <c r="P958" i="1" s="1"/>
  <c r="O959" i="1"/>
  <c r="P959" i="1"/>
  <c r="O960" i="1"/>
  <c r="P960" i="1"/>
  <c r="O961" i="1"/>
  <c r="P961" i="1"/>
  <c r="O962" i="1"/>
  <c r="P962" i="1"/>
  <c r="O963" i="1"/>
  <c r="P963" i="1"/>
  <c r="O964" i="1"/>
  <c r="O965" i="1"/>
  <c r="P965" i="1" s="1"/>
  <c r="O966" i="1"/>
  <c r="P966" i="1" s="1"/>
  <c r="O967" i="1"/>
  <c r="P967" i="1"/>
  <c r="O968" i="1"/>
  <c r="O969" i="1"/>
  <c r="P968" i="1" s="1"/>
  <c r="P969" i="1"/>
  <c r="O970" i="1"/>
  <c r="P970" i="1"/>
  <c r="O971" i="1"/>
  <c r="P971" i="1" s="1"/>
  <c r="O972" i="1"/>
  <c r="O973" i="1"/>
  <c r="P973" i="1" s="1"/>
  <c r="O974" i="1"/>
  <c r="P974" i="1" s="1"/>
  <c r="O975" i="1"/>
  <c r="P975" i="1" s="1"/>
  <c r="O976" i="1"/>
  <c r="P976" i="1" s="1"/>
  <c r="O977" i="1"/>
  <c r="P977" i="1"/>
  <c r="O978" i="1"/>
  <c r="P978" i="1" s="1"/>
  <c r="O979" i="1"/>
  <c r="O980" i="1"/>
  <c r="O981" i="1"/>
  <c r="O982" i="1"/>
  <c r="P981" i="1" s="1"/>
  <c r="O983" i="1"/>
  <c r="O984" i="1"/>
  <c r="P983" i="1" s="1"/>
  <c r="P984" i="1"/>
  <c r="O985" i="1"/>
  <c r="P985" i="1"/>
  <c r="O986" i="1"/>
  <c r="P986" i="1" s="1"/>
  <c r="O987" i="1"/>
  <c r="P987" i="1"/>
  <c r="O988" i="1"/>
  <c r="O989" i="1"/>
  <c r="O990" i="1"/>
  <c r="P990" i="1" s="1"/>
  <c r="O991" i="1"/>
  <c r="P991" i="1" s="1"/>
  <c r="O992" i="1"/>
  <c r="P992" i="1"/>
  <c r="O993" i="1"/>
  <c r="P993" i="1"/>
  <c r="O994" i="1"/>
  <c r="O995" i="1"/>
  <c r="P994" i="1" s="1"/>
  <c r="O996" i="1"/>
  <c r="O997" i="1"/>
  <c r="O998" i="1"/>
  <c r="O999" i="1"/>
  <c r="O1000" i="1"/>
  <c r="P1000" i="1" s="1"/>
  <c r="O1001" i="1"/>
  <c r="O1002" i="1"/>
  <c r="P1001" i="1" s="1"/>
  <c r="O1003" i="1"/>
  <c r="P1003" i="1" s="1"/>
  <c r="O1004" i="1"/>
  <c r="O1005" i="1"/>
  <c r="O1006" i="1"/>
  <c r="P1006" i="1"/>
  <c r="O1007" i="1"/>
  <c r="P1007" i="1" s="1"/>
  <c r="O1008" i="1"/>
  <c r="P1008" i="1" s="1"/>
  <c r="O1009" i="1"/>
  <c r="P1009" i="1" s="1"/>
  <c r="O1010" i="1"/>
  <c r="O1011" i="1"/>
  <c r="P1010" i="1" s="1"/>
  <c r="P1011" i="1"/>
  <c r="O1012" i="1"/>
  <c r="O1013" i="1"/>
  <c r="O1014" i="1"/>
  <c r="P1014" i="1" s="1"/>
  <c r="O1015" i="1"/>
  <c r="P1015" i="1"/>
  <c r="O1016" i="1"/>
  <c r="P1016" i="1" s="1"/>
  <c r="O1017" i="1"/>
  <c r="P1017" i="1"/>
  <c r="O1018" i="1"/>
  <c r="P1018" i="1"/>
  <c r="O1019" i="1"/>
  <c r="P1019" i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/>
  <c r="O1027" i="1"/>
  <c r="P1027" i="1"/>
  <c r="O1028" i="1"/>
  <c r="P1028" i="1" s="1"/>
  <c r="O1029" i="1"/>
  <c r="P1029" i="1"/>
  <c r="O1030" i="1"/>
  <c r="P1030" i="1"/>
  <c r="O1031" i="1"/>
  <c r="P1031" i="1"/>
  <c r="O1032" i="1"/>
  <c r="P1032" i="1"/>
  <c r="O1033" i="1"/>
  <c r="O1034" i="1"/>
  <c r="O1035" i="1"/>
  <c r="P1035" i="1" s="1"/>
  <c r="O1036" i="1"/>
  <c r="P1036" i="1" s="1"/>
  <c r="O1037" i="1"/>
  <c r="O1038" i="1"/>
  <c r="P1038" i="1"/>
  <c r="O1039" i="1"/>
  <c r="P1039" i="1" s="1"/>
  <c r="O1040" i="1"/>
  <c r="P1040" i="1" s="1"/>
  <c r="O1041" i="1"/>
  <c r="P1041" i="1"/>
  <c r="O1042" i="1"/>
  <c r="P1042" i="1"/>
  <c r="O1043" i="1"/>
  <c r="P1043" i="1" s="1"/>
  <c r="O1044" i="1"/>
  <c r="P1044" i="1"/>
  <c r="O1045" i="1"/>
  <c r="P1045" i="1"/>
  <c r="O1046" i="1"/>
  <c r="O1047" i="1"/>
  <c r="P1047" i="1" s="1"/>
  <c r="O1048" i="1"/>
  <c r="O1049" i="1"/>
  <c r="P1049" i="1" s="1"/>
  <c r="O1050" i="1"/>
  <c r="P1050" i="1" s="1"/>
  <c r="O1051" i="1"/>
  <c r="P1051" i="1" s="1"/>
  <c r="O1052" i="1"/>
  <c r="P1052" i="1" s="1"/>
  <c r="O1053" i="1"/>
  <c r="P1053" i="1"/>
  <c r="O1054" i="1"/>
  <c r="O1055" i="1"/>
  <c r="P1054" i="1" s="1"/>
  <c r="O1056" i="1"/>
  <c r="P1055" i="1" s="1"/>
  <c r="O1057" i="1"/>
  <c r="P1057" i="1" s="1"/>
  <c r="O1058" i="1"/>
  <c r="O1059" i="1"/>
  <c r="P1059" i="1" s="1"/>
  <c r="O1060" i="1"/>
  <c r="P1060" i="1" s="1"/>
  <c r="O1061" i="1"/>
  <c r="O1062" i="1"/>
  <c r="P1062" i="1" s="1"/>
  <c r="O1063" i="1"/>
  <c r="P1063" i="1"/>
  <c r="O1064" i="1"/>
  <c r="P1064" i="1" s="1"/>
  <c r="O1065" i="1"/>
  <c r="P1065" i="1"/>
  <c r="O1066" i="1"/>
  <c r="P1066" i="1"/>
  <c r="O1067" i="1"/>
  <c r="P1067" i="1" s="1"/>
  <c r="O1068" i="1"/>
  <c r="O1069" i="1"/>
  <c r="P1068" i="1" s="1"/>
  <c r="O1070" i="1"/>
  <c r="O1071" i="1"/>
  <c r="P1071" i="1"/>
  <c r="O1072" i="1"/>
  <c r="O1073" i="1"/>
  <c r="O1074" i="1"/>
  <c r="P1074" i="1" s="1"/>
  <c r="O1075" i="1"/>
  <c r="P1075" i="1" s="1"/>
  <c r="O1076" i="1"/>
  <c r="P1076" i="1" s="1"/>
  <c r="O1077" i="1"/>
  <c r="P1077" i="1"/>
  <c r="O1078" i="1"/>
  <c r="O1079" i="1"/>
  <c r="P1078" i="1" s="1"/>
  <c r="P1079" i="1"/>
  <c r="O1080" i="1"/>
  <c r="P1080" i="1"/>
  <c r="O1081" i="1"/>
  <c r="P1081" i="1"/>
  <c r="O1082" i="1"/>
  <c r="O1083" i="1"/>
  <c r="O1084" i="1"/>
  <c r="O1085" i="1"/>
  <c r="P1085" i="1" s="1"/>
  <c r="O1086" i="1"/>
  <c r="P1086" i="1"/>
  <c r="O1087" i="1"/>
  <c r="O1088" i="1"/>
  <c r="P1088" i="1" s="1"/>
  <c r="O1089" i="1"/>
  <c r="P1089" i="1"/>
  <c r="O1090" i="1"/>
  <c r="P1090" i="1"/>
  <c r="O1091" i="1"/>
  <c r="O1092" i="1"/>
  <c r="P1091" i="1" s="1"/>
  <c r="P1092" i="1"/>
  <c r="O1093" i="1"/>
  <c r="P1093" i="1" s="1"/>
  <c r="O1094" i="1"/>
  <c r="O1095" i="1"/>
  <c r="O1096" i="1"/>
  <c r="P1096" i="1" s="1"/>
  <c r="O1097" i="1"/>
  <c r="O1098" i="1"/>
  <c r="O1099" i="1"/>
  <c r="P1098" i="1" s="1"/>
  <c r="P1099" i="1"/>
  <c r="O1100" i="1"/>
  <c r="P1100" i="1" s="1"/>
  <c r="O1101" i="1"/>
  <c r="P1101" i="1" s="1"/>
  <c r="O1102" i="1"/>
  <c r="P1102" i="1"/>
  <c r="O1103" i="1"/>
  <c r="P1103" i="1"/>
  <c r="O1104" i="1"/>
  <c r="P1104" i="1"/>
  <c r="O1105" i="1"/>
  <c r="O1106" i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O1113" i="1"/>
  <c r="P1113" i="1"/>
  <c r="O1114" i="1"/>
  <c r="P1114" i="1"/>
  <c r="O1115" i="1"/>
  <c r="P1115" i="1" s="1"/>
  <c r="O1116" i="1"/>
  <c r="P1116" i="1"/>
  <c r="O1117" i="1"/>
  <c r="P1117" i="1"/>
  <c r="O1118" i="1"/>
  <c r="P1118" i="1" s="1"/>
  <c r="O1119" i="1"/>
  <c r="P1119" i="1" s="1"/>
  <c r="O1120" i="1"/>
  <c r="O1121" i="1"/>
  <c r="P1121" i="1" s="1"/>
  <c r="O1122" i="1"/>
  <c r="P1122" i="1" s="1"/>
  <c r="O1123" i="1"/>
  <c r="O1124" i="1"/>
  <c r="P1124" i="1" s="1"/>
  <c r="O1125" i="1"/>
  <c r="P1125" i="1" s="1"/>
  <c r="O1126" i="1"/>
  <c r="O1127" i="1"/>
  <c r="P1126" i="1" s="1"/>
  <c r="O1128" i="1"/>
  <c r="P1127" i="1" s="1"/>
  <c r="O1129" i="1"/>
  <c r="P1129" i="1" s="1"/>
  <c r="O1130" i="1"/>
  <c r="O1131" i="1"/>
  <c r="P1131" i="1" s="1"/>
  <c r="O1132" i="1"/>
  <c r="P1132" i="1" s="1"/>
  <c r="O1133" i="1"/>
  <c r="O1134" i="1"/>
  <c r="P1134" i="1" s="1"/>
  <c r="O1135" i="1"/>
  <c r="P1135" i="1"/>
  <c r="O1136" i="1"/>
  <c r="P1136" i="1" s="1"/>
  <c r="O1137" i="1"/>
  <c r="P1137" i="1" s="1"/>
  <c r="O1138" i="1"/>
  <c r="P1138" i="1"/>
  <c r="O1139" i="1"/>
  <c r="P1139" i="1"/>
  <c r="O1140" i="1"/>
  <c r="O1141" i="1"/>
  <c r="P1140" i="1" s="1"/>
  <c r="O1142" i="1"/>
  <c r="O1143" i="1"/>
  <c r="P1143" i="1" s="1"/>
  <c r="O1144" i="1"/>
  <c r="P1144" i="1" s="1"/>
  <c r="O1145" i="1"/>
  <c r="O1146" i="1"/>
  <c r="P1146" i="1" s="1"/>
  <c r="O1147" i="1"/>
  <c r="O1148" i="1"/>
  <c r="P1148" i="1" s="1"/>
  <c r="O1149" i="1"/>
  <c r="O1150" i="1"/>
  <c r="P1149" i="1" s="1"/>
  <c r="P1150" i="1"/>
  <c r="O1151" i="1"/>
  <c r="P1151" i="1"/>
  <c r="O1152" i="1"/>
  <c r="P1152" i="1"/>
  <c r="O1153" i="1"/>
  <c r="P1153" i="1" s="1"/>
  <c r="O1154" i="1"/>
  <c r="O1155" i="1"/>
  <c r="O1156" i="1"/>
  <c r="O1157" i="1"/>
  <c r="O1158" i="1"/>
  <c r="P1158" i="1" s="1"/>
  <c r="O1159" i="1"/>
  <c r="P1159" i="1"/>
  <c r="O1160" i="1"/>
  <c r="P1160" i="1" s="1"/>
  <c r="O1161" i="1"/>
  <c r="P1161" i="1"/>
  <c r="O1162" i="1"/>
  <c r="P1162" i="1"/>
  <c r="O1163" i="1"/>
  <c r="O1164" i="1"/>
  <c r="P1163" i="1" s="1"/>
  <c r="O1165" i="1"/>
  <c r="P1164" i="1" s="1"/>
  <c r="P1165" i="1"/>
  <c r="O1166" i="1"/>
  <c r="O1167" i="1"/>
  <c r="P1167" i="1" s="1"/>
  <c r="O1168" i="1"/>
  <c r="P1168" i="1" s="1"/>
  <c r="O1169" i="1"/>
  <c r="O1170" i="1"/>
  <c r="P1170" i="1" s="1"/>
  <c r="O1171" i="1"/>
  <c r="P1171" i="1"/>
  <c r="O1172" i="1"/>
  <c r="P1172" i="1" s="1"/>
  <c r="O1173" i="1"/>
  <c r="P1173" i="1" s="1"/>
  <c r="O1174" i="1"/>
  <c r="P1174" i="1"/>
  <c r="O1175" i="1"/>
  <c r="P1175" i="1"/>
  <c r="O1176" i="1"/>
  <c r="P1176" i="1"/>
  <c r="O1177" i="1"/>
  <c r="O1178" i="1"/>
  <c r="O1179" i="1"/>
  <c r="O1180" i="1"/>
  <c r="P1180" i="1" s="1"/>
  <c r="O1181" i="1"/>
  <c r="O1182" i="1"/>
  <c r="P1182" i="1"/>
  <c r="O1183" i="1"/>
  <c r="P1183" i="1" s="1"/>
  <c r="O1184" i="1"/>
  <c r="P1184" i="1" s="1"/>
  <c r="O1185" i="1"/>
  <c r="O1186" i="1"/>
  <c r="P1185" i="1" s="1"/>
  <c r="O1187" i="1"/>
  <c r="P1187" i="1" s="1"/>
  <c r="O1188" i="1"/>
  <c r="P1188" i="1"/>
  <c r="O1189" i="1"/>
  <c r="P1189" i="1"/>
  <c r="O1190" i="1"/>
  <c r="O1191" i="1"/>
  <c r="P1191" i="1" s="1"/>
  <c r="O1192" i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O1199" i="1"/>
  <c r="P1198" i="1" s="1"/>
  <c r="O1200" i="1"/>
  <c r="P1200" i="1"/>
  <c r="O1201" i="1"/>
  <c r="P1201" i="1" s="1"/>
  <c r="O1202" i="1"/>
  <c r="O1203" i="1"/>
  <c r="P1203" i="1" s="1"/>
  <c r="O1204" i="1"/>
  <c r="P1204" i="1" s="1"/>
  <c r="O1205" i="1"/>
  <c r="O1206" i="1"/>
  <c r="P1206" i="1" s="1"/>
  <c r="O1207" i="1"/>
  <c r="P1207" i="1"/>
  <c r="O1208" i="1"/>
  <c r="P1208" i="1" s="1"/>
  <c r="O1209" i="1"/>
  <c r="P1209" i="1"/>
  <c r="O1210" i="1"/>
  <c r="O1211" i="1"/>
  <c r="P1210" i="1" s="1"/>
  <c r="O1212" i="1"/>
  <c r="O1213" i="1"/>
  <c r="P1212" i="1" s="1"/>
  <c r="O1214" i="1"/>
  <c r="P1214" i="1" s="1"/>
  <c r="O1215" i="1"/>
  <c r="P1215" i="1" s="1"/>
  <c r="O1216" i="1"/>
  <c r="O1217" i="1"/>
  <c r="O1218" i="1"/>
  <c r="P1218" i="1" s="1"/>
  <c r="O1219" i="1"/>
  <c r="P1219" i="1" s="1"/>
  <c r="O1220" i="1"/>
  <c r="P1220" i="1" s="1"/>
  <c r="O1221" i="1"/>
  <c r="P1221" i="1"/>
  <c r="O1222" i="1"/>
  <c r="P1222" i="1" s="1"/>
  <c r="O1223" i="1"/>
  <c r="P1223" i="1" s="1"/>
  <c r="O1224" i="1"/>
  <c r="P1224" i="1"/>
  <c r="O1225" i="1"/>
  <c r="P1225" i="1"/>
  <c r="O1226" i="1"/>
  <c r="O1227" i="1"/>
  <c r="P1227" i="1"/>
  <c r="O1228" i="1"/>
  <c r="O1229" i="1"/>
  <c r="O1230" i="1"/>
  <c r="P1230" i="1" s="1"/>
  <c r="O1231" i="1"/>
  <c r="O1232" i="1"/>
  <c r="O1233" i="1"/>
  <c r="P1233" i="1"/>
  <c r="O1234" i="1"/>
  <c r="P1234" i="1"/>
  <c r="O1235" i="1"/>
  <c r="P1235" i="1"/>
  <c r="O1236" i="1"/>
  <c r="P1236" i="1" s="1"/>
  <c r="O1237" i="1"/>
  <c r="P1237" i="1" s="1"/>
  <c r="O1238" i="1"/>
  <c r="P1238" i="1"/>
  <c r="O1239" i="1"/>
  <c r="P1239" i="1" s="1"/>
  <c r="O1240" i="1"/>
  <c r="O1241" i="1"/>
  <c r="O1242" i="1"/>
  <c r="O1243" i="1"/>
  <c r="P1243" i="1" s="1"/>
  <c r="O1244" i="1"/>
  <c r="P1244" i="1" s="1"/>
  <c r="O1245" i="1"/>
  <c r="O1246" i="1"/>
  <c r="O1247" i="1"/>
  <c r="O1248" i="1"/>
  <c r="O1249" i="1"/>
  <c r="O1250" i="1"/>
  <c r="P1249" i="1" s="1"/>
  <c r="P1250" i="1"/>
  <c r="O1251" i="1"/>
  <c r="O1252" i="1"/>
  <c r="P1252" i="1" s="1"/>
  <c r="O1253" i="1"/>
  <c r="P1253" i="1" s="1"/>
  <c r="O1254" i="1"/>
  <c r="P1254" i="1" s="1"/>
  <c r="O1255" i="1"/>
  <c r="P1255" i="1"/>
  <c r="O1256" i="1"/>
  <c r="O1257" i="1"/>
  <c r="P1257" i="1" s="1"/>
  <c r="O1258" i="1"/>
  <c r="P1258" i="1" s="1"/>
  <c r="O1259" i="1"/>
  <c r="P1259" i="1"/>
  <c r="O1260" i="1"/>
  <c r="P1260" i="1"/>
  <c r="O1261" i="1"/>
  <c r="P1261" i="1"/>
  <c r="O1262" i="1"/>
  <c r="P1262" i="1"/>
  <c r="O1263" i="1"/>
  <c r="P1263" i="1" s="1"/>
  <c r="O1264" i="1"/>
  <c r="P1264" i="1" s="1"/>
  <c r="O1265" i="1"/>
  <c r="P1265" i="1" s="1"/>
  <c r="O1266" i="1"/>
  <c r="P1266" i="1"/>
  <c r="O1267" i="1"/>
  <c r="P1267" i="1"/>
  <c r="O1268" i="1"/>
  <c r="O1269" i="1"/>
  <c r="P1269" i="1" s="1"/>
  <c r="O1270" i="1"/>
  <c r="P1270" i="1"/>
  <c r="O1271" i="1"/>
  <c r="P1271" i="1"/>
  <c r="O1272" i="1"/>
  <c r="O1273" i="1"/>
  <c r="O1274" i="1"/>
  <c r="P1274" i="1" s="1"/>
  <c r="O1275" i="1"/>
  <c r="P1275" i="1" s="1"/>
  <c r="O1276" i="1"/>
  <c r="O1277" i="1"/>
  <c r="P1277" i="1" s="1"/>
  <c r="O1278" i="1"/>
  <c r="O1279" i="1"/>
  <c r="P1279" i="1" s="1"/>
  <c r="O1280" i="1"/>
  <c r="P1280" i="1" s="1"/>
  <c r="O1281" i="1"/>
  <c r="P1281" i="1" s="1"/>
  <c r="O1282" i="1"/>
  <c r="O1283" i="1"/>
  <c r="P1282" i="1" s="1"/>
  <c r="O1284" i="1"/>
  <c r="P1284" i="1" s="1"/>
  <c r="O1285" i="1"/>
  <c r="P1285" i="1" s="1"/>
  <c r="O1286" i="1"/>
  <c r="P1286" i="1"/>
  <c r="O1287" i="1"/>
  <c r="P1287" i="1"/>
  <c r="O1288" i="1"/>
  <c r="P1288" i="1" s="1"/>
  <c r="O1289" i="1"/>
  <c r="P1289" i="1" s="1"/>
  <c r="O1290" i="1"/>
  <c r="P1290" i="1"/>
  <c r="O1291" i="1"/>
  <c r="P1291" i="1"/>
  <c r="O1292" i="1"/>
  <c r="P1292" i="1" s="1"/>
  <c r="O1293" i="1"/>
  <c r="P1293" i="1"/>
  <c r="O1294" i="1"/>
  <c r="P1294" i="1"/>
  <c r="O1295" i="1"/>
  <c r="P1295" i="1" s="1"/>
  <c r="O1296" i="1"/>
  <c r="P1296" i="1" s="1"/>
  <c r="O1297" i="1"/>
  <c r="O1298" i="1"/>
  <c r="P1297" i="1" s="1"/>
  <c r="P1298" i="1"/>
  <c r="O1299" i="1"/>
  <c r="O1300" i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/>
  <c r="O1307" i="1"/>
  <c r="P1307" i="1" s="1"/>
  <c r="O1308" i="1"/>
  <c r="P1308" i="1" s="1"/>
  <c r="O1309" i="1"/>
  <c r="P1309" i="1"/>
  <c r="O1310" i="1"/>
  <c r="P1310" i="1" s="1"/>
  <c r="O1311" i="1"/>
  <c r="P1311" i="1"/>
  <c r="O1312" i="1"/>
  <c r="P1312" i="1" s="1"/>
  <c r="O1313" i="1"/>
  <c r="O1314" i="1"/>
  <c r="P1314" i="1"/>
  <c r="O1315" i="1"/>
  <c r="P1315" i="1"/>
  <c r="O1316" i="1"/>
  <c r="P1316" i="1" s="1"/>
  <c r="O1317" i="1"/>
  <c r="P1317" i="1" s="1"/>
  <c r="O1318" i="1"/>
  <c r="P1318" i="1" s="1"/>
  <c r="O1319" i="1"/>
  <c r="P1319" i="1" s="1"/>
  <c r="O1320" i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/>
  <c r="O1328" i="1"/>
  <c r="P1328" i="1" s="1"/>
  <c r="O1329" i="1"/>
  <c r="P1329" i="1"/>
  <c r="O1330" i="1"/>
  <c r="P1330" i="1"/>
  <c r="O1331" i="1"/>
  <c r="P1331" i="1"/>
  <c r="O1332" i="1"/>
  <c r="P1332" i="1"/>
  <c r="O1333" i="1"/>
  <c r="P1333" i="1" s="1"/>
  <c r="O1334" i="1"/>
  <c r="P1334" i="1" s="1"/>
  <c r="O1335" i="1"/>
  <c r="P1335" i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/>
  <c r="O1342" i="1"/>
  <c r="P1342" i="1" s="1"/>
  <c r="O1343" i="1"/>
  <c r="P1343" i="1" s="1"/>
  <c r="O1344" i="1"/>
  <c r="P1344" i="1" s="1"/>
  <c r="O1345" i="1"/>
  <c r="P1345" i="1"/>
  <c r="O1346" i="1"/>
  <c r="P1346" i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/>
  <c r="O1354" i="1"/>
  <c r="P1354" i="1" s="1"/>
  <c r="O1355" i="1"/>
  <c r="P1355" i="1"/>
  <c r="O1356" i="1"/>
  <c r="P1356" i="1"/>
  <c r="O1357" i="1"/>
  <c r="P1357" i="1"/>
  <c r="O1358" i="1"/>
  <c r="P1358" i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/>
  <c r="O1367" i="1"/>
  <c r="P1367" i="1" s="1"/>
  <c r="O1368" i="1"/>
  <c r="P1368" i="1"/>
  <c r="O1369" i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/>
  <c r="O1378" i="1"/>
  <c r="P1378" i="1"/>
  <c r="O1379" i="1"/>
  <c r="P1379" i="1"/>
  <c r="O1380" i="1"/>
  <c r="P1380" i="1" s="1"/>
  <c r="O1381" i="1"/>
  <c r="P1381" i="1" s="1"/>
  <c r="O1382" i="1"/>
  <c r="P1382" i="1"/>
  <c r="O1383" i="1"/>
  <c r="P1383" i="1"/>
  <c r="O1384" i="1"/>
  <c r="P1384" i="1" s="1"/>
  <c r="O1385" i="1"/>
  <c r="P1385" i="1" s="1"/>
  <c r="O1386" i="1"/>
  <c r="P1386" i="1"/>
  <c r="O1387" i="1"/>
  <c r="P1387" i="1"/>
  <c r="O1388" i="1"/>
  <c r="P1388" i="1" s="1"/>
  <c r="O1389" i="1"/>
  <c r="P1389" i="1"/>
  <c r="O1390" i="1"/>
  <c r="P1390" i="1" s="1"/>
  <c r="O1391" i="1"/>
  <c r="P1391" i="1" s="1"/>
  <c r="O1392" i="1"/>
  <c r="P1392" i="1" s="1"/>
  <c r="O1393" i="1"/>
  <c r="P1393" i="1"/>
  <c r="O1394" i="1"/>
  <c r="P1394" i="1" s="1"/>
  <c r="O1395" i="1"/>
  <c r="P1395" i="1"/>
  <c r="O1396" i="1"/>
  <c r="P1396" i="1" s="1"/>
  <c r="O1397" i="1"/>
  <c r="O1398" i="1"/>
  <c r="P1398" i="1" s="1"/>
  <c r="O1399" i="1"/>
  <c r="P1399" i="1"/>
  <c r="O1400" i="1"/>
  <c r="P1400" i="1" s="1"/>
  <c r="O1401" i="1"/>
  <c r="P1401" i="1"/>
  <c r="O1402" i="1"/>
  <c r="P1402" i="1" s="1"/>
  <c r="O1403" i="1"/>
  <c r="P1403" i="1" s="1"/>
  <c r="O1404" i="1"/>
  <c r="P1404" i="1"/>
  <c r="O1405" i="1"/>
  <c r="P1405" i="1"/>
  <c r="O1406" i="1"/>
  <c r="O1407" i="1"/>
  <c r="P1406" i="1" s="1"/>
  <c r="O1408" i="1"/>
  <c r="P1408" i="1" s="1"/>
  <c r="O1409" i="1"/>
  <c r="O1410" i="1"/>
  <c r="P1410" i="1"/>
  <c r="O1411" i="1"/>
  <c r="P1411" i="1"/>
  <c r="O1412" i="1"/>
  <c r="P1412" i="1" s="1"/>
  <c r="O1413" i="1"/>
  <c r="P1413" i="1" s="1"/>
  <c r="O1414" i="1"/>
  <c r="P1414" i="1" s="1"/>
  <c r="O1415" i="1"/>
  <c r="P1415" i="1"/>
  <c r="O1416" i="1"/>
  <c r="P1416" i="1" s="1"/>
  <c r="O1417" i="1"/>
  <c r="P1417" i="1" s="1"/>
  <c r="O1418" i="1"/>
  <c r="P1418" i="1" s="1"/>
  <c r="O1419" i="1"/>
  <c r="P1419" i="1" s="1"/>
  <c r="O1420" i="1"/>
  <c r="O1421" i="1"/>
  <c r="O1422" i="1"/>
  <c r="P1422" i="1"/>
  <c r="O1423" i="1"/>
  <c r="P1423" i="1"/>
  <c r="O1424" i="1"/>
  <c r="P1424" i="1" s="1"/>
  <c r="O1425" i="1"/>
  <c r="O1426" i="1"/>
  <c r="P1426" i="1" s="1"/>
  <c r="O1427" i="1"/>
  <c r="P1427" i="1" s="1"/>
  <c r="O1428" i="1"/>
  <c r="P1428" i="1"/>
  <c r="O1429" i="1"/>
  <c r="P1429" i="1" s="1"/>
  <c r="O1430" i="1"/>
  <c r="P1430" i="1" s="1"/>
  <c r="O1431" i="1"/>
  <c r="P1431" i="1"/>
  <c r="O1432" i="1"/>
  <c r="O1433" i="1"/>
  <c r="P1433" i="1" s="1"/>
  <c r="O1434" i="1"/>
  <c r="O1435" i="1"/>
  <c r="P1434" i="1" s="1"/>
  <c r="O1436" i="1"/>
  <c r="P1436" i="1" s="1"/>
  <c r="O1437" i="1"/>
  <c r="P1437" i="1"/>
  <c r="O1438" i="1"/>
  <c r="P1438" i="1" s="1"/>
  <c r="O1439" i="1"/>
  <c r="P1439" i="1" s="1"/>
  <c r="O1440" i="1"/>
  <c r="P1440" i="1"/>
  <c r="O1441" i="1"/>
  <c r="P1441" i="1" s="1"/>
  <c r="O1442" i="1"/>
  <c r="P1442" i="1" s="1"/>
  <c r="O1443" i="1"/>
  <c r="P1443" i="1" s="1"/>
  <c r="O1444" i="1"/>
  <c r="O1445" i="1"/>
  <c r="P1445" i="1" s="1"/>
  <c r="O1446" i="1"/>
  <c r="P1446" i="1"/>
  <c r="O1447" i="1"/>
  <c r="O1448" i="1"/>
  <c r="P1448" i="1" s="1"/>
  <c r="O1449" i="1"/>
  <c r="P1449" i="1" s="1"/>
  <c r="O1450" i="1"/>
  <c r="O1451" i="1"/>
  <c r="P1451" i="1" s="1"/>
  <c r="O1452" i="1"/>
  <c r="P1452" i="1" s="1"/>
  <c r="O1453" i="1"/>
  <c r="O1454" i="1"/>
  <c r="P1454" i="1" s="1"/>
  <c r="O1455" i="1"/>
  <c r="P1455" i="1" s="1"/>
  <c r="O1456" i="1"/>
  <c r="O1457" i="1"/>
  <c r="P1457" i="1" s="1"/>
  <c r="O1458" i="1"/>
  <c r="P1458" i="1" s="1"/>
  <c r="O1459" i="1"/>
  <c r="P1459" i="1" s="1"/>
  <c r="O1460" i="1"/>
  <c r="P1460" i="1"/>
  <c r="O1461" i="1"/>
  <c r="P1461" i="1" s="1"/>
  <c r="O1462" i="1"/>
  <c r="P1462" i="1"/>
  <c r="O1463" i="1"/>
  <c r="P1463" i="1" s="1"/>
  <c r="O1464" i="1"/>
  <c r="O1465" i="1"/>
  <c r="P1464" i="1" s="1"/>
  <c r="O1466" i="1"/>
  <c r="P1465" i="1" s="1"/>
  <c r="P1466" i="1"/>
  <c r="O1467" i="1"/>
  <c r="O1468" i="1"/>
  <c r="P1468" i="1" s="1"/>
  <c r="O1469" i="1"/>
  <c r="P1469" i="1" s="1"/>
  <c r="O1470" i="1"/>
  <c r="P1470" i="1" s="1"/>
  <c r="O1471" i="1"/>
  <c r="P1471" i="1" s="1"/>
  <c r="O1472" i="1"/>
  <c r="P1472" i="1"/>
  <c r="O1473" i="1"/>
  <c r="P1473" i="1" s="1"/>
  <c r="O1474" i="1"/>
  <c r="P1474" i="1"/>
  <c r="O1475" i="1"/>
  <c r="P1475" i="1" s="1"/>
  <c r="O1476" i="1"/>
  <c r="P1476" i="1"/>
  <c r="O1477" i="1"/>
  <c r="P1477" i="1" s="1"/>
  <c r="O1478" i="1"/>
  <c r="P1478" i="1"/>
  <c r="O1479" i="1"/>
  <c r="P1479" i="1" s="1"/>
  <c r="O1480" i="1"/>
  <c r="O1481" i="1"/>
  <c r="P1481" i="1"/>
  <c r="O1482" i="1"/>
  <c r="P1482" i="1" s="1"/>
  <c r="O1483" i="1"/>
  <c r="P1483" i="1" s="1"/>
  <c r="O1484" i="1"/>
  <c r="P1484" i="1"/>
  <c r="O1485" i="1"/>
  <c r="P1485" i="1" s="1"/>
  <c r="O1486" i="1"/>
  <c r="P1486" i="1"/>
  <c r="O1487" i="1"/>
  <c r="P1487" i="1" s="1"/>
  <c r="O1488" i="1"/>
  <c r="P1488" i="1"/>
  <c r="O1489" i="1"/>
  <c r="O1490" i="1"/>
  <c r="O1491" i="1"/>
  <c r="O1492" i="1"/>
  <c r="P1491" i="1" s="1"/>
  <c r="P1492" i="1"/>
  <c r="O1493" i="1"/>
  <c r="P1493" i="1"/>
  <c r="O1494" i="1"/>
  <c r="P1494" i="1" s="1"/>
  <c r="O1495" i="1"/>
  <c r="P1495" i="1" s="1"/>
  <c r="O1496" i="1"/>
  <c r="P1496" i="1"/>
  <c r="O1497" i="1"/>
  <c r="P1497" i="1" s="1"/>
  <c r="O1498" i="1"/>
  <c r="P1498" i="1"/>
  <c r="O1499" i="1"/>
  <c r="P1499" i="1" s="1"/>
  <c r="O1500" i="1"/>
  <c r="P1500" i="1"/>
  <c r="O1501" i="1"/>
  <c r="P1501" i="1" s="1"/>
  <c r="O1502" i="1"/>
  <c r="P1502" i="1" s="1"/>
  <c r="O1503" i="1"/>
  <c r="P1503" i="1"/>
  <c r="O1504" i="1"/>
  <c r="P1504" i="1" s="1"/>
  <c r="O1505" i="1"/>
  <c r="O1506" i="1"/>
  <c r="O1507" i="1"/>
  <c r="P1507" i="1" s="1"/>
  <c r="O1508" i="1"/>
  <c r="O1509" i="1"/>
  <c r="P1508" i="1" s="1"/>
  <c r="O1510" i="1"/>
  <c r="P1510" i="1"/>
  <c r="O1511" i="1"/>
  <c r="P1511" i="1" s="1"/>
  <c r="O1512" i="1"/>
  <c r="P1512" i="1"/>
  <c r="O1513" i="1"/>
  <c r="P1513" i="1" s="1"/>
  <c r="O1514" i="1"/>
  <c r="P1514" i="1" s="1"/>
  <c r="O1515" i="1"/>
  <c r="P1515" i="1"/>
  <c r="O1516" i="1"/>
  <c r="P1516" i="1"/>
  <c r="O1517" i="1"/>
  <c r="P1517" i="1" s="1"/>
  <c r="O1518" i="1"/>
  <c r="P1518" i="1" s="1"/>
  <c r="O1519" i="1"/>
  <c r="P1519" i="1" s="1"/>
  <c r="O1520" i="1"/>
  <c r="O1521" i="1"/>
  <c r="P1520" i="1" s="1"/>
  <c r="O1522" i="1"/>
  <c r="O1523" i="1"/>
  <c r="P1523" i="1" s="1"/>
  <c r="O1524" i="1"/>
  <c r="P1524" i="1" s="1"/>
  <c r="O1525" i="1"/>
  <c r="O1526" i="1"/>
  <c r="P1526" i="1"/>
  <c r="O1527" i="1"/>
  <c r="P1527" i="1"/>
  <c r="O1528" i="1"/>
  <c r="P1528" i="1" s="1"/>
  <c r="O1529" i="1"/>
  <c r="P1529" i="1" s="1"/>
  <c r="O1530" i="1"/>
  <c r="O1531" i="1"/>
  <c r="P1531" i="1" s="1"/>
  <c r="O1532" i="1"/>
  <c r="O1533" i="1"/>
  <c r="P1532" i="1" s="1"/>
  <c r="O1534" i="1"/>
  <c r="P1533" i="1" s="1"/>
  <c r="O1535" i="1"/>
  <c r="P1535" i="1" s="1"/>
  <c r="O1536" i="1"/>
  <c r="O1537" i="1"/>
  <c r="P1537" i="1" s="1"/>
  <c r="O1538" i="1"/>
  <c r="P1538" i="1" s="1"/>
  <c r="O1539" i="1"/>
  <c r="O1540" i="1"/>
  <c r="P1540" i="1" s="1"/>
  <c r="O1541" i="1"/>
  <c r="P1541" i="1" s="1"/>
  <c r="O1542" i="1"/>
  <c r="O1543" i="1"/>
  <c r="P1543" i="1" s="1"/>
  <c r="O1544" i="1"/>
  <c r="O1545" i="1"/>
  <c r="O1546" i="1"/>
  <c r="O1547" i="1"/>
  <c r="O1548" i="1"/>
  <c r="P1548" i="1"/>
  <c r="O1549" i="1"/>
  <c r="P1549" i="1" s="1"/>
  <c r="O1550" i="1"/>
  <c r="P1550" i="1" s="1"/>
  <c r="O1551" i="1"/>
  <c r="P1551" i="1" s="1"/>
  <c r="O1552" i="1"/>
  <c r="O1553" i="1"/>
  <c r="P1553" i="1" s="1"/>
  <c r="O1554" i="1"/>
  <c r="O1555" i="1"/>
  <c r="P1555" i="1" s="1"/>
  <c r="O1556" i="1"/>
  <c r="P1556" i="1" s="1"/>
  <c r="O1557" i="1"/>
  <c r="P1557" i="1" s="1"/>
  <c r="O1558" i="1"/>
  <c r="P1558" i="1"/>
  <c r="O1559" i="1"/>
  <c r="P1559" i="1" s="1"/>
  <c r="O1560" i="1"/>
  <c r="O1561" i="1"/>
  <c r="P1560" i="1" s="1"/>
  <c r="P1561" i="1"/>
  <c r="O1562" i="1"/>
  <c r="P1562" i="1"/>
  <c r="O1563" i="1"/>
  <c r="P1563" i="1"/>
  <c r="O1564" i="1"/>
  <c r="P1564" i="1" s="1"/>
  <c r="O1565" i="1"/>
  <c r="P1565" i="1" s="1"/>
  <c r="O1566" i="1"/>
  <c r="O1567" i="1"/>
  <c r="P1567" i="1" s="1"/>
  <c r="O1568" i="1"/>
  <c r="P1568" i="1" s="1"/>
  <c r="O1569" i="1"/>
  <c r="P1569" i="1" s="1"/>
  <c r="O1570" i="1"/>
  <c r="P1570" i="1"/>
  <c r="O1571" i="1"/>
  <c r="O1572" i="1"/>
  <c r="P1572" i="1"/>
  <c r="O1573" i="1"/>
  <c r="P1573" i="1" s="1"/>
  <c r="O1574" i="1"/>
  <c r="P1574" i="1"/>
  <c r="O1575" i="1"/>
  <c r="P1575" i="1" s="1"/>
  <c r="O1576" i="1"/>
  <c r="O1577" i="1"/>
  <c r="P1577" i="1" s="1"/>
  <c r="O1578" i="1"/>
  <c r="P1578" i="1" s="1"/>
  <c r="O1579" i="1"/>
  <c r="P1579" i="1" s="1"/>
  <c r="O1580" i="1"/>
  <c r="P1580" i="1" s="1"/>
  <c r="O1581" i="1"/>
  <c r="P1581" i="1"/>
  <c r="O1582" i="1"/>
  <c r="P1582" i="1"/>
  <c r="O1583" i="1"/>
  <c r="P1583" i="1" s="1"/>
  <c r="O1584" i="1"/>
  <c r="P1584" i="1"/>
  <c r="O1585" i="1"/>
  <c r="P1585" i="1"/>
  <c r="O1586" i="1"/>
  <c r="P1586" i="1" s="1"/>
  <c r="O1587" i="1"/>
  <c r="P1587" i="1"/>
  <c r="O1588" i="1"/>
  <c r="P1588" i="1"/>
  <c r="O1589" i="1"/>
  <c r="P1589" i="1"/>
  <c r="O1590" i="1"/>
  <c r="P1590" i="1" s="1"/>
  <c r="O1591" i="1"/>
  <c r="P1591" i="1" s="1"/>
  <c r="O1592" i="1"/>
  <c r="P1592" i="1" s="1"/>
  <c r="O1593" i="1"/>
  <c r="P1593" i="1" s="1"/>
  <c r="O1594" i="1"/>
  <c r="P1594" i="1"/>
  <c r="O1595" i="1"/>
  <c r="P1595" i="1" s="1"/>
  <c r="O1596" i="1"/>
  <c r="P1596" i="1"/>
  <c r="O1597" i="1"/>
  <c r="P1597" i="1" s="1"/>
  <c r="O1598" i="1"/>
  <c r="P1598" i="1" s="1"/>
  <c r="O1599" i="1"/>
  <c r="P1599" i="1"/>
  <c r="O1600" i="1"/>
  <c r="P1600" i="1" s="1"/>
  <c r="O1601" i="1"/>
  <c r="P1601" i="1"/>
  <c r="O1602" i="1"/>
  <c r="O1603" i="1"/>
  <c r="P1603" i="1" s="1"/>
  <c r="O1604" i="1"/>
  <c r="O1605" i="1"/>
  <c r="P1605" i="1"/>
  <c r="O1606" i="1"/>
  <c r="P1606" i="1" s="1"/>
  <c r="O1607" i="1"/>
  <c r="P1607" i="1" s="1"/>
  <c r="O1608" i="1"/>
  <c r="O1609" i="1"/>
  <c r="P1609" i="1" s="1"/>
  <c r="O1610" i="1"/>
  <c r="P1610" i="1" s="1"/>
  <c r="O1611" i="1"/>
  <c r="P1611" i="1"/>
  <c r="O1612" i="1"/>
  <c r="O1613" i="1"/>
  <c r="O1614" i="1"/>
  <c r="O1615" i="1"/>
  <c r="O1616" i="1"/>
  <c r="O1617" i="1"/>
  <c r="P1616" i="1" s="1"/>
  <c r="O1618" i="1"/>
  <c r="P1618" i="1"/>
  <c r="O1619" i="1"/>
  <c r="P1619" i="1" s="1"/>
  <c r="O1620" i="1"/>
  <c r="P1620" i="1" s="1"/>
  <c r="O1621" i="1"/>
  <c r="O1622" i="1"/>
  <c r="P1622" i="1" s="1"/>
  <c r="O1623" i="1"/>
  <c r="P1623" i="1"/>
  <c r="O1624" i="1"/>
  <c r="P1624" i="1" s="1"/>
  <c r="O1625" i="1"/>
  <c r="P1625" i="1" s="1"/>
  <c r="O1626" i="1"/>
  <c r="O1627" i="1"/>
  <c r="P1627" i="1" s="1"/>
  <c r="O1628" i="1"/>
  <c r="P1628" i="1" s="1"/>
  <c r="O1629" i="1"/>
  <c r="O1630" i="1"/>
  <c r="P1629" i="1" s="1"/>
  <c r="P1630" i="1"/>
  <c r="O1631" i="1"/>
  <c r="P1631" i="1" s="1"/>
  <c r="O1632" i="1"/>
  <c r="O1633" i="1"/>
  <c r="P1633" i="1" s="1"/>
  <c r="O1634" i="1"/>
  <c r="P1634" i="1" s="1"/>
  <c r="O1635" i="1"/>
  <c r="P1635" i="1"/>
  <c r="O1636" i="1"/>
  <c r="P1636" i="1" s="1"/>
  <c r="O1637" i="1"/>
  <c r="P1637" i="1" s="1"/>
  <c r="O1638" i="1"/>
  <c r="O1639" i="1"/>
  <c r="P1639" i="1" s="1"/>
  <c r="O1640" i="1"/>
  <c r="O1641" i="1"/>
  <c r="O1642" i="1"/>
  <c r="O1643" i="1"/>
  <c r="O1644" i="1"/>
  <c r="P1644" i="1" s="1"/>
  <c r="O1645" i="1"/>
  <c r="O1646" i="1"/>
  <c r="P1646" i="1"/>
  <c r="O1647" i="1"/>
  <c r="P1647" i="1" s="1"/>
  <c r="O1648" i="1"/>
  <c r="P1648" i="1" s="1"/>
  <c r="O1649" i="1"/>
  <c r="P1649" i="1"/>
  <c r="O1650" i="1"/>
  <c r="O1651" i="1"/>
  <c r="P1651" i="1" s="1"/>
  <c r="O1652" i="1"/>
  <c r="P1652" i="1" s="1"/>
  <c r="O1653" i="1"/>
  <c r="P1653" i="1" s="1"/>
  <c r="O1654" i="1"/>
  <c r="P1654" i="1"/>
  <c r="O1655" i="1"/>
  <c r="P1655" i="1" s="1"/>
  <c r="O1656" i="1"/>
  <c r="O1657" i="1"/>
  <c r="P1656" i="1" s="1"/>
  <c r="O1658" i="1"/>
  <c r="P1657" i="1" s="1"/>
  <c r="P1658" i="1"/>
  <c r="O1659" i="1"/>
  <c r="O1660" i="1"/>
  <c r="P1660" i="1" s="1"/>
  <c r="O1661" i="1"/>
  <c r="P1661" i="1" s="1"/>
  <c r="O1662" i="1"/>
  <c r="O1663" i="1"/>
  <c r="O1664" i="1"/>
  <c r="O1665" i="1"/>
  <c r="P1665" i="1" s="1"/>
  <c r="O1666" i="1"/>
  <c r="P1666" i="1"/>
  <c r="O1667" i="1"/>
  <c r="P1667" i="1" s="1"/>
  <c r="O1668" i="1"/>
  <c r="P1668" i="1"/>
  <c r="O1669" i="1"/>
  <c r="P1669" i="1" s="1"/>
  <c r="O1670" i="1"/>
  <c r="P1670" i="1"/>
  <c r="O1671" i="1"/>
  <c r="P1671" i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/>
  <c r="O1679" i="1"/>
  <c r="P1679" i="1" s="1"/>
  <c r="O1680" i="1"/>
  <c r="P1680" i="1"/>
  <c r="O1681" i="1"/>
  <c r="O1682" i="1"/>
  <c r="O1683" i="1"/>
  <c r="P1683" i="1"/>
  <c r="O1684" i="1"/>
  <c r="O1685" i="1"/>
  <c r="P1684" i="1" s="1"/>
  <c r="O1686" i="1"/>
  <c r="P1686" i="1" s="1"/>
  <c r="O1687" i="1"/>
  <c r="O1688" i="1"/>
  <c r="P1688" i="1" s="1"/>
  <c r="O1689" i="1"/>
  <c r="P1689" i="1" s="1"/>
  <c r="O1690" i="1"/>
  <c r="P1690" i="1"/>
  <c r="O1691" i="1"/>
  <c r="P1691" i="1" s="1"/>
  <c r="O1692" i="1"/>
  <c r="P1692" i="1"/>
  <c r="O1693" i="1"/>
  <c r="P1693" i="1" s="1"/>
  <c r="O1694" i="1"/>
  <c r="P1694" i="1" s="1"/>
  <c r="O1695" i="1"/>
  <c r="P1695" i="1"/>
  <c r="O1696" i="1"/>
  <c r="P1696" i="1" s="1"/>
  <c r="O1697" i="1"/>
  <c r="O1698" i="1"/>
  <c r="O1699" i="1"/>
  <c r="P1699" i="1" s="1"/>
  <c r="O1700" i="1"/>
  <c r="O1701" i="1"/>
  <c r="P1701" i="1" s="1"/>
  <c r="O1702" i="1"/>
  <c r="P1702" i="1" s="1"/>
  <c r="O1703" i="1"/>
  <c r="P1703" i="1" s="1"/>
  <c r="O1704" i="1"/>
  <c r="P1704" i="1"/>
  <c r="O1705" i="1"/>
  <c r="P1705" i="1" s="1"/>
  <c r="O1706" i="1"/>
  <c r="P1706" i="1" s="1"/>
  <c r="O1707" i="1"/>
  <c r="P1707" i="1"/>
  <c r="O1708" i="1"/>
  <c r="O1709" i="1"/>
  <c r="O1710" i="1"/>
  <c r="O1711" i="1"/>
  <c r="O1712" i="1"/>
  <c r="P1712" i="1"/>
  <c r="O1713" i="1"/>
  <c r="P1713" i="1"/>
  <c r="O1714" i="1"/>
  <c r="P1714" i="1"/>
  <c r="O1715" i="1"/>
  <c r="P1715" i="1" s="1"/>
  <c r="O1716" i="1"/>
  <c r="P1716" i="1" s="1"/>
  <c r="O1717" i="1"/>
  <c r="P1717" i="1" s="1"/>
  <c r="O1718" i="1"/>
  <c r="P1718" i="1"/>
  <c r="O1719" i="1"/>
  <c r="P1719" i="1"/>
  <c r="O1720" i="1"/>
  <c r="P1720" i="1" s="1"/>
  <c r="O1721" i="1"/>
  <c r="P1721" i="1" s="1"/>
  <c r="O1722" i="1"/>
  <c r="O1723" i="1"/>
  <c r="P1723" i="1" s="1"/>
  <c r="O1724" i="1"/>
  <c r="P1724" i="1" s="1"/>
  <c r="O1725" i="1"/>
  <c r="O1726" i="1"/>
  <c r="O1727" i="1"/>
  <c r="P1727" i="1" s="1"/>
  <c r="O1728" i="1"/>
  <c r="O1729" i="1"/>
  <c r="P1729" i="1" s="1"/>
  <c r="O1730" i="1"/>
  <c r="P1730" i="1" s="1"/>
  <c r="O1731" i="1"/>
  <c r="P1731" i="1"/>
  <c r="O1732" i="1"/>
  <c r="P1732" i="1" s="1"/>
  <c r="O1733" i="1"/>
  <c r="P1733" i="1" s="1"/>
  <c r="O1734" i="1"/>
  <c r="O1735" i="1"/>
  <c r="P1735" i="1" s="1"/>
  <c r="O1736" i="1"/>
  <c r="P1736" i="1"/>
  <c r="O1737" i="1"/>
  <c r="P1737" i="1" s="1"/>
  <c r="O1738" i="1"/>
  <c r="P1738" i="1"/>
  <c r="O1739" i="1"/>
  <c r="P1739" i="1" s="1"/>
  <c r="O1740" i="1"/>
  <c r="P1740" i="1" s="1"/>
  <c r="O1741" i="1"/>
  <c r="P1741" i="1" s="1"/>
  <c r="O1742" i="1"/>
  <c r="P1742" i="1"/>
  <c r="O1743" i="1"/>
  <c r="P1743" i="1" s="1"/>
  <c r="O1744" i="1"/>
  <c r="P1744" i="1" s="1"/>
  <c r="O1745" i="1"/>
  <c r="P1745" i="1" s="1"/>
  <c r="O1746" i="1"/>
  <c r="O1747" i="1"/>
  <c r="P1747" i="1" s="1"/>
  <c r="O1748" i="1"/>
  <c r="P1748" i="1" s="1"/>
  <c r="O1749" i="1"/>
  <c r="P1749" i="1" s="1"/>
  <c r="O1750" i="1"/>
  <c r="P1750" i="1"/>
  <c r="O1751" i="1"/>
  <c r="P1751" i="1" s="1"/>
  <c r="O1752" i="1"/>
  <c r="P1752" i="1"/>
  <c r="O1753" i="1"/>
  <c r="O1754" i="1"/>
  <c r="P1753" i="1" s="1"/>
  <c r="O1755" i="1"/>
  <c r="O1756" i="1"/>
  <c r="O1757" i="1"/>
  <c r="P1757" i="1" s="1"/>
  <c r="O1758" i="1"/>
  <c r="P1758" i="1" s="1"/>
  <c r="O1759" i="1"/>
  <c r="O1760" i="1"/>
  <c r="P1760" i="1" s="1"/>
  <c r="O1761" i="1"/>
  <c r="P1761" i="1" s="1"/>
  <c r="O1762" i="1"/>
  <c r="P1762" i="1"/>
  <c r="O1763" i="1"/>
  <c r="O1764" i="1"/>
  <c r="P1764" i="1"/>
  <c r="O1765" i="1"/>
  <c r="P1765" i="1" s="1"/>
  <c r="O1766" i="1"/>
  <c r="O1767" i="1"/>
  <c r="P1766" i="1" s="1"/>
  <c r="O1768" i="1"/>
  <c r="O1769" i="1"/>
  <c r="P1769" i="1"/>
  <c r="O1770" i="1"/>
  <c r="P1770" i="1" s="1"/>
  <c r="O1771" i="1"/>
  <c r="P1771" i="1" s="1"/>
  <c r="O1772" i="1"/>
  <c r="P1772" i="1" s="1"/>
  <c r="O1773" i="1"/>
  <c r="P1773" i="1"/>
  <c r="O1774" i="1"/>
  <c r="P1774" i="1"/>
  <c r="O1775" i="1"/>
  <c r="P1775" i="1" s="1"/>
  <c r="O1776" i="1"/>
  <c r="P1776" i="1"/>
  <c r="O1777" i="1"/>
  <c r="O1778" i="1"/>
  <c r="O1779" i="1"/>
  <c r="O1780" i="1"/>
  <c r="P1779" i="1" s="1"/>
  <c r="O1781" i="1"/>
  <c r="P1780" i="1" s="1"/>
  <c r="P1781" i="1"/>
  <c r="O1782" i="1"/>
  <c r="O1783" i="1"/>
  <c r="O1784" i="1"/>
  <c r="P1784" i="1" s="1"/>
  <c r="O1785" i="1"/>
  <c r="P1785" i="1" s="1"/>
  <c r="O1786" i="1"/>
  <c r="O1787" i="1"/>
  <c r="P1787" i="1" s="1"/>
  <c r="O1788" i="1"/>
  <c r="P1788" i="1" s="1"/>
  <c r="O1789" i="1"/>
  <c r="P1789" i="1"/>
  <c r="O1790" i="1"/>
  <c r="O1791" i="1"/>
  <c r="O1792" i="1"/>
  <c r="O1793" i="1"/>
  <c r="P1792" i="1" s="1"/>
  <c r="P1793" i="1"/>
  <c r="O1794" i="1"/>
  <c r="O1795" i="1"/>
  <c r="P1795" i="1" s="1"/>
  <c r="O1796" i="1"/>
  <c r="P1796" i="1"/>
  <c r="O1797" i="1"/>
  <c r="P1797" i="1" s="1"/>
  <c r="O1798" i="1"/>
  <c r="P1798" i="1" s="1"/>
  <c r="O1799" i="1"/>
  <c r="P1799" i="1"/>
  <c r="O1800" i="1"/>
  <c r="O1801" i="1"/>
  <c r="P1801" i="1" s="1"/>
  <c r="O1802" i="1"/>
  <c r="P1802" i="1"/>
  <c r="O1803" i="1"/>
  <c r="O1804" i="1"/>
  <c r="O1805" i="1"/>
  <c r="P1805" i="1" s="1"/>
  <c r="O1806" i="1"/>
  <c r="O1807" i="1"/>
  <c r="P1807" i="1" s="1"/>
  <c r="O1808" i="1"/>
  <c r="P1808" i="1"/>
  <c r="O1809" i="1"/>
  <c r="O1810" i="1"/>
  <c r="P1809" i="1" s="1"/>
  <c r="P1810" i="1"/>
  <c r="O1811" i="1"/>
  <c r="P1811" i="1" s="1"/>
  <c r="O1812" i="1"/>
  <c r="P1812" i="1"/>
  <c r="O1813" i="1"/>
  <c r="P1813" i="1" s="1"/>
  <c r="O1814" i="1"/>
  <c r="P1814" i="1" s="1"/>
  <c r="O1815" i="1"/>
  <c r="P1815" i="1"/>
  <c r="O1816" i="1"/>
  <c r="O1817" i="1"/>
  <c r="O1818" i="1"/>
  <c r="P1818" i="1" s="1"/>
  <c r="O1819" i="1"/>
  <c r="O1820" i="1"/>
  <c r="O1821" i="1"/>
  <c r="P1820" i="1" s="1"/>
  <c r="P1821" i="1"/>
  <c r="O1822" i="1"/>
  <c r="O1823" i="1"/>
  <c r="P1822" i="1" s="1"/>
  <c r="O1824" i="1"/>
  <c r="P1824" i="1" s="1"/>
  <c r="O1825" i="1"/>
  <c r="P1825" i="1"/>
  <c r="O1826" i="1"/>
  <c r="O1827" i="1"/>
  <c r="P1827" i="1" s="1"/>
  <c r="O1828" i="1"/>
  <c r="P1828" i="1"/>
  <c r="O1829" i="1"/>
  <c r="O1830" i="1"/>
  <c r="O1831" i="1"/>
  <c r="P1831" i="1" s="1"/>
  <c r="O1832" i="1"/>
  <c r="P1832" i="1" s="1"/>
  <c r="O1833" i="1"/>
  <c r="O1834" i="1"/>
  <c r="P1833" i="1" s="1"/>
  <c r="O1835" i="1"/>
  <c r="P1835" i="1"/>
  <c r="O1836" i="1"/>
  <c r="P1836" i="1"/>
  <c r="O1837" i="1"/>
  <c r="P1837" i="1" s="1"/>
  <c r="O1838" i="1"/>
  <c r="O1839" i="1"/>
  <c r="P1839" i="1" s="1"/>
  <c r="O1840" i="1"/>
  <c r="P1840" i="1" s="1"/>
  <c r="O1841" i="1"/>
  <c r="P1841" i="1"/>
  <c r="O1842" i="1"/>
  <c r="O1843" i="1"/>
  <c r="O1844" i="1"/>
  <c r="P1844" i="1" s="1"/>
  <c r="O1845" i="1"/>
  <c r="P1845" i="1" s="1"/>
  <c r="O1846" i="1"/>
  <c r="P1846" i="1"/>
  <c r="O1847" i="1"/>
  <c r="P1847" i="1" s="1"/>
  <c r="O1848" i="1"/>
  <c r="O1849" i="1"/>
  <c r="P1848" i="1" s="1"/>
  <c r="O1850" i="1"/>
  <c r="P1850" i="1" s="1"/>
  <c r="O1851" i="1"/>
  <c r="O1852" i="1"/>
  <c r="O1853" i="1"/>
  <c r="P1853" i="1" s="1"/>
  <c r="O1854" i="1"/>
  <c r="O1855" i="1"/>
  <c r="P1855" i="1" s="1"/>
  <c r="O1856" i="1"/>
  <c r="P1856" i="1" s="1"/>
  <c r="O1857" i="1"/>
  <c r="P1857" i="1"/>
  <c r="O1858" i="1"/>
  <c r="P1858" i="1" s="1"/>
  <c r="O1859" i="1"/>
  <c r="O1860" i="1"/>
  <c r="P1860" i="1" s="1"/>
  <c r="O1861" i="1"/>
  <c r="P1861" i="1"/>
  <c r="O1862" i="1"/>
  <c r="P1862" i="1" s="1"/>
  <c r="O1863" i="1"/>
  <c r="P1863" i="1" s="1"/>
  <c r="O1864" i="1"/>
  <c r="O1865" i="1"/>
  <c r="P1865" i="1" s="1"/>
  <c r="O1866" i="1"/>
  <c r="P1866" i="1" s="1"/>
  <c r="O1867" i="1"/>
  <c r="P1867" i="1" s="1"/>
  <c r="O1868" i="1"/>
  <c r="P1868" i="1"/>
  <c r="O1869" i="1"/>
  <c r="O1870" i="1"/>
  <c r="P1870" i="1" s="1"/>
  <c r="O1871" i="1"/>
  <c r="P1871" i="1" s="1"/>
  <c r="O1872" i="1"/>
  <c r="O1873" i="1"/>
  <c r="P1872" i="1" s="1"/>
  <c r="O1874" i="1"/>
  <c r="O1875" i="1"/>
  <c r="P1875" i="1" s="1"/>
  <c r="O1876" i="1"/>
  <c r="P1876" i="1" s="1"/>
  <c r="O1877" i="1"/>
  <c r="P1877" i="1"/>
  <c r="O1878" i="1"/>
  <c r="P1878" i="1" s="1"/>
  <c r="O1879" i="1"/>
  <c r="O1880" i="1"/>
  <c r="P1880" i="1" s="1"/>
  <c r="O1881" i="1"/>
  <c r="P1881" i="1"/>
  <c r="O1882" i="1"/>
  <c r="O1883" i="1"/>
  <c r="P1883" i="1" s="1"/>
  <c r="O1884" i="1"/>
  <c r="P1884" i="1" s="1"/>
  <c r="O1885" i="1"/>
  <c r="O1886" i="1"/>
  <c r="P1885" i="1" s="1"/>
  <c r="O1887" i="1"/>
  <c r="O1888" i="1"/>
  <c r="P1887" i="1" s="1"/>
  <c r="O1889" i="1"/>
  <c r="P1889" i="1" s="1"/>
  <c r="O1890" i="1"/>
  <c r="O1891" i="1"/>
  <c r="P1891" i="1" s="1"/>
  <c r="O1892" i="1"/>
  <c r="P1892" i="1" s="1"/>
  <c r="O1893" i="1"/>
  <c r="P1893" i="1" s="1"/>
  <c r="O1894" i="1"/>
  <c r="P1894" i="1"/>
  <c r="O1895" i="1"/>
  <c r="P1895" i="1" s="1"/>
  <c r="O1896" i="1"/>
  <c r="P1896" i="1"/>
  <c r="O1897" i="1"/>
  <c r="P1897" i="1" s="1"/>
  <c r="O1898" i="1"/>
  <c r="P1898" i="1"/>
  <c r="O1899" i="1"/>
  <c r="P1899" i="1" s="1"/>
  <c r="O1900" i="1"/>
  <c r="P1900" i="1"/>
  <c r="O1901" i="1"/>
  <c r="P1901" i="1" s="1"/>
  <c r="O1902" i="1"/>
  <c r="P1902" i="1" s="1"/>
  <c r="O1903" i="1"/>
  <c r="P1903" i="1" s="1"/>
  <c r="O1904" i="1"/>
  <c r="P1904" i="1"/>
  <c r="O1905" i="1"/>
  <c r="P1905" i="1" s="1"/>
  <c r="O1906" i="1"/>
  <c r="P1906" i="1" s="1"/>
  <c r="O1907" i="1"/>
  <c r="P1907" i="1"/>
  <c r="O1908" i="1"/>
  <c r="P1908" i="1" s="1"/>
  <c r="O1909" i="1"/>
  <c r="P1909" i="1" s="1"/>
  <c r="O1910" i="1"/>
  <c r="P1910" i="1" s="1"/>
  <c r="O1911" i="1"/>
  <c r="P1911" i="1" s="1"/>
  <c r="O1912" i="1"/>
  <c r="P1912" i="1"/>
  <c r="O1913" i="1"/>
  <c r="P1913" i="1"/>
  <c r="O1914" i="1"/>
  <c r="P1914" i="1" s="1"/>
  <c r="O1915" i="1"/>
  <c r="P1915" i="1" s="1"/>
  <c r="O1916" i="1"/>
  <c r="P1916" i="1" s="1"/>
  <c r="O1917" i="1"/>
  <c r="P1917" i="1"/>
  <c r="O1918" i="1"/>
  <c r="P1918" i="1" s="1"/>
  <c r="O1919" i="1"/>
  <c r="P1919" i="1" s="1"/>
  <c r="O1920" i="1"/>
  <c r="P1920" i="1"/>
  <c r="O1921" i="1"/>
  <c r="P1921" i="1" s="1"/>
  <c r="O1922" i="1"/>
  <c r="P1922" i="1"/>
  <c r="O1923" i="1"/>
  <c r="P1923" i="1" s="1"/>
  <c r="O1924" i="1"/>
  <c r="O1925" i="1"/>
  <c r="P1925" i="1"/>
  <c r="O1926" i="1"/>
  <c r="O1927" i="1"/>
  <c r="P1927" i="1" s="1"/>
  <c r="O1928" i="1"/>
  <c r="P1928" i="1" s="1"/>
  <c r="O1929" i="1"/>
  <c r="O1930" i="1"/>
  <c r="P1929" i="1" s="1"/>
  <c r="O1931" i="1"/>
  <c r="P1931" i="1"/>
  <c r="O1932" i="1"/>
  <c r="P1932" i="1" s="1"/>
  <c r="O1933" i="1"/>
  <c r="P1933" i="1" s="1"/>
  <c r="O1934" i="1"/>
  <c r="P1934" i="1"/>
  <c r="O1935" i="1"/>
  <c r="P1935" i="1" s="1"/>
  <c r="O1936" i="1"/>
  <c r="P1936" i="1"/>
  <c r="O1937" i="1"/>
  <c r="P1937" i="1" s="1"/>
  <c r="O1938" i="1"/>
  <c r="P1938" i="1" s="1"/>
  <c r="O1939" i="1"/>
  <c r="P1939" i="1"/>
  <c r="O1940" i="1"/>
  <c r="P1940" i="1"/>
  <c r="O1941" i="1"/>
  <c r="P1941" i="1" s="1"/>
  <c r="O1942" i="1"/>
  <c r="P1942" i="1"/>
  <c r="O1943" i="1"/>
  <c r="P1943" i="1" s="1"/>
  <c r="O1944" i="1"/>
  <c r="P1944" i="1" s="1"/>
  <c r="O1945" i="1"/>
  <c r="P1945" i="1"/>
  <c r="O1946" i="1"/>
  <c r="O1947" i="1"/>
  <c r="P1947" i="1" s="1"/>
  <c r="O1948" i="1"/>
  <c r="O1949" i="1"/>
  <c r="O1950" i="1"/>
  <c r="P1950" i="1" s="1"/>
  <c r="O1951" i="1"/>
  <c r="O1952" i="1"/>
  <c r="P1952" i="1" s="1"/>
  <c r="O1953" i="1"/>
  <c r="P1953" i="1" s="1"/>
  <c r="O1954" i="1"/>
  <c r="O1955" i="1"/>
  <c r="P1954" i="1" s="1"/>
  <c r="O1956" i="1"/>
  <c r="P1956" i="1"/>
  <c r="O1957" i="1"/>
  <c r="P1957" i="1" s="1"/>
  <c r="O1958" i="1"/>
  <c r="P1958" i="1" s="1"/>
  <c r="O1959" i="1"/>
  <c r="P1959" i="1"/>
  <c r="O1960" i="1"/>
  <c r="P1960" i="1" s="1"/>
  <c r="O1961" i="1"/>
  <c r="O1962" i="1"/>
  <c r="P1962" i="1" s="1"/>
  <c r="O1963" i="1"/>
  <c r="P1963" i="1"/>
  <c r="O1964" i="1"/>
  <c r="O1965" i="1"/>
  <c r="P1964" i="1" s="1"/>
  <c r="P1965" i="1"/>
  <c r="O1966" i="1"/>
  <c r="P1966" i="1" s="1"/>
  <c r="O1967" i="1"/>
  <c r="P1967" i="1"/>
  <c r="O1968" i="1"/>
  <c r="O1969" i="1"/>
  <c r="P1969" i="1" s="1"/>
  <c r="O1970" i="1"/>
  <c r="P1970" i="1"/>
  <c r="O1971" i="1"/>
  <c r="O1972" i="1"/>
  <c r="P1972" i="1" s="1"/>
  <c r="O1973" i="1"/>
  <c r="O1974" i="1"/>
  <c r="P1974" i="1" s="1"/>
  <c r="O1975" i="1"/>
  <c r="P1975" i="1" s="1"/>
  <c r="O1976" i="1"/>
  <c r="O1977" i="1"/>
  <c r="O1978" i="1"/>
  <c r="P1978" i="1" s="1"/>
  <c r="O1979" i="1"/>
  <c r="O1980" i="1"/>
  <c r="O1981" i="1"/>
  <c r="P1981" i="1"/>
  <c r="O1982" i="1"/>
  <c r="P1982" i="1" s="1"/>
  <c r="O1983" i="1"/>
  <c r="P1983" i="1" s="1"/>
  <c r="O1984" i="1"/>
  <c r="P1984" i="1"/>
  <c r="O1985" i="1"/>
  <c r="P1985" i="1" s="1"/>
  <c r="O1986" i="1"/>
  <c r="O1987" i="1"/>
  <c r="P1987" i="1"/>
  <c r="O1988" i="1"/>
  <c r="P1988" i="1"/>
  <c r="O1989" i="1"/>
  <c r="P1989" i="1"/>
  <c r="O1990" i="1"/>
  <c r="P1990" i="1" s="1"/>
  <c r="O1991" i="1"/>
  <c r="P1991" i="1" s="1"/>
  <c r="O1992" i="1"/>
  <c r="O1993" i="1"/>
  <c r="O1994" i="1"/>
  <c r="P1994" i="1" s="1"/>
  <c r="O1995" i="1"/>
  <c r="P1995" i="1"/>
  <c r="O1996" i="1"/>
  <c r="P1996" i="1" s="1"/>
  <c r="O1997" i="1"/>
  <c r="P1997" i="1"/>
  <c r="O1998" i="1"/>
  <c r="P1998" i="1" s="1"/>
  <c r="O1999" i="1"/>
  <c r="P1999" i="1"/>
  <c r="O2000" i="1"/>
  <c r="P2000" i="1" s="1"/>
  <c r="O2001" i="1"/>
  <c r="P2001" i="1" s="1"/>
  <c r="O2002" i="1"/>
  <c r="O2003" i="1"/>
  <c r="P2003" i="1" s="1"/>
  <c r="O2004" i="1"/>
  <c r="O2005" i="1"/>
  <c r="P2004" i="1" s="1"/>
  <c r="P2005" i="1"/>
  <c r="O2006" i="1"/>
  <c r="P2006" i="1"/>
  <c r="O2007" i="1"/>
  <c r="P2007" i="1" s="1"/>
  <c r="O2008" i="1"/>
  <c r="P2008" i="1" s="1"/>
  <c r="O2009" i="1"/>
  <c r="O2010" i="1"/>
  <c r="P2010" i="1" s="1"/>
  <c r="O2011" i="1"/>
  <c r="O2012" i="1"/>
  <c r="P2012" i="1" s="1"/>
  <c r="O2013" i="1"/>
  <c r="P2013" i="1"/>
  <c r="O2014" i="1"/>
  <c r="P2014" i="1"/>
  <c r="O2015" i="1"/>
  <c r="P2015" i="1"/>
  <c r="O2016" i="1"/>
  <c r="P2016" i="1" s="1"/>
  <c r="O2017" i="1"/>
  <c r="O2018" i="1"/>
  <c r="O2019" i="1"/>
  <c r="P2019" i="1" s="1"/>
  <c r="O2020" i="1"/>
  <c r="P2020" i="1"/>
  <c r="O2021" i="1"/>
  <c r="O2022" i="1"/>
  <c r="P2022" i="1" s="1"/>
  <c r="O2023" i="1"/>
  <c r="P2023" i="1" s="1"/>
  <c r="O2024" i="1"/>
  <c r="O2025" i="1"/>
  <c r="P2024" i="1" s="1"/>
  <c r="P2025" i="1"/>
  <c r="O2026" i="1"/>
  <c r="O2027" i="1"/>
  <c r="P2027" i="1" s="1"/>
  <c r="O2028" i="1"/>
  <c r="P2028" i="1" s="1"/>
  <c r="O2029" i="1"/>
  <c r="O2030" i="1"/>
  <c r="P2029" i="1" s="1"/>
  <c r="P2030" i="1"/>
  <c r="O2031" i="1"/>
  <c r="P2031" i="1"/>
  <c r="O2032" i="1"/>
  <c r="P2032" i="1" s="1"/>
  <c r="O2033" i="1"/>
  <c r="P2033" i="1" s="1"/>
  <c r="O2034" i="1"/>
  <c r="O2035" i="1"/>
  <c r="P2035" i="1"/>
  <c r="O2036" i="1"/>
  <c r="P2036" i="1" s="1"/>
  <c r="O2037" i="1"/>
  <c r="O2038" i="1"/>
  <c r="P2038" i="1" s="1"/>
  <c r="O2039" i="1"/>
  <c r="O2040" i="1"/>
  <c r="P2039" i="1" s="1"/>
  <c r="P2040" i="1"/>
  <c r="O2041" i="1"/>
  <c r="P2041" i="1" s="1"/>
  <c r="O2042" i="1"/>
  <c r="P2042" i="1"/>
  <c r="O2043" i="1"/>
  <c r="P2043" i="1" s="1"/>
  <c r="O2044" i="1"/>
  <c r="P2044" i="1" s="1"/>
  <c r="O2045" i="1"/>
  <c r="P2045" i="1"/>
  <c r="O2046" i="1"/>
  <c r="P2046" i="1" s="1"/>
  <c r="O2047" i="1"/>
  <c r="P2047" i="1"/>
  <c r="O2048" i="1"/>
  <c r="P2048" i="1"/>
  <c r="O2049" i="1"/>
  <c r="O2050" i="1"/>
  <c r="P2049" i="1" s="1"/>
  <c r="O2051" i="1"/>
  <c r="O2052" i="1"/>
  <c r="P2052" i="1"/>
  <c r="O2053" i="1"/>
  <c r="P2053" i="1" s="1"/>
  <c r="O2054" i="1"/>
  <c r="O2055" i="1"/>
  <c r="P2054" i="1" s="1"/>
  <c r="P2055" i="1"/>
  <c r="O2056" i="1"/>
  <c r="P2056" i="1"/>
  <c r="O2057" i="1"/>
  <c r="O2058" i="1"/>
  <c r="P2058" i="1" s="1"/>
  <c r="O2059" i="1"/>
  <c r="P2059" i="1" s="1"/>
  <c r="O2060" i="1"/>
  <c r="O2061" i="1"/>
  <c r="O2062" i="1"/>
  <c r="P2062" i="1" s="1"/>
  <c r="O2063" i="1"/>
  <c r="P2063" i="1" s="1"/>
  <c r="O2064" i="1"/>
  <c r="O2065" i="1"/>
  <c r="P2064" i="1" s="1"/>
  <c r="O2066" i="1"/>
  <c r="P2066" i="1" s="1"/>
  <c r="O2067" i="1"/>
  <c r="O2068" i="1"/>
  <c r="P2068" i="1" s="1"/>
  <c r="O2069" i="1"/>
  <c r="P2069" i="1" s="1"/>
  <c r="O2070" i="1"/>
  <c r="O2071" i="1"/>
  <c r="P2071" i="1" s="1"/>
  <c r="O2072" i="1"/>
  <c r="O2073" i="1"/>
  <c r="P2072" i="1" s="1"/>
  <c r="O2074" i="1"/>
  <c r="P2074" i="1"/>
  <c r="O2075" i="1"/>
  <c r="O2076" i="1"/>
  <c r="O2077" i="1"/>
  <c r="P2077" i="1" s="1"/>
  <c r="O2078" i="1"/>
  <c r="P2078" i="1" s="1"/>
  <c r="O2079" i="1"/>
  <c r="O2080" i="1"/>
  <c r="P2079" i="1" s="1"/>
  <c r="O2081" i="1"/>
  <c r="P2081" i="1"/>
  <c r="O2082" i="1"/>
  <c r="P2082" i="1" s="1"/>
  <c r="O2083" i="1"/>
  <c r="P2083" i="1"/>
  <c r="O2084" i="1"/>
  <c r="P2084" i="1" s="1"/>
  <c r="O2085" i="1"/>
  <c r="P2085" i="1" s="1"/>
  <c r="O2086" i="1"/>
  <c r="O2087" i="1"/>
  <c r="O2088" i="1"/>
  <c r="P2087" i="1" s="1"/>
  <c r="O2089" i="1"/>
  <c r="P2089" i="1"/>
  <c r="O2090" i="1"/>
  <c r="P2090" i="1"/>
  <c r="O2091" i="1"/>
  <c r="P2091" i="1" s="1"/>
  <c r="O2092" i="1"/>
  <c r="O2093" i="1"/>
  <c r="P2093" i="1" s="1"/>
  <c r="O2094" i="1"/>
  <c r="P2094" i="1" s="1"/>
  <c r="O2095" i="1"/>
  <c r="P2095" i="1" s="1"/>
  <c r="O2096" i="1"/>
  <c r="P2096" i="1" s="1"/>
  <c r="O2097" i="1"/>
  <c r="P2097" i="1"/>
  <c r="O2098" i="1"/>
  <c r="P2098" i="1" s="1"/>
  <c r="O2099" i="1"/>
  <c r="P2099" i="1"/>
  <c r="O2100" i="1"/>
  <c r="P2100" i="1" s="1"/>
  <c r="O2101" i="1"/>
  <c r="O2102" i="1"/>
  <c r="O2103" i="1"/>
  <c r="P2103" i="1" s="1"/>
  <c r="O2104" i="1"/>
  <c r="O2105" i="1"/>
  <c r="O2106" i="1"/>
  <c r="P2106" i="1"/>
  <c r="O2107" i="1"/>
  <c r="O2108" i="1"/>
  <c r="P2108" i="1" s="1"/>
  <c r="O2109" i="1"/>
  <c r="P2109" i="1"/>
  <c r="O2110" i="1"/>
  <c r="P2110" i="1"/>
  <c r="O2111" i="1"/>
  <c r="O2112" i="1"/>
  <c r="P2111" i="1" s="1"/>
  <c r="O2113" i="1"/>
  <c r="O2114" i="1"/>
  <c r="P2114" i="1"/>
  <c r="O2115" i="1"/>
  <c r="P2115" i="1" s="1"/>
  <c r="O2116" i="1"/>
  <c r="P2116" i="1" s="1"/>
  <c r="O2117" i="1"/>
  <c r="P2117" i="1" s="1"/>
  <c r="O2118" i="1"/>
  <c r="P2118" i="1"/>
  <c r="O2119" i="1"/>
  <c r="O2120" i="1"/>
  <c r="P2120" i="1" s="1"/>
  <c r="O2121" i="1"/>
  <c r="O2122" i="1"/>
  <c r="P2121" i="1" s="1"/>
  <c r="P2122" i="1"/>
  <c r="O2123" i="1"/>
  <c r="O2124" i="1"/>
  <c r="P2123" i="1" s="1"/>
  <c r="O2125" i="1"/>
  <c r="P2125" i="1" s="1"/>
  <c r="O2126" i="1"/>
  <c r="O2127" i="1"/>
  <c r="P2127" i="1" s="1"/>
  <c r="O2128" i="1"/>
  <c r="P2128" i="1" s="1"/>
  <c r="O2129" i="1"/>
  <c r="P2129" i="1"/>
  <c r="O2130" i="1"/>
  <c r="P2130" i="1"/>
  <c r="O2131" i="1"/>
  <c r="P2131" i="1" s="1"/>
  <c r="O2132" i="1"/>
  <c r="P2132" i="1" s="1"/>
  <c r="O2133" i="1"/>
  <c r="O2134" i="1"/>
  <c r="P2133" i="1" s="1"/>
  <c r="O2135" i="1"/>
  <c r="P2135" i="1"/>
  <c r="O2136" i="1"/>
  <c r="O2137" i="1"/>
  <c r="O2138" i="1"/>
  <c r="P2138" i="1" s="1"/>
  <c r="O2139" i="1"/>
  <c r="P2139" i="1" s="1"/>
  <c r="O2140" i="1"/>
  <c r="O2141" i="1"/>
  <c r="P2141" i="1" s="1"/>
  <c r="O2142" i="1"/>
  <c r="P2142" i="1"/>
  <c r="O2143" i="1"/>
  <c r="P2143" i="1" s="1"/>
  <c r="O2144" i="1"/>
  <c r="P2144" i="1" s="1"/>
  <c r="O2145" i="1"/>
  <c r="P2145" i="1"/>
  <c r="O2146" i="1"/>
  <c r="P2146" i="1" s="1"/>
  <c r="O2147" i="1"/>
  <c r="P2147" i="1" s="1"/>
  <c r="O2148" i="1"/>
  <c r="P2148" i="1"/>
  <c r="O2149" i="1"/>
  <c r="O2150" i="1"/>
  <c r="P2150" i="1" s="1"/>
  <c r="O2151" i="1"/>
  <c r="P2151" i="1" s="1"/>
  <c r="O2152" i="1"/>
  <c r="O2153" i="1"/>
  <c r="P2153" i="1" s="1"/>
  <c r="O2154" i="1"/>
  <c r="P2154" i="1"/>
  <c r="O2155" i="1"/>
  <c r="O2156" i="1"/>
  <c r="P2156" i="1" s="1"/>
  <c r="O2157" i="1"/>
  <c r="O2158" i="1"/>
  <c r="P2157" i="1" s="1"/>
  <c r="P2158" i="1"/>
  <c r="O2159" i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/>
  <c r="O2166" i="1"/>
  <c r="P2166" i="1"/>
  <c r="O2167" i="1"/>
  <c r="O2168" i="1"/>
  <c r="P2168" i="1" s="1"/>
  <c r="O2169" i="1"/>
  <c r="O2170" i="1"/>
  <c r="P2169" i="1" s="1"/>
  <c r="O2171" i="1"/>
  <c r="O2172" i="1"/>
  <c r="P2172" i="1" s="1"/>
  <c r="O2173" i="1"/>
  <c r="P2173" i="1" s="1"/>
  <c r="O2174" i="1"/>
  <c r="P2174" i="1"/>
  <c r="O2175" i="1"/>
  <c r="P2175" i="1" s="1"/>
  <c r="O2176" i="1"/>
  <c r="P2176" i="1" s="1"/>
  <c r="O2177" i="1"/>
  <c r="P2177" i="1" s="1"/>
  <c r="O2178" i="1"/>
  <c r="P2178" i="1"/>
  <c r="O2179" i="1"/>
  <c r="P2179" i="1" s="1"/>
  <c r="O2180" i="1"/>
  <c r="P2180" i="1" s="1"/>
  <c r="O2181" i="1"/>
  <c r="P2181" i="1"/>
  <c r="O2182" i="1"/>
  <c r="P2182" i="1" s="1"/>
  <c r="O2183" i="1"/>
  <c r="P2183" i="1" s="1"/>
  <c r="O2184" i="1"/>
  <c r="P2184" i="1"/>
  <c r="O2185" i="1"/>
  <c r="O2186" i="1"/>
  <c r="O2187" i="1"/>
  <c r="P2187" i="1" s="1"/>
  <c r="O2188" i="1"/>
  <c r="P2188" i="1" s="1"/>
  <c r="O2189" i="1"/>
  <c r="P2189" i="1" s="1"/>
  <c r="O2190" i="1"/>
  <c r="P2190" i="1"/>
  <c r="O2191" i="1"/>
  <c r="P2191" i="1" s="1"/>
  <c r="O2192" i="1"/>
  <c r="P2192" i="1" s="1"/>
  <c r="O2193" i="1"/>
  <c r="O2194" i="1"/>
  <c r="P2193" i="1" s="1"/>
  <c r="P2194" i="1"/>
  <c r="O2195" i="1"/>
  <c r="P2195" i="1"/>
  <c r="O2196" i="1"/>
  <c r="P2196" i="1" s="1"/>
  <c r="O2197" i="1"/>
  <c r="O2198" i="1"/>
  <c r="P2198" i="1" s="1"/>
  <c r="O2199" i="1"/>
  <c r="P2199" i="1" s="1"/>
  <c r="O2200" i="1"/>
  <c r="P2200" i="1" s="1"/>
  <c r="O2201" i="1"/>
  <c r="P2201" i="1"/>
  <c r="O2202" i="1"/>
  <c r="P2202" i="1"/>
  <c r="O2203" i="1"/>
  <c r="O2204" i="1"/>
  <c r="P2204" i="1" s="1"/>
  <c r="O2205" i="1"/>
  <c r="P2205" i="1"/>
  <c r="O2206" i="1"/>
  <c r="P2206" i="1" s="1"/>
  <c r="O2207" i="1"/>
  <c r="P2207" i="1" s="1"/>
  <c r="O2208" i="1"/>
  <c r="O2209" i="1"/>
  <c r="P2209" i="1" s="1"/>
  <c r="O2210" i="1"/>
  <c r="P2210" i="1"/>
  <c r="O2211" i="1"/>
  <c r="P2211" i="1" s="1"/>
  <c r="O2212" i="1"/>
  <c r="O2213" i="1"/>
  <c r="P2213" i="1"/>
  <c r="O2214" i="1"/>
  <c r="P2214" i="1"/>
  <c r="O2215" i="1"/>
  <c r="P2215" i="1" s="1"/>
  <c r="O2216" i="1"/>
  <c r="P2216" i="1" s="1"/>
  <c r="O2217" i="1"/>
  <c r="O2218" i="1"/>
  <c r="P2217" i="1" s="1"/>
  <c r="O2219" i="1"/>
  <c r="O2220" i="1"/>
  <c r="P2220" i="1"/>
  <c r="O2221" i="1"/>
  <c r="P2221" i="1" s="1"/>
  <c r="O2222" i="1"/>
  <c r="P2222" i="1" s="1"/>
  <c r="O2223" i="1"/>
  <c r="P2223" i="1" s="1"/>
  <c r="O2224" i="1"/>
  <c r="O2225" i="1"/>
  <c r="P2225" i="1" s="1"/>
  <c r="O2226" i="1"/>
  <c r="P2226" i="1"/>
  <c r="O2227" i="1"/>
  <c r="O2228" i="1"/>
  <c r="P2228" i="1" s="1"/>
  <c r="O2229" i="1"/>
  <c r="P2229" i="1"/>
  <c r="O2230" i="1"/>
  <c r="P2230" i="1"/>
  <c r="O2231" i="1"/>
  <c r="P2231" i="1"/>
  <c r="O2232" i="1"/>
  <c r="O2233" i="1"/>
  <c r="P2233" i="1" s="1"/>
  <c r="O2234" i="1"/>
  <c r="O2235" i="1"/>
  <c r="P2235" i="1" s="1"/>
  <c r="O2236" i="1"/>
  <c r="P2236" i="1" s="1"/>
  <c r="O2237" i="1"/>
  <c r="P2237" i="1" s="1"/>
  <c r="O2238" i="1"/>
  <c r="O2239" i="1"/>
  <c r="O2240" i="1"/>
  <c r="P2240" i="1" s="1"/>
  <c r="O2241" i="1"/>
  <c r="P2241" i="1"/>
  <c r="O2242" i="1"/>
  <c r="P2242" i="1" s="1"/>
  <c r="O2243" i="1"/>
  <c r="P2243" i="1"/>
  <c r="O2244" i="1"/>
  <c r="P2244" i="1" s="1"/>
  <c r="O2245" i="1"/>
  <c r="P2245" i="1" s="1"/>
  <c r="O2246" i="1"/>
  <c r="P2246" i="1"/>
  <c r="O2247" i="1"/>
  <c r="P2247" i="1" s="1"/>
  <c r="O2248" i="1"/>
  <c r="O2249" i="1"/>
  <c r="P2249" i="1"/>
  <c r="O2250" i="1"/>
  <c r="O2251" i="1"/>
  <c r="P2251" i="1" s="1"/>
  <c r="O2252" i="1"/>
  <c r="P2252" i="1" s="1"/>
  <c r="O2253" i="1"/>
  <c r="O2254" i="1"/>
  <c r="P2253" i="1" s="1"/>
  <c r="O2255" i="1"/>
  <c r="P2254" i="1" s="1"/>
  <c r="O2256" i="1"/>
  <c r="P2256" i="1" s="1"/>
  <c r="O2257" i="1"/>
  <c r="P2257" i="1" s="1"/>
  <c r="O2258" i="1"/>
  <c r="P2258" i="1"/>
  <c r="O2259" i="1"/>
  <c r="P2259" i="1" s="1"/>
  <c r="O2260" i="1"/>
  <c r="O2261" i="1"/>
  <c r="P2261" i="1" s="1"/>
  <c r="O2262" i="1"/>
  <c r="O2263" i="1"/>
  <c r="O2264" i="1"/>
  <c r="P2264" i="1" s="1"/>
  <c r="O2265" i="1"/>
  <c r="P2265" i="1" s="1"/>
  <c r="O2266" i="1"/>
  <c r="P2266" i="1"/>
  <c r="O2267" i="1"/>
  <c r="P2267" i="1" s="1"/>
  <c r="O2268" i="1"/>
  <c r="P2268" i="1" s="1"/>
  <c r="O2269" i="1"/>
  <c r="O2270" i="1"/>
  <c r="O2271" i="1"/>
  <c r="P2271" i="1" s="1"/>
  <c r="O2272" i="1"/>
  <c r="P2272" i="1" s="1"/>
  <c r="O2273" i="1"/>
  <c r="P2273" i="1"/>
  <c r="O2274" i="1"/>
  <c r="P2274" i="1"/>
  <c r="O2275" i="1"/>
  <c r="O2276" i="1"/>
  <c r="P2276" i="1" s="1"/>
  <c r="O2277" i="1"/>
  <c r="P2277" i="1"/>
  <c r="O2278" i="1"/>
  <c r="O2279" i="1"/>
  <c r="P2278" i="1" s="1"/>
  <c r="P2279" i="1"/>
  <c r="O2280" i="1"/>
  <c r="O2281" i="1"/>
  <c r="P2281" i="1" s="1"/>
  <c r="O2282" i="1"/>
  <c r="P2282" i="1" s="1"/>
  <c r="O2283" i="1"/>
  <c r="P2283" i="1" s="1"/>
  <c r="O2284" i="1"/>
  <c r="O2285" i="1"/>
  <c r="P2285" i="1"/>
  <c r="O2286" i="1"/>
  <c r="P2286" i="1"/>
  <c r="O2287" i="1"/>
  <c r="P2287" i="1" s="1"/>
  <c r="O2288" i="1"/>
  <c r="O2289" i="1"/>
  <c r="P2289" i="1"/>
  <c r="O2290" i="1"/>
  <c r="P2290" i="1" s="1"/>
  <c r="O2291" i="1"/>
  <c r="P2291" i="1" s="1"/>
  <c r="O2292" i="1"/>
  <c r="O2293" i="1"/>
  <c r="O2294" i="1"/>
  <c r="P2294" i="1"/>
  <c r="O2295" i="1"/>
  <c r="P2295" i="1" s="1"/>
  <c r="O2296" i="1"/>
  <c r="O2297" i="1"/>
  <c r="P2297" i="1" s="1"/>
  <c r="O2298" i="1"/>
  <c r="P2298" i="1"/>
  <c r="O2299" i="1"/>
  <c r="O2300" i="1"/>
  <c r="O2301" i="1"/>
  <c r="P2301" i="1" s="1"/>
  <c r="O2302" i="1"/>
  <c r="P2302" i="1" s="1"/>
  <c r="O2303" i="1"/>
  <c r="O2304" i="1"/>
  <c r="P2303" i="1" s="1"/>
  <c r="O2305" i="1"/>
  <c r="O2306" i="1"/>
  <c r="O2307" i="1"/>
  <c r="P2307" i="1" s="1"/>
  <c r="O2308" i="1"/>
  <c r="O2309" i="1"/>
  <c r="O2310" i="1"/>
  <c r="P2310" i="1" s="1"/>
  <c r="O2311" i="1"/>
  <c r="O2312" i="1"/>
  <c r="P2312" i="1" s="1"/>
  <c r="O2313" i="1"/>
  <c r="P2313" i="1" s="1"/>
  <c r="O2314" i="1"/>
  <c r="P2314" i="1" s="1"/>
  <c r="O2315" i="1"/>
  <c r="P2315" i="1"/>
  <c r="O2316" i="1"/>
  <c r="P2316" i="1"/>
  <c r="O2317" i="1"/>
  <c r="P2317" i="1" s="1"/>
  <c r="O2318" i="1"/>
  <c r="O2319" i="1"/>
  <c r="P2319" i="1" s="1"/>
  <c r="O2320" i="1"/>
  <c r="P2320" i="1" s="1"/>
  <c r="O2321" i="1"/>
  <c r="P2321" i="1"/>
  <c r="O2322" i="1"/>
  <c r="P2322" i="1"/>
  <c r="O2323" i="1"/>
  <c r="P2323" i="1" s="1"/>
  <c r="O2324" i="1"/>
  <c r="P2324" i="1" s="1"/>
  <c r="O2325" i="1"/>
  <c r="P2325" i="1"/>
  <c r="O2326" i="1"/>
  <c r="O2327" i="1"/>
  <c r="P2327" i="1" s="1"/>
  <c r="O2328" i="1"/>
  <c r="P2328" i="1" s="1"/>
  <c r="O2329" i="1"/>
  <c r="O2330" i="1"/>
  <c r="P2329" i="1" s="1"/>
  <c r="O2331" i="1"/>
  <c r="P2331" i="1" s="1"/>
  <c r="O2332" i="1"/>
  <c r="P2332" i="1" s="1"/>
  <c r="O2333" i="1"/>
  <c r="P2333" i="1" s="1"/>
  <c r="O2334" i="1"/>
  <c r="P2334" i="1" s="1"/>
  <c r="O2335" i="1"/>
  <c r="O2336" i="1"/>
  <c r="P2336" i="1" s="1"/>
  <c r="O2337" i="1"/>
  <c r="P2337" i="1"/>
  <c r="O2338" i="1"/>
  <c r="O2339" i="1"/>
  <c r="P2338" i="1" s="1"/>
  <c r="P2339" i="1"/>
  <c r="O2340" i="1"/>
  <c r="P2340" i="1"/>
  <c r="O2341" i="1"/>
  <c r="P2341" i="1" s="1"/>
  <c r="O2342" i="1"/>
  <c r="P2342" i="1" s="1"/>
  <c r="O2343" i="1"/>
  <c r="P2343" i="1" s="1"/>
  <c r="O2344" i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/>
  <c r="O2351" i="1"/>
  <c r="P2351" i="1"/>
  <c r="O2352" i="1"/>
  <c r="O2353" i="1"/>
  <c r="P2352" i="1" s="1"/>
  <c r="P2353" i="1"/>
  <c r="O2354" i="1"/>
  <c r="O2355" i="1"/>
  <c r="P2355" i="1" s="1"/>
  <c r="O2356" i="1"/>
  <c r="P2356" i="1" s="1"/>
  <c r="O2357" i="1"/>
  <c r="P2357" i="1" s="1"/>
  <c r="O2358" i="1"/>
  <c r="O2359" i="1"/>
  <c r="P2359" i="1" s="1"/>
  <c r="O2360" i="1"/>
  <c r="O2361" i="1"/>
  <c r="P2361" i="1" s="1"/>
  <c r="O2362" i="1"/>
  <c r="P2362" i="1" s="1"/>
  <c r="O2363" i="1"/>
  <c r="P2363" i="1" s="1"/>
  <c r="O2364" i="1"/>
  <c r="P2364" i="1"/>
  <c r="O2365" i="1"/>
  <c r="P2365" i="1"/>
  <c r="O2366" i="1"/>
  <c r="P2366" i="1"/>
  <c r="O2367" i="1"/>
  <c r="P2367" i="1" s="1"/>
  <c r="O2368" i="1"/>
  <c r="P2368" i="1" s="1"/>
  <c r="O2369" i="1"/>
  <c r="P2369" i="1"/>
  <c r="O2370" i="1"/>
  <c r="P2370" i="1" s="1"/>
  <c r="O2371" i="1"/>
  <c r="P2371" i="1" s="1"/>
  <c r="O2372" i="1"/>
  <c r="P2372" i="1" s="1"/>
  <c r="O2373" i="1"/>
  <c r="O2374" i="1"/>
  <c r="P2373" i="1" s="1"/>
  <c r="O2375" i="1"/>
  <c r="P2375" i="1" s="1"/>
  <c r="O2376" i="1"/>
  <c r="P2376" i="1" s="1"/>
  <c r="O2377" i="1"/>
  <c r="P2377" i="1" s="1"/>
  <c r="O2378" i="1"/>
  <c r="P2378" i="1"/>
  <c r="O2379" i="1"/>
  <c r="P2379" i="1" s="1"/>
  <c r="O2380" i="1"/>
  <c r="P2380" i="1" s="1"/>
  <c r="O2381" i="1"/>
  <c r="P2381" i="1"/>
  <c r="O2382" i="1"/>
  <c r="P2382" i="1" s="1"/>
  <c r="O2383" i="1"/>
  <c r="O2384" i="1"/>
  <c r="P2384" i="1" s="1"/>
  <c r="O2385" i="1"/>
  <c r="P2385" i="1" s="1"/>
  <c r="O2386" i="1"/>
  <c r="P2386" i="1" s="1"/>
  <c r="O2387" i="1"/>
  <c r="P2387" i="1"/>
  <c r="O2388" i="1"/>
  <c r="O2389" i="1"/>
  <c r="P2389" i="1" s="1"/>
  <c r="O2390" i="1"/>
  <c r="P2390" i="1" s="1"/>
  <c r="O2391" i="1"/>
  <c r="P2391" i="1" s="1"/>
  <c r="O2392" i="1"/>
  <c r="P2392" i="1" s="1"/>
  <c r="O2393" i="1"/>
  <c r="P2393" i="1"/>
  <c r="O2394" i="1"/>
  <c r="P2394" i="1"/>
  <c r="O2395" i="1"/>
  <c r="P2395" i="1" s="1"/>
  <c r="O2396" i="1"/>
  <c r="O2397" i="1"/>
  <c r="P2397" i="1" s="1"/>
  <c r="O2398" i="1"/>
  <c r="P2398" i="1"/>
  <c r="O2399" i="1"/>
  <c r="P2399" i="1" s="1"/>
  <c r="O2400" i="1"/>
  <c r="P2400" i="1" s="1"/>
  <c r="O2401" i="1"/>
  <c r="P2401" i="1"/>
  <c r="O2402" i="1"/>
  <c r="P2402" i="1" s="1"/>
  <c r="O2403" i="1"/>
  <c r="P2403" i="1" s="1"/>
  <c r="O2404" i="1"/>
  <c r="O2405" i="1"/>
  <c r="P2405" i="1" s="1"/>
  <c r="O2406" i="1"/>
  <c r="P2406" i="1" s="1"/>
  <c r="O2407" i="1"/>
  <c r="P2407" i="1" s="1"/>
  <c r="O2408" i="1"/>
  <c r="P2408" i="1" s="1"/>
  <c r="O2409" i="1"/>
  <c r="P2409" i="1"/>
  <c r="O2410" i="1"/>
  <c r="O2411" i="1"/>
  <c r="P2410" i="1" s="1"/>
  <c r="O2412" i="1"/>
  <c r="P2412" i="1"/>
  <c r="O2413" i="1"/>
  <c r="P2413" i="1" s="1"/>
  <c r="O2414" i="1"/>
  <c r="P2414" i="1" s="1"/>
  <c r="O2415" i="1"/>
  <c r="P2415" i="1" s="1"/>
  <c r="O2416" i="1"/>
  <c r="O2417" i="1"/>
  <c r="O2418" i="1"/>
  <c r="P2418" i="1" s="1"/>
  <c r="O2419" i="1"/>
  <c r="P2419" i="1" s="1"/>
  <c r="O2420" i="1"/>
  <c r="O2421" i="1"/>
  <c r="P2421" i="1" s="1"/>
  <c r="O2422" i="1"/>
  <c r="P2422" i="1"/>
  <c r="O2423" i="1"/>
  <c r="P2423" i="1"/>
  <c r="O2424" i="1"/>
  <c r="O2425" i="1"/>
  <c r="P2424" i="1" s="1"/>
  <c r="O2426" i="1"/>
  <c r="O2427" i="1"/>
  <c r="P2427" i="1" s="1"/>
  <c r="O2428" i="1"/>
  <c r="P2428" i="1" s="1"/>
  <c r="O2429" i="1"/>
  <c r="P2429" i="1" s="1"/>
  <c r="O2430" i="1"/>
  <c r="O2431" i="1"/>
  <c r="P2431" i="1" s="1"/>
  <c r="O2432" i="1"/>
  <c r="O2433" i="1"/>
  <c r="P2433" i="1" s="1"/>
  <c r="O2434" i="1"/>
  <c r="P2434" i="1" s="1"/>
  <c r="O2435" i="1"/>
  <c r="P2435" i="1" s="1"/>
  <c r="O2436" i="1"/>
  <c r="P2436" i="1"/>
  <c r="O2437" i="1"/>
  <c r="P2437" i="1"/>
  <c r="O2438" i="1"/>
  <c r="P2438" i="1"/>
  <c r="O2439" i="1"/>
  <c r="O2440" i="1"/>
  <c r="P2440" i="1" s="1"/>
  <c r="O2441" i="1"/>
  <c r="O2442" i="1"/>
  <c r="P2442" i="1" s="1"/>
  <c r="O2443" i="1"/>
  <c r="P2443" i="1" s="1"/>
  <c r="O2444" i="1"/>
  <c r="O2445" i="1"/>
  <c r="O2446" i="1"/>
  <c r="P2445" i="1" s="1"/>
  <c r="O2447" i="1"/>
  <c r="P2447" i="1" s="1"/>
  <c r="O2448" i="1"/>
  <c r="P2448" i="1" s="1"/>
  <c r="O2449" i="1"/>
  <c r="P2449" i="1" s="1"/>
  <c r="O2450" i="1"/>
  <c r="P2450" i="1"/>
  <c r="O2451" i="1"/>
  <c r="O2452" i="1"/>
  <c r="P2452" i="1" s="1"/>
  <c r="O2453" i="1"/>
  <c r="P2453" i="1"/>
  <c r="O2454" i="1"/>
  <c r="P2454" i="1"/>
  <c r="O2455" i="1"/>
  <c r="O2456" i="1"/>
  <c r="O2457" i="1"/>
  <c r="P2457" i="1" s="1"/>
  <c r="O2458" i="1"/>
  <c r="P2458" i="1" s="1"/>
  <c r="O2459" i="1"/>
  <c r="O2460" i="1"/>
  <c r="O2461" i="1"/>
  <c r="P2461" i="1" s="1"/>
  <c r="O2462" i="1"/>
  <c r="P2462" i="1" s="1"/>
  <c r="O2463" i="1"/>
  <c r="P2463" i="1" s="1"/>
  <c r="O2464" i="1"/>
  <c r="P2464" i="1" s="1"/>
  <c r="O2465" i="1"/>
  <c r="P2465" i="1"/>
  <c r="O2466" i="1"/>
  <c r="P2466" i="1"/>
  <c r="O2467" i="1"/>
  <c r="O2468" i="1"/>
  <c r="O2469" i="1"/>
  <c r="P2469" i="1"/>
  <c r="O2470" i="1"/>
  <c r="P2470" i="1"/>
  <c r="O2471" i="1"/>
  <c r="P2471" i="1" s="1"/>
  <c r="O2472" i="1"/>
  <c r="P2472" i="1" s="1"/>
  <c r="O2473" i="1"/>
  <c r="O2474" i="1"/>
  <c r="O2475" i="1"/>
  <c r="P2475" i="1" s="1"/>
  <c r="O2476" i="1"/>
  <c r="O2477" i="1"/>
  <c r="P2477" i="1" s="1"/>
  <c r="O2478" i="1"/>
  <c r="P2478" i="1" s="1"/>
  <c r="O2479" i="1"/>
  <c r="O2480" i="1"/>
  <c r="P2480" i="1" s="1"/>
  <c r="O2481" i="1"/>
  <c r="P2481" i="1"/>
  <c r="O2482" i="1"/>
  <c r="P2482" i="1"/>
  <c r="O2483" i="1"/>
  <c r="P2483" i="1"/>
  <c r="O2484" i="1"/>
  <c r="O2485" i="1"/>
  <c r="P2485" i="1" s="1"/>
  <c r="O2486" i="1"/>
  <c r="P2486" i="1" s="1"/>
  <c r="O2487" i="1"/>
  <c r="P2487" i="1" s="1"/>
  <c r="O2488" i="1"/>
  <c r="O2489" i="1"/>
  <c r="O2490" i="1"/>
  <c r="P2490" i="1" s="1"/>
  <c r="O2491" i="1"/>
  <c r="P2491" i="1" s="1"/>
  <c r="O2492" i="1"/>
  <c r="O2493" i="1"/>
  <c r="P2493" i="1" s="1"/>
  <c r="O2494" i="1"/>
  <c r="P2494" i="1"/>
  <c r="O2495" i="1"/>
  <c r="P2495" i="1"/>
  <c r="O2496" i="1"/>
  <c r="O2497" i="1"/>
  <c r="P2496" i="1" s="1"/>
  <c r="O2498" i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O2505" i="1"/>
  <c r="P2505" i="1" s="1"/>
  <c r="O2506" i="1"/>
  <c r="P2506" i="1" s="1"/>
  <c r="O2507" i="1"/>
  <c r="P2507" i="1" s="1"/>
  <c r="O2508" i="1"/>
  <c r="P2508" i="1"/>
  <c r="O2509" i="1"/>
  <c r="P2509" i="1"/>
  <c r="O2510" i="1"/>
  <c r="O2511" i="1"/>
  <c r="O2512" i="1"/>
  <c r="P2512" i="1" s="1"/>
  <c r="O2513" i="1"/>
  <c r="P2513" i="1"/>
  <c r="O2514" i="1"/>
  <c r="P2514" i="1" s="1"/>
  <c r="O2515" i="1"/>
  <c r="P2515" i="1" s="1"/>
  <c r="O2516" i="1"/>
  <c r="O2517" i="1"/>
  <c r="O2518" i="1"/>
  <c r="O2519" i="1"/>
  <c r="P2519" i="1" s="1"/>
  <c r="O2520" i="1"/>
  <c r="P2520" i="1" s="1"/>
  <c r="O2521" i="1"/>
  <c r="P2521" i="1" s="1"/>
  <c r="O2522" i="1"/>
  <c r="P2522" i="1"/>
  <c r="O2523" i="1"/>
  <c r="O2524" i="1"/>
  <c r="P2524" i="1" s="1"/>
  <c r="O2525" i="1"/>
  <c r="P2525" i="1"/>
  <c r="O2526" i="1"/>
  <c r="P2526" i="1"/>
  <c r="O2527" i="1"/>
  <c r="O2528" i="1"/>
  <c r="P2528" i="1" s="1"/>
  <c r="O2529" i="1"/>
  <c r="P2529" i="1" s="1"/>
  <c r="O2530" i="1"/>
  <c r="P2530" i="1" s="1"/>
  <c r="O2531" i="1"/>
  <c r="P2531" i="1" s="1"/>
  <c r="O2532" i="1"/>
  <c r="O2533" i="1"/>
  <c r="P2533" i="1" s="1"/>
  <c r="O2534" i="1"/>
  <c r="P2534" i="1" s="1"/>
  <c r="O2535" i="1"/>
  <c r="P2535" i="1" s="1"/>
  <c r="O2536" i="1"/>
  <c r="O2537" i="1"/>
  <c r="P2537" i="1"/>
  <c r="O2538" i="1"/>
  <c r="P2538" i="1"/>
  <c r="O2539" i="1"/>
  <c r="O2540" i="1"/>
  <c r="O2541" i="1"/>
  <c r="P2541" i="1" s="1"/>
  <c r="O2542" i="1"/>
  <c r="O2543" i="1"/>
  <c r="P2543" i="1" s="1"/>
  <c r="O2544" i="1"/>
  <c r="P2544" i="1" s="1"/>
  <c r="O2545" i="1"/>
  <c r="O2546" i="1"/>
  <c r="P2546" i="1" s="1"/>
  <c r="O2547" i="1"/>
  <c r="P2547" i="1" s="1"/>
  <c r="O2548" i="1"/>
  <c r="O2549" i="1"/>
  <c r="P2549" i="1" s="1"/>
  <c r="O2550" i="1"/>
  <c r="P2550" i="1" s="1"/>
  <c r="O2551" i="1"/>
  <c r="O2552" i="1"/>
  <c r="P2552" i="1" s="1"/>
  <c r="O2553" i="1"/>
  <c r="P2553" i="1"/>
  <c r="O2554" i="1"/>
  <c r="P2554" i="1"/>
  <c r="O2555" i="1"/>
  <c r="P2555" i="1" s="1"/>
  <c r="O2556" i="1"/>
  <c r="P2556" i="1"/>
  <c r="O2557" i="1"/>
  <c r="P2557" i="1" s="1"/>
  <c r="O2558" i="1"/>
  <c r="P2558" i="1" s="1"/>
  <c r="O2559" i="1"/>
  <c r="P2559" i="1" s="1"/>
  <c r="O2560" i="1"/>
  <c r="O2561" i="1"/>
  <c r="P2561" i="1" s="1"/>
  <c r="O2562" i="1"/>
  <c r="P2562" i="1" s="1"/>
  <c r="O2563" i="1"/>
  <c r="P2563" i="1" s="1"/>
  <c r="O2564" i="1"/>
  <c r="O2565" i="1"/>
  <c r="P2565" i="1" s="1"/>
  <c r="O2566" i="1"/>
  <c r="P2566" i="1"/>
  <c r="O2567" i="1"/>
  <c r="P2567" i="1"/>
  <c r="O2568" i="1"/>
  <c r="P2568" i="1"/>
  <c r="O2569" i="1"/>
  <c r="P2569" i="1"/>
  <c r="O2570" i="1"/>
  <c r="O2571" i="1"/>
  <c r="P2571" i="1" s="1"/>
  <c r="O2572" i="1"/>
  <c r="P2572" i="1" s="1"/>
  <c r="O2573" i="1"/>
  <c r="P2573" i="1" s="1"/>
  <c r="O2574" i="1"/>
  <c r="O2575" i="1"/>
  <c r="P2575" i="1" s="1"/>
  <c r="O2576" i="1"/>
  <c r="O2577" i="1"/>
  <c r="P2577" i="1" s="1"/>
  <c r="O2578" i="1"/>
  <c r="P2578" i="1" s="1"/>
  <c r="O2579" i="1"/>
  <c r="P2579" i="1" s="1"/>
  <c r="O2580" i="1"/>
  <c r="P2580" i="1"/>
  <c r="O2581" i="1"/>
  <c r="P2581" i="1"/>
  <c r="O2582" i="1"/>
  <c r="P2582" i="1"/>
  <c r="O2583" i="1"/>
  <c r="O2584" i="1"/>
  <c r="P2584" i="1" s="1"/>
  <c r="O2585" i="1"/>
  <c r="O2586" i="1"/>
  <c r="O2587" i="1"/>
  <c r="P2587" i="1" s="1"/>
  <c r="O2588" i="1"/>
  <c r="O2589" i="1"/>
  <c r="P2589" i="1" s="1"/>
  <c r="O2590" i="1"/>
  <c r="O2591" i="1"/>
  <c r="P2591" i="1" s="1"/>
  <c r="O2592" i="1"/>
  <c r="P2592" i="1" s="1"/>
  <c r="O2593" i="1"/>
  <c r="P2593" i="1" s="1"/>
  <c r="O2594" i="1"/>
  <c r="P2594" i="1"/>
  <c r="O2595" i="1"/>
  <c r="O2596" i="1"/>
  <c r="P2596" i="1" s="1"/>
  <c r="O2597" i="1"/>
  <c r="O2598" i="1"/>
  <c r="P2597" i="1" s="1"/>
  <c r="P2598" i="1"/>
  <c r="O2599" i="1"/>
  <c r="O2600" i="1"/>
  <c r="P2600" i="1" s="1"/>
  <c r="O2601" i="1"/>
  <c r="P2601" i="1" s="1"/>
  <c r="O2602" i="1"/>
  <c r="P2602" i="1" s="1"/>
  <c r="O2603" i="1"/>
  <c r="O2604" i="1"/>
  <c r="P2604" i="1" s="1"/>
  <c r="O2605" i="1"/>
  <c r="P2605" i="1" s="1"/>
  <c r="O2606" i="1"/>
  <c r="P2606" i="1" s="1"/>
  <c r="O2607" i="1"/>
  <c r="P2607" i="1" s="1"/>
  <c r="O2608" i="1"/>
  <c r="O2609" i="1"/>
  <c r="P2609" i="1"/>
  <c r="O2610" i="1"/>
  <c r="P2610" i="1"/>
  <c r="O2611" i="1"/>
  <c r="O2612" i="1"/>
  <c r="O2613" i="1"/>
  <c r="P2613" i="1"/>
  <c r="O2614" i="1"/>
  <c r="O2615" i="1"/>
  <c r="O2616" i="1"/>
  <c r="P2616" i="1" s="1"/>
  <c r="O2617" i="1"/>
  <c r="O2618" i="1"/>
  <c r="O2619" i="1"/>
  <c r="P2619" i="1" s="1"/>
  <c r="O2620" i="1"/>
  <c r="O2621" i="1"/>
  <c r="P2621" i="1" s="1"/>
  <c r="O2622" i="1"/>
  <c r="P2622" i="1" s="1"/>
  <c r="O2623" i="1"/>
  <c r="O2624" i="1"/>
  <c r="P2624" i="1" s="1"/>
  <c r="O2625" i="1"/>
  <c r="P2625" i="1"/>
  <c r="O2626" i="1"/>
  <c r="O2627" i="1"/>
  <c r="P2626" i="1" s="1"/>
  <c r="P2627" i="1"/>
  <c r="O2628" i="1"/>
  <c r="P2628" i="1"/>
  <c r="O2629" i="1"/>
  <c r="P2629" i="1" s="1"/>
  <c r="O2630" i="1"/>
  <c r="P2630" i="1" s="1"/>
  <c r="O2631" i="1"/>
  <c r="P2631" i="1" s="1"/>
  <c r="O2632" i="1"/>
  <c r="O2633" i="1"/>
  <c r="O2634" i="1"/>
  <c r="P2634" i="1" s="1"/>
  <c r="O2635" i="1"/>
  <c r="P2635" i="1" s="1"/>
  <c r="O2636" i="1"/>
  <c r="O2637" i="1"/>
  <c r="P2637" i="1" s="1"/>
  <c r="O2638" i="1"/>
  <c r="P2638" i="1"/>
  <c r="O2639" i="1"/>
  <c r="P2639" i="1"/>
  <c r="O2640" i="1"/>
  <c r="O2641" i="1"/>
  <c r="P2640" i="1" s="1"/>
  <c r="O2642" i="1"/>
  <c r="P2642" i="1"/>
  <c r="O2643" i="1"/>
  <c r="P2643" i="1" s="1"/>
  <c r="O2644" i="1"/>
  <c r="P2644" i="1" s="1"/>
  <c r="O2645" i="1"/>
  <c r="P2645" i="1" s="1"/>
  <c r="O2646" i="1"/>
  <c r="O2647" i="1"/>
  <c r="P2647" i="1" s="1"/>
  <c r="O2648" i="1"/>
  <c r="O2649" i="1"/>
  <c r="P2649" i="1" s="1"/>
  <c r="O2650" i="1"/>
  <c r="P2650" i="1" s="1"/>
  <c r="O2651" i="1"/>
  <c r="P2651" i="1" s="1"/>
  <c r="O2652" i="1"/>
  <c r="P2652" i="1"/>
  <c r="O2653" i="1"/>
  <c r="P2653" i="1"/>
  <c r="O2654" i="1"/>
  <c r="P2654" i="1"/>
  <c r="O2655" i="1"/>
  <c r="O2656" i="1"/>
  <c r="P2656" i="1" s="1"/>
  <c r="O2657" i="1"/>
  <c r="P2657" i="1"/>
  <c r="O2658" i="1"/>
  <c r="P2658" i="1" s="1"/>
  <c r="O2659" i="1"/>
  <c r="P2659" i="1" s="1"/>
  <c r="O2660" i="1"/>
  <c r="O2661" i="1"/>
  <c r="O2662" i="1"/>
  <c r="P2662" i="1" s="1"/>
  <c r="O2663" i="1"/>
  <c r="P2663" i="1" s="1"/>
  <c r="O2664" i="1"/>
  <c r="P2664" i="1" s="1"/>
  <c r="O2665" i="1"/>
  <c r="P2665" i="1" s="1"/>
  <c r="O2666" i="1"/>
  <c r="P2666" i="1"/>
  <c r="O2667" i="1"/>
  <c r="O2668" i="1"/>
  <c r="P2668" i="1" s="1"/>
  <c r="O2669" i="1"/>
  <c r="P2669" i="1"/>
  <c r="O2670" i="1"/>
  <c r="P2670" i="1"/>
  <c r="O2671" i="1"/>
  <c r="O2672" i="1"/>
  <c r="P2672" i="1" s="1"/>
  <c r="O2673" i="1"/>
  <c r="P2673" i="1" s="1"/>
  <c r="O2674" i="1"/>
  <c r="P2674" i="1" s="1"/>
  <c r="O2675" i="1"/>
  <c r="O2676" i="1"/>
  <c r="P2676" i="1" s="1"/>
  <c r="O2677" i="1"/>
  <c r="P2677" i="1" s="1"/>
  <c r="O2678" i="1"/>
  <c r="P2678" i="1" s="1"/>
  <c r="O2679" i="1"/>
  <c r="P2679" i="1" s="1"/>
  <c r="O2680" i="1"/>
  <c r="O2681" i="1"/>
  <c r="P2681" i="1"/>
  <c r="O2682" i="1"/>
  <c r="P2682" i="1"/>
  <c r="O2683" i="1"/>
  <c r="O2684" i="1"/>
  <c r="P2684" i="1" s="1"/>
  <c r="O2685" i="1"/>
  <c r="P2685" i="1"/>
  <c r="O2686" i="1"/>
  <c r="O2687" i="1"/>
  <c r="P2687" i="1" s="1"/>
  <c r="O2688" i="1"/>
  <c r="P2688" i="1" s="1"/>
  <c r="O2689" i="1"/>
  <c r="O2690" i="1"/>
  <c r="O2691" i="1"/>
  <c r="P2691" i="1" s="1"/>
  <c r="O2692" i="1"/>
  <c r="O2693" i="1"/>
  <c r="P2693" i="1" s="1"/>
  <c r="O2694" i="1"/>
  <c r="P2694" i="1" s="1"/>
  <c r="O2695" i="1"/>
  <c r="O2696" i="1"/>
  <c r="P2696" i="1" s="1"/>
  <c r="O2697" i="1"/>
  <c r="P2697" i="1"/>
  <c r="O2698" i="1"/>
  <c r="P2698" i="1"/>
  <c r="O2699" i="1"/>
  <c r="P2699" i="1"/>
  <c r="O2700" i="1"/>
  <c r="O2701" i="1"/>
  <c r="P2701" i="1" s="1"/>
  <c r="O2702" i="1"/>
  <c r="P2702" i="1" s="1"/>
  <c r="O2703" i="1"/>
  <c r="P2703" i="1" s="1"/>
  <c r="O2704" i="1"/>
  <c r="O2705" i="1"/>
  <c r="O2706" i="1"/>
  <c r="P2706" i="1" s="1"/>
  <c r="O2707" i="1"/>
  <c r="P2707" i="1" s="1"/>
  <c r="O2708" i="1"/>
  <c r="O2709" i="1"/>
  <c r="P2709" i="1" s="1"/>
  <c r="O2710" i="1"/>
  <c r="P2710" i="1"/>
  <c r="O2711" i="1"/>
  <c r="P2711" i="1"/>
  <c r="O2712" i="1"/>
  <c r="O2713" i="1"/>
  <c r="P2713" i="1" s="1"/>
  <c r="O2714" i="1"/>
  <c r="O2715" i="1"/>
  <c r="P2715" i="1" s="1"/>
  <c r="O2716" i="1"/>
  <c r="P2716" i="1" s="1"/>
  <c r="O2717" i="1"/>
  <c r="P2717" i="1" s="1"/>
  <c r="O2718" i="1"/>
  <c r="P2718" i="1" s="1"/>
  <c r="O2719" i="1"/>
  <c r="O2720" i="1"/>
  <c r="P2720" i="1" s="1"/>
  <c r="O2721" i="1"/>
  <c r="P2721" i="1"/>
  <c r="O2722" i="1"/>
  <c r="P2722" i="1"/>
  <c r="O2723" i="1"/>
  <c r="O2724" i="1"/>
  <c r="P2723" i="1" s="1"/>
  <c r="O2725" i="1"/>
  <c r="P2725" i="1" s="1"/>
  <c r="O2726" i="1"/>
  <c r="O2727" i="1"/>
  <c r="O2728" i="1"/>
  <c r="O2729" i="1"/>
  <c r="P2729" i="1"/>
  <c r="O2730" i="1"/>
  <c r="P2730" i="1" s="1"/>
  <c r="O2731" i="1"/>
  <c r="P2731" i="1"/>
  <c r="O2732" i="1"/>
  <c r="O2733" i="1"/>
  <c r="O2734" i="1"/>
  <c r="P2734" i="1" s="1"/>
  <c r="O2735" i="1"/>
  <c r="P2735" i="1" s="1"/>
  <c r="O2736" i="1"/>
  <c r="P2736" i="1" s="1"/>
  <c r="O2737" i="1"/>
  <c r="P2737" i="1"/>
  <c r="O2738" i="1"/>
  <c r="P2738" i="1"/>
  <c r="O2739" i="1"/>
  <c r="O2740" i="1"/>
  <c r="P2740" i="1" s="1"/>
  <c r="O2741" i="1"/>
  <c r="P2741" i="1"/>
  <c r="O2742" i="1"/>
  <c r="P2742" i="1"/>
  <c r="O2743" i="1"/>
  <c r="P2743" i="1" s="1"/>
  <c r="O2744" i="1"/>
  <c r="P2744" i="1" s="1"/>
  <c r="O2745" i="1"/>
  <c r="O2746" i="1"/>
  <c r="O2747" i="1"/>
  <c r="P2747" i="1" s="1"/>
  <c r="O2748" i="1"/>
  <c r="P2748" i="1" s="1"/>
  <c r="O2749" i="1"/>
  <c r="P2749" i="1" s="1"/>
  <c r="O2750" i="1"/>
  <c r="P2750" i="1"/>
  <c r="O2751" i="1"/>
  <c r="O2752" i="1"/>
  <c r="P2752" i="1" s="1"/>
  <c r="O2753" i="1"/>
  <c r="O2754" i="1"/>
  <c r="P2753" i="1" s="1"/>
  <c r="P2754" i="1"/>
  <c r="O2755" i="1"/>
  <c r="O2756" i="1"/>
  <c r="P2756" i="1" s="1"/>
  <c r="O2757" i="1"/>
  <c r="P2757" i="1" s="1"/>
  <c r="O2758" i="1"/>
  <c r="P2758" i="1" s="1"/>
  <c r="O2759" i="1"/>
  <c r="O2760" i="1"/>
  <c r="P2760" i="1" s="1"/>
  <c r="O2761" i="1"/>
  <c r="P2761" i="1" s="1"/>
  <c r="O2762" i="1"/>
  <c r="P2762" i="1" s="1"/>
  <c r="O2763" i="1"/>
  <c r="O2764" i="1"/>
  <c r="P2764" i="1" s="1"/>
  <c r="O2765" i="1"/>
  <c r="P2765" i="1"/>
  <c r="O2766" i="1"/>
  <c r="O2767" i="1"/>
  <c r="P2766" i="1" s="1"/>
  <c r="P2767" i="1"/>
  <c r="O2768" i="1"/>
  <c r="P2768" i="1"/>
  <c r="O2769" i="1"/>
  <c r="P2769" i="1" s="1"/>
  <c r="O2770" i="1"/>
  <c r="P2770" i="1" s="1"/>
  <c r="O2771" i="1"/>
  <c r="O2772" i="1"/>
  <c r="O2773" i="1"/>
  <c r="P2773" i="1" s="1"/>
  <c r="O2774" i="1"/>
  <c r="P2774" i="1" s="1"/>
  <c r="O2775" i="1"/>
  <c r="P2775" i="1" s="1"/>
  <c r="O2776" i="1"/>
  <c r="O2777" i="1"/>
  <c r="P2777" i="1"/>
  <c r="O2778" i="1"/>
  <c r="P2778" i="1"/>
  <c r="O2779" i="1"/>
  <c r="P2779" i="1"/>
  <c r="O2780" i="1"/>
  <c r="P2780" i="1"/>
  <c r="O2781" i="1"/>
  <c r="O2782" i="1"/>
  <c r="P2782" i="1" s="1"/>
  <c r="O2783" i="1"/>
  <c r="P2783" i="1" s="1"/>
  <c r="O2784" i="1"/>
  <c r="O2785" i="1"/>
  <c r="P2785" i="1" s="1"/>
  <c r="O2786" i="1"/>
  <c r="P2786" i="1" s="1"/>
  <c r="O2787" i="1"/>
  <c r="P2787" i="1" s="1"/>
  <c r="O2788" i="1"/>
  <c r="O2789" i="1"/>
  <c r="P2789" i="1" s="1"/>
  <c r="O2790" i="1"/>
  <c r="P2790" i="1"/>
  <c r="O2791" i="1"/>
  <c r="P2791" i="1"/>
  <c r="O2792" i="1"/>
  <c r="P2792" i="1"/>
  <c r="O2793" i="1"/>
  <c r="P2793" i="1"/>
  <c r="O2794" i="1"/>
  <c r="O2795" i="1"/>
  <c r="P2795" i="1" s="1"/>
  <c r="O2796" i="1"/>
  <c r="P2796" i="1" s="1"/>
  <c r="O2797" i="1"/>
  <c r="O2798" i="1"/>
  <c r="O2799" i="1"/>
  <c r="P2799" i="1" s="1"/>
  <c r="O2800" i="1"/>
  <c r="O2801" i="1"/>
  <c r="P2801" i="1" s="1"/>
  <c r="O2802" i="1"/>
  <c r="P2802" i="1" s="1"/>
  <c r="O2803" i="1"/>
  <c r="P2803" i="1"/>
  <c r="O2804" i="1"/>
  <c r="P2804" i="1"/>
  <c r="O2805" i="1"/>
  <c r="P2805" i="1"/>
  <c r="O2806" i="1"/>
  <c r="P2806" i="1"/>
  <c r="O2807" i="1"/>
  <c r="O2808" i="1"/>
  <c r="P2808" i="1" s="1"/>
  <c r="O2809" i="1"/>
  <c r="P2809" i="1" s="1"/>
  <c r="O2810" i="1"/>
  <c r="O2811" i="1"/>
  <c r="P2811" i="1" s="1"/>
  <c r="O2812" i="1"/>
  <c r="O2813" i="1"/>
  <c r="P2813" i="1" s="1"/>
  <c r="O2814" i="1"/>
  <c r="P2814" i="1" s="1"/>
  <c r="O2815" i="1"/>
  <c r="P2815" i="1" s="1"/>
  <c r="O2816" i="1"/>
  <c r="P2816" i="1"/>
  <c r="O2817" i="1"/>
  <c r="P2817" i="1"/>
  <c r="O2818" i="1"/>
  <c r="O2819" i="1"/>
  <c r="P2818" i="1" s="1"/>
  <c r="P2819" i="1"/>
  <c r="O2820" i="1"/>
  <c r="P2820" i="1"/>
  <c r="O2821" i="1"/>
  <c r="P2821" i="1" s="1"/>
  <c r="O2822" i="1"/>
  <c r="P2822" i="1" s="1"/>
  <c r="O2823" i="1"/>
  <c r="P2823" i="1" s="1"/>
  <c r="O2824" i="1"/>
  <c r="O2825" i="1"/>
  <c r="P2825" i="1" s="1"/>
  <c r="O2826" i="1"/>
  <c r="P2826" i="1" s="1"/>
  <c r="O2827" i="1"/>
  <c r="P2827" i="1" s="1"/>
  <c r="O2828" i="1"/>
  <c r="P2828" i="1" s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 s="1"/>
  <c r="O2835" i="1"/>
  <c r="P2835" i="1" s="1"/>
  <c r="O2836" i="1"/>
  <c r="O2837" i="1"/>
  <c r="P2837" i="1" s="1"/>
  <c r="O2838" i="1"/>
  <c r="O2839" i="1"/>
  <c r="P2839" i="1" s="1"/>
  <c r="O2840" i="1"/>
  <c r="P2840" i="1" s="1"/>
  <c r="O2841" i="1"/>
  <c r="P2841" i="1" s="1"/>
  <c r="O2842" i="1"/>
  <c r="P2842" i="1"/>
  <c r="O2843" i="1"/>
  <c r="P2843" i="1"/>
  <c r="O2844" i="1"/>
  <c r="P2844" i="1"/>
  <c r="O2845" i="1"/>
  <c r="P2845" i="1"/>
  <c r="O2846" i="1"/>
  <c r="O2847" i="1"/>
  <c r="P2847" i="1" s="1"/>
  <c r="O2848" i="1"/>
  <c r="P2848" i="1" s="1"/>
  <c r="O2849" i="1"/>
  <c r="P2849" i="1" s="1"/>
  <c r="O2850" i="1"/>
  <c r="O2851" i="1"/>
  <c r="O2852" i="1"/>
  <c r="P2852" i="1" s="1"/>
  <c r="O2853" i="1"/>
  <c r="P2853" i="1" s="1"/>
  <c r="O2854" i="1"/>
  <c r="P2854" i="1" s="1"/>
  <c r="O2855" i="1"/>
  <c r="P2855" i="1"/>
  <c r="O2856" i="1"/>
  <c r="P2856" i="1"/>
  <c r="O2857" i="1"/>
  <c r="P2857" i="1"/>
  <c r="O2858" i="1"/>
  <c r="P2858" i="1"/>
  <c r="O2859" i="1"/>
  <c r="O2860" i="1"/>
  <c r="O2861" i="1"/>
  <c r="P2861" i="1" s="1"/>
  <c r="O2862" i="1"/>
  <c r="P2862" i="1" s="1"/>
  <c r="O2863" i="1"/>
  <c r="O2864" i="1"/>
  <c r="P2864" i="1" s="1"/>
  <c r="O2865" i="1"/>
  <c r="P2865" i="1" s="1"/>
  <c r="O2866" i="1"/>
  <c r="P2866" i="1" s="1"/>
  <c r="O2867" i="1"/>
  <c r="P2867" i="1" s="1"/>
  <c r="O2868" i="1"/>
  <c r="P2868" i="1"/>
  <c r="O2869" i="1"/>
  <c r="P2869" i="1"/>
  <c r="O2870" i="1"/>
  <c r="P2870" i="1"/>
  <c r="O2871" i="1"/>
  <c r="O2872" i="1"/>
  <c r="P2872" i="1" s="1"/>
  <c r="O2873" i="1"/>
  <c r="O2874" i="1"/>
  <c r="P2874" i="1" s="1"/>
  <c r="O2875" i="1"/>
  <c r="P2875" i="1" s="1"/>
  <c r="O2876" i="1"/>
  <c r="P2876" i="1" s="1"/>
  <c r="O2877" i="1"/>
  <c r="O2878" i="1"/>
  <c r="P2878" i="1" s="1"/>
  <c r="O2879" i="1"/>
  <c r="P2879" i="1" s="1"/>
  <c r="O2880" i="1"/>
  <c r="P2880" i="1" s="1"/>
  <c r="O2881" i="1"/>
  <c r="P2881" i="1"/>
  <c r="O2882" i="1"/>
  <c r="P2882" i="1"/>
  <c r="O2883" i="1"/>
  <c r="O2884" i="1"/>
  <c r="O2885" i="1"/>
  <c r="P2885" i="1" s="1"/>
  <c r="O2886" i="1"/>
  <c r="P2886" i="1"/>
  <c r="O2887" i="1"/>
  <c r="P2887" i="1" s="1"/>
  <c r="O2888" i="1"/>
  <c r="P2888" i="1"/>
  <c r="O2889" i="1"/>
  <c r="P2889" i="1"/>
  <c r="O2890" i="1"/>
  <c r="P2890" i="1"/>
  <c r="O2891" i="1"/>
  <c r="P2891" i="1"/>
  <c r="O2892" i="1"/>
  <c r="P2892" i="1"/>
  <c r="O2893" i="1"/>
  <c r="O2894" i="1"/>
  <c r="O2895" i="1"/>
  <c r="O2896" i="1"/>
  <c r="O2897" i="1"/>
  <c r="P2897" i="1" s="1"/>
  <c r="O2898" i="1"/>
  <c r="O2899" i="1"/>
  <c r="P2899" i="1" s="1"/>
  <c r="O2900" i="1"/>
  <c r="P2900" i="1" s="1"/>
  <c r="O2901" i="1"/>
  <c r="P2901" i="1" s="1"/>
  <c r="O2902" i="1"/>
  <c r="O2903" i="1"/>
  <c r="P2903" i="1" s="1"/>
  <c r="O2904" i="1"/>
  <c r="P2904" i="1" s="1"/>
  <c r="O2905" i="1"/>
  <c r="P2905" i="1" s="1"/>
  <c r="O2906" i="1"/>
  <c r="P2906" i="1"/>
  <c r="O2907" i="1"/>
  <c r="P2907" i="1"/>
  <c r="O2908" i="1"/>
  <c r="O2909" i="1"/>
  <c r="P2909" i="1" s="1"/>
  <c r="O2910" i="1"/>
  <c r="P2910" i="1" s="1"/>
  <c r="O2911" i="1"/>
  <c r="P2911" i="1"/>
  <c r="O2912" i="1"/>
  <c r="P2912" i="1" s="1"/>
  <c r="O2913" i="1"/>
  <c r="P2913" i="1"/>
  <c r="O2914" i="1"/>
  <c r="P2914" i="1"/>
  <c r="O2915" i="1"/>
  <c r="P2915" i="1"/>
  <c r="O2916" i="1"/>
  <c r="P2916" i="1"/>
  <c r="O2917" i="1"/>
  <c r="P2917" i="1"/>
  <c r="O2918" i="1"/>
  <c r="O2919" i="1"/>
  <c r="O2920" i="1"/>
  <c r="P2920" i="1" s="1"/>
  <c r="O2921" i="1"/>
  <c r="O2922" i="1"/>
  <c r="P2921" i="1" s="1"/>
  <c r="P2922" i="1"/>
  <c r="O2923" i="1"/>
  <c r="P2923" i="1"/>
  <c r="O2924" i="1"/>
  <c r="P2924" i="1" s="1"/>
  <c r="O2925" i="1"/>
  <c r="P2925" i="1" s="1"/>
  <c r="O2926" i="1"/>
  <c r="O2927" i="1"/>
  <c r="O2928" i="1"/>
  <c r="P2928" i="1" s="1"/>
  <c r="O2929" i="1"/>
  <c r="P2929" i="1" s="1"/>
  <c r="O2930" i="1"/>
  <c r="P2930" i="1" s="1"/>
  <c r="O2931" i="1"/>
  <c r="P2931" i="1"/>
  <c r="O2932" i="1"/>
  <c r="O2933" i="1"/>
  <c r="O2934" i="1"/>
  <c r="O2935" i="1"/>
  <c r="P2935" i="1" s="1"/>
  <c r="O2936" i="1"/>
  <c r="P2936" i="1"/>
  <c r="O2937" i="1"/>
  <c r="P2937" i="1" s="1"/>
  <c r="O2938" i="1"/>
  <c r="P2938" i="1"/>
  <c r="O2939" i="1"/>
  <c r="P2939" i="1"/>
  <c r="O2940" i="1"/>
  <c r="P2940" i="1"/>
  <c r="O2941" i="1"/>
  <c r="P2941" i="1"/>
  <c r="O2942" i="1"/>
  <c r="P2942" i="1"/>
  <c r="O2943" i="1"/>
  <c r="O2944" i="1"/>
  <c r="O2945" i="1"/>
  <c r="P2945" i="1"/>
  <c r="O2946" i="1"/>
  <c r="O2947" i="1"/>
  <c r="P2946" i="1" s="1"/>
  <c r="O2948" i="1"/>
  <c r="O2949" i="1"/>
  <c r="P2949" i="1" s="1"/>
  <c r="O2950" i="1"/>
  <c r="P2950" i="1" s="1"/>
  <c r="O2951" i="1"/>
  <c r="O2952" i="1"/>
  <c r="O2953" i="1"/>
  <c r="P2953" i="1" s="1"/>
  <c r="O2954" i="1"/>
  <c r="P2954" i="1" s="1"/>
  <c r="O2955" i="1"/>
  <c r="P2955" i="1" s="1"/>
  <c r="O2956" i="1"/>
  <c r="O2957" i="1"/>
  <c r="P2957" i="1" s="1"/>
  <c r="O2958" i="1"/>
  <c r="O2959" i="1"/>
  <c r="P2959" i="1" s="1"/>
  <c r="O2960" i="1"/>
  <c r="P2960" i="1" s="1"/>
  <c r="O2961" i="1"/>
  <c r="P2961" i="1"/>
  <c r="O2962" i="1"/>
  <c r="P2962" i="1" s="1"/>
  <c r="O2963" i="1"/>
  <c r="P2963" i="1"/>
  <c r="O2964" i="1"/>
  <c r="P2964" i="1"/>
  <c r="O2965" i="1"/>
  <c r="P2965" i="1"/>
  <c r="O2966" i="1"/>
  <c r="P2966" i="1"/>
  <c r="O2967" i="1"/>
  <c r="P2967" i="1"/>
  <c r="O2968" i="1"/>
  <c r="O2969" i="1"/>
  <c r="O2970" i="1"/>
  <c r="P2969" i="1" s="1"/>
  <c r="P2970" i="1"/>
  <c r="O2971" i="1"/>
  <c r="P2971" i="1"/>
  <c r="O2972" i="1"/>
  <c r="P2972" i="1"/>
  <c r="O2973" i="1"/>
  <c r="P2973" i="1"/>
  <c r="O2974" i="1"/>
  <c r="P2974" i="1" s="1"/>
  <c r="O2975" i="1"/>
  <c r="P2975" i="1" s="1"/>
  <c r="O2976" i="1"/>
  <c r="P2976" i="1" s="1"/>
  <c r="O2977" i="1"/>
  <c r="O2978" i="1"/>
  <c r="P2978" i="1" s="1"/>
  <c r="O2979" i="1"/>
  <c r="P2979" i="1" s="1"/>
  <c r="O2980" i="1"/>
  <c r="P2980" i="1" s="1"/>
  <c r="O2981" i="1"/>
  <c r="O2982" i="1"/>
  <c r="P2981" i="1" s="1"/>
  <c r="O2983" i="1"/>
  <c r="O2984" i="1"/>
  <c r="P2984" i="1" s="1"/>
  <c r="O2985" i="1"/>
  <c r="O2986" i="1"/>
  <c r="P2986" i="1"/>
  <c r="O2987" i="1"/>
  <c r="P2987" i="1" s="1"/>
  <c r="O2988" i="1"/>
  <c r="P2988" i="1"/>
  <c r="O2989" i="1"/>
  <c r="P2989" i="1"/>
  <c r="O2990" i="1"/>
  <c r="P2990" i="1"/>
  <c r="O2991" i="1"/>
  <c r="P2991" i="1"/>
  <c r="O2992" i="1"/>
  <c r="O2993" i="1"/>
  <c r="P2993" i="1" s="1"/>
  <c r="O2994" i="1"/>
  <c r="O2995" i="1"/>
  <c r="P2994" i="1" s="1"/>
  <c r="O2996" i="1"/>
  <c r="O2997" i="1"/>
  <c r="P2996" i="1" s="1"/>
  <c r="P2997" i="1"/>
  <c r="O2998" i="1"/>
  <c r="O2999" i="1"/>
  <c r="P2999" i="1" s="1"/>
  <c r="O3000" i="1"/>
  <c r="P3000" i="1" s="1"/>
  <c r="O3001" i="1"/>
  <c r="O3002" i="1"/>
  <c r="P3002" i="1" s="1"/>
  <c r="O3003" i="1"/>
  <c r="P3003" i="1" s="1"/>
  <c r="O3004" i="1"/>
  <c r="P3004" i="1" s="1"/>
  <c r="O3005" i="1"/>
  <c r="P3005" i="1"/>
  <c r="O3006" i="1"/>
  <c r="O3007" i="1"/>
  <c r="P3006" i="1" s="1"/>
  <c r="P3007" i="1"/>
  <c r="O3008" i="1"/>
  <c r="O3009" i="1"/>
  <c r="P3009" i="1"/>
  <c r="O3010" i="1"/>
  <c r="O3011" i="1"/>
  <c r="P3011" i="1"/>
  <c r="O3012" i="1"/>
  <c r="P3012" i="1" s="1"/>
  <c r="O3013" i="1"/>
  <c r="P3013" i="1"/>
  <c r="O3014" i="1"/>
  <c r="P3014" i="1"/>
  <c r="O3015" i="1"/>
  <c r="P3015" i="1"/>
  <c r="O3016" i="1"/>
  <c r="O3017" i="1"/>
  <c r="P3017" i="1" s="1"/>
  <c r="O3018" i="1"/>
  <c r="P3018" i="1" s="1"/>
  <c r="O3019" i="1"/>
  <c r="P3019" i="1"/>
  <c r="O3020" i="1"/>
  <c r="P3020" i="1"/>
  <c r="O3021" i="1"/>
  <c r="P3021" i="1"/>
  <c r="O3022" i="1"/>
  <c r="P3022" i="1"/>
  <c r="O3023" i="1"/>
  <c r="O3024" i="1"/>
  <c r="O3025" i="1"/>
  <c r="P3025" i="1" s="1"/>
  <c r="O3026" i="1"/>
  <c r="P3026" i="1" s="1"/>
  <c r="O3027" i="1"/>
  <c r="O3028" i="1"/>
  <c r="P3028" i="1" s="1"/>
  <c r="O3029" i="1"/>
  <c r="P3029" i="1"/>
  <c r="O3030" i="1"/>
  <c r="P3030" i="1"/>
  <c r="O3031" i="1"/>
  <c r="O3032" i="1"/>
  <c r="P3031" i="1" s="1"/>
  <c r="O3033" i="1"/>
  <c r="O3034" i="1"/>
  <c r="O3035" i="1"/>
  <c r="P3035" i="1" s="1"/>
  <c r="O3036" i="1"/>
  <c r="P3036" i="1" s="1"/>
  <c r="O3037" i="1"/>
  <c r="P3037" i="1" s="1"/>
  <c r="O3038" i="1"/>
  <c r="P3038" i="1"/>
  <c r="O3039" i="1"/>
  <c r="P3039" i="1"/>
  <c r="O3040" i="1"/>
  <c r="O3041" i="1"/>
  <c r="P3041" i="1" s="1"/>
  <c r="O3042" i="1"/>
  <c r="P3042" i="1" s="1"/>
  <c r="O3043" i="1"/>
  <c r="P3043" i="1" s="1"/>
  <c r="O3044" i="1"/>
  <c r="O3045" i="1"/>
  <c r="P3044" i="1" s="1"/>
  <c r="P3045" i="1"/>
  <c r="O3046" i="1"/>
  <c r="O3047" i="1"/>
  <c r="P3046" i="1" s="1"/>
  <c r="P3047" i="1"/>
  <c r="O3048" i="1"/>
  <c r="O3049" i="1"/>
  <c r="P3048" i="1" s="1"/>
  <c r="O3050" i="1"/>
  <c r="P3050" i="1" s="1"/>
  <c r="O3051" i="1"/>
  <c r="O3052" i="1"/>
  <c r="P3052" i="1" s="1"/>
  <c r="O3053" i="1"/>
  <c r="P3053" i="1"/>
  <c r="O3054" i="1"/>
  <c r="P3054" i="1"/>
  <c r="O3055" i="1"/>
  <c r="P3055" i="1"/>
  <c r="O3056" i="1"/>
  <c r="O3057" i="1"/>
  <c r="P3056" i="1" s="1"/>
  <c r="O3058" i="1"/>
  <c r="P3058" i="1" s="1"/>
  <c r="O3059" i="1"/>
  <c r="O3060" i="1"/>
  <c r="O3061" i="1"/>
  <c r="P3061" i="1" s="1"/>
  <c r="O3062" i="1"/>
  <c r="P3062" i="1"/>
  <c r="O3063" i="1"/>
  <c r="P3063" i="1"/>
  <c r="O3064" i="1"/>
  <c r="O3065" i="1"/>
  <c r="O3066" i="1"/>
  <c r="P3066" i="1" s="1"/>
  <c r="O3067" i="1"/>
  <c r="P3067" i="1" s="1"/>
  <c r="O3068" i="1"/>
  <c r="P3068" i="1" s="1"/>
  <c r="O3069" i="1"/>
  <c r="P3069" i="1"/>
  <c r="O3070" i="1"/>
  <c r="P3070" i="1"/>
  <c r="O3071" i="1"/>
  <c r="O3072" i="1"/>
  <c r="P3071" i="1" s="1"/>
  <c r="P3072" i="1"/>
  <c r="O3073" i="1"/>
  <c r="P3073" i="1"/>
  <c r="O3074" i="1"/>
  <c r="O3075" i="1"/>
  <c r="P3075" i="1" s="1"/>
  <c r="O3076" i="1"/>
  <c r="P3076" i="1" s="1"/>
  <c r="O3077" i="1"/>
  <c r="P3077" i="1"/>
  <c r="O3078" i="1"/>
  <c r="P3078" i="1"/>
  <c r="O3079" i="1"/>
  <c r="P3079" i="1"/>
  <c r="O3080" i="1"/>
  <c r="P3080" i="1"/>
  <c r="O3081" i="1"/>
  <c r="O3082" i="1"/>
  <c r="P3081" i="1" s="1"/>
  <c r="O3083" i="1"/>
  <c r="P3083" i="1" s="1"/>
  <c r="O3084" i="1"/>
  <c r="O3085" i="1"/>
  <c r="O3086" i="1"/>
  <c r="O3087" i="1"/>
  <c r="P3086" i="1" s="1"/>
  <c r="O3088" i="1"/>
  <c r="O3089" i="1"/>
  <c r="O3090" i="1"/>
  <c r="O3091" i="1"/>
  <c r="P3091" i="1" s="1"/>
  <c r="O3092" i="1"/>
  <c r="P3092" i="1" s="1"/>
  <c r="O3093" i="1"/>
  <c r="P3093" i="1" s="1"/>
  <c r="O3094" i="1"/>
  <c r="O3095" i="1"/>
  <c r="P3094" i="1" s="1"/>
  <c r="O3096" i="1"/>
  <c r="P3096" i="1"/>
  <c r="O3097" i="1"/>
  <c r="P3097" i="1" s="1"/>
  <c r="O3098" i="1"/>
  <c r="O3099" i="1"/>
  <c r="P3098" i="1" s="1"/>
  <c r="O3100" i="1"/>
  <c r="P3100" i="1" s="1"/>
  <c r="O3101" i="1"/>
  <c r="P3101" i="1"/>
  <c r="O3102" i="1"/>
  <c r="P3102" i="1"/>
  <c r="O3103" i="1"/>
  <c r="P3103" i="1"/>
  <c r="O3104" i="1"/>
  <c r="P3104" i="1"/>
  <c r="O3105" i="1"/>
  <c r="P3105" i="1"/>
  <c r="O3106" i="1"/>
  <c r="O3107" i="1"/>
  <c r="P3106" i="1" s="1"/>
  <c r="O3108" i="1"/>
  <c r="O3109" i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O3116" i="1"/>
  <c r="P3116" i="1" s="1"/>
  <c r="O3117" i="1"/>
  <c r="P3117" i="1" s="1"/>
  <c r="O3118" i="1"/>
  <c r="P3118" i="1" s="1"/>
  <c r="O3119" i="1"/>
  <c r="P3119" i="1"/>
  <c r="O3120" i="1"/>
  <c r="P3120" i="1"/>
  <c r="O3121" i="1"/>
  <c r="O3122" i="1"/>
  <c r="P3121" i="1" s="1"/>
  <c r="P3122" i="1"/>
  <c r="O3123" i="1"/>
  <c r="O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O3132" i="1"/>
  <c r="P3131" i="1" s="1"/>
  <c r="P3132" i="1"/>
  <c r="O3133" i="1"/>
  <c r="O3134" i="1"/>
  <c r="P3134" i="1" s="1"/>
  <c r="O3135" i="1"/>
  <c r="O3136" i="1"/>
  <c r="O3137" i="1"/>
  <c r="P3137" i="1" s="1"/>
  <c r="O3138" i="1"/>
  <c r="P3138" i="1" s="1"/>
  <c r="O3139" i="1"/>
  <c r="O3140" i="1"/>
  <c r="P3140" i="1" s="1"/>
  <c r="O3141" i="1"/>
  <c r="P3141" i="1" s="1"/>
  <c r="O3142" i="1"/>
  <c r="P3142" i="1" s="1"/>
  <c r="O3143" i="1"/>
  <c r="P3143" i="1" s="1"/>
  <c r="O3144" i="1"/>
  <c r="P3144" i="1"/>
  <c r="O3145" i="1"/>
  <c r="P3145" i="1"/>
  <c r="O3146" i="1"/>
  <c r="O3147" i="1"/>
  <c r="O3148" i="1"/>
  <c r="O3149" i="1"/>
  <c r="P3149" i="1" s="1"/>
  <c r="O3150" i="1"/>
  <c r="P3150" i="1" s="1"/>
  <c r="O3151" i="1"/>
  <c r="P3151" i="1"/>
  <c r="O3152" i="1"/>
  <c r="O3153" i="1"/>
  <c r="P3152" i="1" s="1"/>
  <c r="P3153" i="1"/>
  <c r="O3154" i="1"/>
  <c r="P3154" i="1"/>
  <c r="O3155" i="1"/>
  <c r="P3155" i="1"/>
  <c r="O3156" i="1"/>
  <c r="O3157" i="1"/>
  <c r="P3156" i="1" s="1"/>
  <c r="P3157" i="1"/>
  <c r="O3158" i="1"/>
  <c r="O3159" i="1"/>
  <c r="P3159" i="1" s="1"/>
  <c r="O3160" i="1"/>
  <c r="P3160" i="1" s="1"/>
  <c r="O3161" i="1"/>
  <c r="O3162" i="1"/>
  <c r="P3161" i="1" s="1"/>
  <c r="P3162" i="1"/>
  <c r="O3163" i="1"/>
  <c r="P3163" i="1" s="1"/>
  <c r="O3164" i="1"/>
  <c r="P3164" i="1" s="1"/>
  <c r="O3165" i="1"/>
  <c r="O3166" i="1"/>
  <c r="P3166" i="1" s="1"/>
  <c r="O3167" i="1"/>
  <c r="P3167" i="1" s="1"/>
  <c r="O3168" i="1"/>
  <c r="P3168" i="1" s="1"/>
  <c r="O3169" i="1"/>
  <c r="O3170" i="1"/>
  <c r="P3169" i="1" s="1"/>
  <c r="O3171" i="1"/>
  <c r="O3172" i="1"/>
  <c r="P3172" i="1" s="1"/>
  <c r="O3173" i="1"/>
  <c r="O3174" i="1"/>
  <c r="P3174" i="1" s="1"/>
  <c r="O3175" i="1"/>
  <c r="P3175" i="1" s="1"/>
  <c r="O3176" i="1"/>
  <c r="P3176" i="1"/>
  <c r="O3177" i="1"/>
  <c r="O3178" i="1"/>
  <c r="P3177" i="1" s="1"/>
  <c r="O3179" i="1"/>
  <c r="P3179" i="1"/>
  <c r="O3180" i="1"/>
  <c r="P3180" i="1"/>
  <c r="O3181" i="1"/>
  <c r="O3182" i="1"/>
  <c r="P3181" i="1" s="1"/>
  <c r="O3183" i="1"/>
  <c r="O3184" i="1"/>
  <c r="P3184" i="1" s="1"/>
  <c r="O3185" i="1"/>
  <c r="P3185" i="1" s="1"/>
  <c r="O3186" i="1"/>
  <c r="P3186" i="1"/>
  <c r="O3187" i="1"/>
  <c r="P3187" i="1"/>
  <c r="O3188" i="1"/>
  <c r="P3188" i="1" s="1"/>
  <c r="O3189" i="1"/>
  <c r="P3189" i="1" s="1"/>
  <c r="O3190" i="1"/>
  <c r="O3191" i="1"/>
  <c r="O3192" i="1"/>
  <c r="O3193" i="1"/>
  <c r="P3193" i="1" s="1"/>
  <c r="O3194" i="1"/>
  <c r="O3195" i="1"/>
  <c r="P3194" i="1" s="1"/>
  <c r="O3196" i="1"/>
  <c r="O3197" i="1"/>
  <c r="P3197" i="1"/>
  <c r="O3198" i="1"/>
  <c r="O3199" i="1"/>
  <c r="O3200" i="1"/>
  <c r="P3199" i="1" s="1"/>
  <c r="O3201" i="1"/>
  <c r="P3201" i="1"/>
  <c r="O3202" i="1"/>
  <c r="O3203" i="1"/>
  <c r="P3202" i="1" s="1"/>
  <c r="O3204" i="1"/>
  <c r="P3204" i="1"/>
  <c r="O3205" i="1"/>
  <c r="P3205" i="1"/>
  <c r="O3206" i="1"/>
  <c r="O3207" i="1"/>
  <c r="P3206" i="1" s="1"/>
  <c r="P3207" i="1"/>
  <c r="O3208" i="1"/>
  <c r="P3208" i="1" s="1"/>
  <c r="O3209" i="1"/>
  <c r="O3210" i="1"/>
  <c r="P3209" i="1" s="1"/>
  <c r="P3210" i="1"/>
  <c r="O3211" i="1"/>
  <c r="O3212" i="1"/>
  <c r="P3211" i="1" s="1"/>
  <c r="P3212" i="1"/>
  <c r="O3213" i="1"/>
  <c r="P3213" i="1" s="1"/>
  <c r="O3214" i="1"/>
  <c r="O3215" i="1"/>
  <c r="O3216" i="1"/>
  <c r="P3216" i="1" s="1"/>
  <c r="O3217" i="1"/>
  <c r="O3218" i="1"/>
  <c r="P3218" i="1" s="1"/>
  <c r="O3219" i="1"/>
  <c r="P3219" i="1"/>
  <c r="O3220" i="1"/>
  <c r="O3221" i="1"/>
  <c r="P3221" i="1"/>
  <c r="O3222" i="1"/>
  <c r="O3223" i="1"/>
  <c r="P3222" i="1" s="1"/>
  <c r="O3224" i="1"/>
  <c r="P3224" i="1" s="1"/>
  <c r="O3225" i="1"/>
  <c r="P3225" i="1"/>
  <c r="O3226" i="1"/>
  <c r="P3226" i="1"/>
  <c r="O3227" i="1"/>
  <c r="P3227" i="1"/>
  <c r="O3228" i="1"/>
  <c r="P3228" i="1" s="1"/>
  <c r="O3229" i="1"/>
  <c r="P3229" i="1"/>
  <c r="O3230" i="1"/>
  <c r="P3230" i="1"/>
  <c r="O3231" i="1"/>
  <c r="O3232" i="1"/>
  <c r="O3233" i="1"/>
  <c r="O3234" i="1"/>
  <c r="P3234" i="1"/>
  <c r="O3235" i="1"/>
  <c r="O3236" i="1"/>
  <c r="P3235" i="1" s="1"/>
  <c r="O3237" i="1"/>
  <c r="P3237" i="1" s="1"/>
  <c r="O3238" i="1"/>
  <c r="P3238" i="1" s="1"/>
  <c r="O3239" i="1"/>
  <c r="O3240" i="1"/>
  <c r="P3240" i="1" s="1"/>
  <c r="O3241" i="1"/>
  <c r="P3241" i="1" s="1"/>
  <c r="O3242" i="1"/>
  <c r="O3243" i="1"/>
  <c r="P3243" i="1" s="1"/>
  <c r="O3244" i="1"/>
  <c r="O3245" i="1"/>
  <c r="O3246" i="1"/>
  <c r="P3246" i="1" s="1"/>
  <c r="O3247" i="1"/>
  <c r="P3247" i="1" s="1"/>
  <c r="O3248" i="1"/>
  <c r="O3249" i="1"/>
  <c r="P3249" i="1" s="1"/>
  <c r="O3250" i="1"/>
  <c r="P3250" i="1"/>
  <c r="O3251" i="1"/>
  <c r="P3251" i="1"/>
  <c r="O3252" i="1"/>
  <c r="O3253" i="1"/>
  <c r="P3252" i="1" s="1"/>
  <c r="P3253" i="1"/>
  <c r="O3254" i="1"/>
  <c r="P3254" i="1"/>
  <c r="O3255" i="1"/>
  <c r="P3255" i="1"/>
  <c r="O3256" i="1"/>
  <c r="O3257" i="1"/>
  <c r="O3258" i="1"/>
  <c r="P3257" i="1" s="1"/>
  <c r="P3258" i="1"/>
  <c r="O3259" i="1"/>
  <c r="P3259" i="1"/>
  <c r="O3260" i="1"/>
  <c r="P3260" i="1"/>
  <c r="O3261" i="1"/>
  <c r="O3262" i="1"/>
  <c r="P3262" i="1" s="1"/>
  <c r="O3263" i="1"/>
  <c r="P3263" i="1" s="1"/>
  <c r="O3264" i="1"/>
  <c r="P3264" i="1" s="1"/>
  <c r="O3265" i="1"/>
  <c r="P3265" i="1"/>
  <c r="O3266" i="1"/>
  <c r="P3266" i="1" s="1"/>
  <c r="O3267" i="1"/>
  <c r="O3268" i="1"/>
  <c r="P3268" i="1" s="1"/>
  <c r="O3269" i="1"/>
  <c r="O3270" i="1"/>
  <c r="P3269" i="1" s="1"/>
  <c r="O3271" i="1"/>
  <c r="P3270" i="1" s="1"/>
  <c r="O3272" i="1"/>
  <c r="P3271" i="1" s="1"/>
  <c r="P3272" i="1"/>
  <c r="O3273" i="1"/>
  <c r="P3273" i="1"/>
  <c r="O3274" i="1"/>
  <c r="P3274" i="1"/>
  <c r="O3275" i="1"/>
  <c r="P3275" i="1"/>
  <c r="O3276" i="1"/>
  <c r="P3276" i="1"/>
  <c r="O3277" i="1"/>
  <c r="O3278" i="1"/>
  <c r="P3277" i="1" s="1"/>
  <c r="P3278" i="1"/>
  <c r="O3279" i="1"/>
  <c r="P3279" i="1"/>
  <c r="O3280" i="1"/>
  <c r="O3281" i="1"/>
  <c r="P3281" i="1" s="1"/>
  <c r="O3282" i="1"/>
  <c r="P3282" i="1"/>
  <c r="O3283" i="1"/>
  <c r="O3284" i="1"/>
  <c r="P3283" i="1" s="1"/>
  <c r="O3285" i="1"/>
  <c r="P3285" i="1" s="1"/>
  <c r="O3286" i="1"/>
  <c r="P3286" i="1"/>
  <c r="O3287" i="1"/>
  <c r="P3287" i="1"/>
  <c r="O3288" i="1"/>
  <c r="P3288" i="1" s="1"/>
  <c r="O3289" i="1"/>
  <c r="P3289" i="1" s="1"/>
  <c r="O3290" i="1"/>
  <c r="O3291" i="1"/>
  <c r="P3291" i="1" s="1"/>
  <c r="O3292" i="1"/>
  <c r="P3292" i="1" s="1"/>
  <c r="O3293" i="1"/>
  <c r="P3293" i="1"/>
  <c r="O3294" i="1"/>
  <c r="O3295" i="1"/>
  <c r="P3294" i="1" s="1"/>
  <c r="O3296" i="1"/>
  <c r="O3297" i="1"/>
  <c r="P3296" i="1" s="1"/>
  <c r="O3298" i="1"/>
  <c r="P3298" i="1"/>
  <c r="O3299" i="1"/>
  <c r="O3300" i="1"/>
  <c r="P3299" i="1" s="1"/>
  <c r="O3301" i="1"/>
  <c r="P3301" i="1"/>
  <c r="O3302" i="1"/>
  <c r="O3303" i="1"/>
  <c r="P3302" i="1" s="1"/>
  <c r="O3304" i="1"/>
  <c r="O3305" i="1"/>
  <c r="P3305" i="1" s="1"/>
  <c r="O3306" i="1"/>
  <c r="P3306" i="1" s="1"/>
  <c r="O3307" i="1"/>
  <c r="P3307" i="1"/>
  <c r="O3308" i="1"/>
  <c r="P3308" i="1"/>
  <c r="O3309" i="1"/>
  <c r="O3310" i="1"/>
  <c r="P3309" i="1" s="1"/>
  <c r="P3310" i="1"/>
  <c r="O3311" i="1"/>
  <c r="O3312" i="1"/>
  <c r="P3311" i="1" s="1"/>
  <c r="O3313" i="1"/>
  <c r="P3313" i="1" s="1"/>
  <c r="O3314" i="1"/>
  <c r="O3315" i="1"/>
  <c r="P3315" i="1" s="1"/>
  <c r="O3316" i="1"/>
  <c r="P3316" i="1" s="1"/>
  <c r="O3317" i="1"/>
  <c r="P3317" i="1"/>
  <c r="O3318" i="1"/>
  <c r="P3318" i="1"/>
  <c r="O3319" i="1"/>
  <c r="O3320" i="1"/>
  <c r="O3321" i="1"/>
  <c r="P3321" i="1"/>
  <c r="O3322" i="1"/>
  <c r="P3322" i="1"/>
  <c r="O3323" i="1"/>
  <c r="O3324" i="1"/>
  <c r="P3323" i="1" s="1"/>
  <c r="P3324" i="1"/>
  <c r="O3325" i="1"/>
  <c r="P3325" i="1"/>
  <c r="O3326" i="1"/>
  <c r="P3326" i="1"/>
  <c r="O3327" i="1"/>
  <c r="O3328" i="1"/>
  <c r="P3327" i="1" s="1"/>
  <c r="P3328" i="1"/>
  <c r="O3329" i="1"/>
  <c r="P3329" i="1"/>
  <c r="O3330" i="1"/>
  <c r="P3330" i="1"/>
  <c r="O3331" i="1"/>
  <c r="O3332" i="1"/>
  <c r="P3331" i="1" s="1"/>
  <c r="O3333" i="1"/>
  <c r="O3334" i="1"/>
  <c r="P3333" i="1" s="1"/>
  <c r="O3335" i="1"/>
  <c r="P3335" i="1" s="1"/>
  <c r="O3336" i="1"/>
  <c r="O3337" i="1"/>
  <c r="P3336" i="1" s="1"/>
  <c r="O3338" i="1"/>
  <c r="P3338" i="1"/>
  <c r="O3339" i="1"/>
  <c r="O3340" i="1"/>
  <c r="P3340" i="1" s="1"/>
  <c r="O3341" i="1"/>
  <c r="P3341" i="1"/>
  <c r="O3342" i="1"/>
  <c r="P3342" i="1"/>
  <c r="O3343" i="1"/>
  <c r="O3344" i="1"/>
  <c r="P3343" i="1" s="1"/>
  <c r="P3344" i="1"/>
  <c r="O3345" i="1"/>
  <c r="P3345" i="1" s="1"/>
  <c r="O3346" i="1"/>
  <c r="P3346" i="1"/>
  <c r="O3347" i="1"/>
  <c r="P3347" i="1"/>
  <c r="O3348" i="1"/>
  <c r="O3349" i="1"/>
  <c r="P3348" i="1" s="1"/>
  <c r="P3349" i="1"/>
  <c r="O3350" i="1"/>
  <c r="P3350" i="1"/>
  <c r="O3351" i="1"/>
  <c r="O3352" i="1"/>
  <c r="P3351" i="1" s="1"/>
  <c r="P3352" i="1"/>
  <c r="O3353" i="1"/>
  <c r="P3353" i="1"/>
  <c r="O3354" i="1"/>
  <c r="P3354" i="1"/>
  <c r="O3355" i="1"/>
  <c r="O3356" i="1"/>
  <c r="P3355" i="1" s="1"/>
  <c r="O3357" i="1"/>
  <c r="P3357" i="1"/>
  <c r="O3358" i="1"/>
  <c r="O3359" i="1"/>
  <c r="P3358" i="1" s="1"/>
  <c r="O3360" i="1"/>
  <c r="P3360" i="1" s="1"/>
  <c r="O3361" i="1"/>
  <c r="P3361" i="1"/>
  <c r="O3362" i="1"/>
  <c r="P3362" i="1"/>
  <c r="O3363" i="1"/>
  <c r="O3364" i="1"/>
  <c r="P3363" i="1" s="1"/>
  <c r="O3365" i="1"/>
  <c r="P3365" i="1"/>
  <c r="O3366" i="1"/>
  <c r="P3366" i="1"/>
  <c r="O3367" i="1"/>
  <c r="O3368" i="1"/>
  <c r="P3367" i="1" s="1"/>
  <c r="P3368" i="1"/>
  <c r="O3369" i="1"/>
  <c r="O3370" i="1"/>
  <c r="P3370" i="1" s="1"/>
  <c r="O3371" i="1"/>
  <c r="P3371" i="1"/>
  <c r="O3372" i="1"/>
  <c r="P3372" i="1"/>
  <c r="O3373" i="1"/>
  <c r="P3373" i="1"/>
  <c r="O3374" i="1"/>
  <c r="P3374" i="1"/>
  <c r="O3375" i="1"/>
  <c r="O3376" i="1"/>
  <c r="P3375" i="1" s="1"/>
  <c r="O3377" i="1"/>
  <c r="P3377" i="1"/>
  <c r="O3378" i="1"/>
  <c r="P3378" i="1"/>
  <c r="O3379" i="1"/>
  <c r="O3380" i="1"/>
  <c r="P3379" i="1" s="1"/>
  <c r="O3381" i="1"/>
  <c r="O3382" i="1"/>
  <c r="P3382" i="1"/>
  <c r="O3383" i="1"/>
  <c r="O3384" i="1"/>
  <c r="P3383" i="1" s="1"/>
  <c r="O3385" i="1"/>
  <c r="P3385" i="1" s="1"/>
  <c r="O3386" i="1"/>
  <c r="P3386" i="1"/>
  <c r="O3387" i="1"/>
  <c r="O3388" i="1"/>
  <c r="P3387" i="1" s="1"/>
  <c r="P3388" i="1"/>
  <c r="O3389" i="1"/>
  <c r="P3389" i="1"/>
  <c r="O3390" i="1"/>
  <c r="P3390" i="1"/>
  <c r="O3391" i="1"/>
  <c r="O3392" i="1"/>
  <c r="P3391" i="1" s="1"/>
  <c r="P3392" i="1"/>
  <c r="O3393" i="1"/>
  <c r="P3393" i="1"/>
  <c r="O3394" i="1"/>
  <c r="O3395" i="1"/>
  <c r="P3395" i="1" s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O3404" i="1"/>
  <c r="O3405" i="1"/>
  <c r="P3405" i="1" s="1"/>
  <c r="O3406" i="1"/>
  <c r="P3406" i="1" s="1"/>
  <c r="O3407" i="1"/>
  <c r="P3407" i="1"/>
  <c r="O3408" i="1"/>
  <c r="O3409" i="1"/>
  <c r="O3410" i="1"/>
  <c r="P3410" i="1"/>
  <c r="O3411" i="1"/>
  <c r="O3412" i="1"/>
  <c r="P3411" i="1" s="1"/>
  <c r="O3413" i="1"/>
  <c r="P3413" i="1"/>
  <c r="O3414" i="1"/>
  <c r="P3414" i="1"/>
  <c r="O3415" i="1"/>
  <c r="O3416" i="1"/>
  <c r="P3415" i="1" s="1"/>
  <c r="O3417" i="1"/>
  <c r="P3417" i="1"/>
  <c r="O3418" i="1"/>
  <c r="P3418" i="1"/>
  <c r="O3419" i="1"/>
  <c r="O3420" i="1"/>
  <c r="P3420" i="1" s="1"/>
  <c r="O3421" i="1"/>
  <c r="P3421" i="1"/>
  <c r="O3422" i="1"/>
  <c r="P3422" i="1"/>
  <c r="O3423" i="1"/>
  <c r="O3424" i="1"/>
  <c r="P3423" i="1" s="1"/>
  <c r="P3424" i="1"/>
  <c r="O3425" i="1"/>
  <c r="P3425" i="1"/>
  <c r="O3426" i="1"/>
  <c r="P3426" i="1"/>
  <c r="O3427" i="1"/>
  <c r="O3428" i="1"/>
  <c r="P3427" i="1" s="1"/>
  <c r="O3429" i="1"/>
  <c r="P3429" i="1" s="1"/>
  <c r="O3430" i="1"/>
  <c r="P3430" i="1" s="1"/>
  <c r="O3431" i="1"/>
  <c r="O3432" i="1"/>
  <c r="P3432" i="1"/>
  <c r="O3433" i="1"/>
  <c r="P3433" i="1"/>
  <c r="O3434" i="1"/>
  <c r="P3434" i="1"/>
  <c r="O3435" i="1"/>
  <c r="O3436" i="1"/>
  <c r="P3435" i="1" s="1"/>
  <c r="P3436" i="1"/>
  <c r="O3437" i="1"/>
  <c r="P3437" i="1"/>
  <c r="O3438" i="1"/>
  <c r="P3438" i="1"/>
  <c r="O3439" i="1"/>
  <c r="O3440" i="1"/>
  <c r="P3439" i="1" s="1"/>
  <c r="O3441" i="1"/>
  <c r="P3440" i="1" s="1"/>
  <c r="P3441" i="1"/>
  <c r="O3442" i="1"/>
  <c r="P3442" i="1"/>
  <c r="O3443" i="1"/>
  <c r="P3443" i="1"/>
  <c r="O3444" i="1"/>
  <c r="O3445" i="1"/>
  <c r="P3445" i="1" s="1"/>
  <c r="O3446" i="1"/>
  <c r="P3446" i="1"/>
  <c r="O3447" i="1"/>
  <c r="P3447" i="1"/>
  <c r="O3448" i="1"/>
  <c r="P3448" i="1"/>
  <c r="O3449" i="1"/>
  <c r="P3449" i="1"/>
  <c r="O3450" i="1"/>
  <c r="P3450" i="1"/>
  <c r="O3451" i="1"/>
  <c r="O3452" i="1"/>
  <c r="P3451" i="1" s="1"/>
  <c r="O3453" i="1"/>
  <c r="O3454" i="1"/>
  <c r="P3454" i="1" s="1"/>
  <c r="O3455" i="1"/>
  <c r="P3455" i="1" s="1"/>
  <c r="O3456" i="1"/>
  <c r="O3457" i="1"/>
  <c r="P3457" i="1" s="1"/>
  <c r="O3458" i="1"/>
  <c r="P3458" i="1"/>
  <c r="O3459" i="1"/>
  <c r="O3460" i="1"/>
  <c r="P3459" i="1" s="1"/>
  <c r="O3461" i="1"/>
  <c r="P3461" i="1"/>
  <c r="O3462" i="1"/>
  <c r="P3462" i="1"/>
  <c r="O3463" i="1"/>
  <c r="O3464" i="1"/>
  <c r="P3463" i="1" s="1"/>
  <c r="O3465" i="1"/>
  <c r="P3465" i="1" s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O3476" i="1"/>
  <c r="P3475" i="1" s="1"/>
  <c r="P3476" i="1"/>
  <c r="O3477" i="1"/>
  <c r="P3477" i="1"/>
  <c r="O3478" i="1"/>
  <c r="O3479" i="1"/>
  <c r="P3479" i="1" s="1"/>
  <c r="O3480" i="1"/>
  <c r="P3480" i="1" s="1"/>
  <c r="O3481" i="1"/>
  <c r="P3481" i="1" s="1"/>
  <c r="O3482" i="1"/>
  <c r="P3482" i="1"/>
  <c r="O3483" i="1"/>
  <c r="O3484" i="1"/>
  <c r="O3485" i="1"/>
  <c r="P3485" i="1"/>
  <c r="O3486" i="1"/>
  <c r="P3486" i="1"/>
  <c r="O3487" i="1"/>
  <c r="O3488" i="1"/>
  <c r="P3487" i="1" s="1"/>
  <c r="O3489" i="1"/>
  <c r="P3488" i="1" s="1"/>
  <c r="O3490" i="1"/>
  <c r="P3489" i="1" s="1"/>
  <c r="P3490" i="1"/>
  <c r="O3491" i="1"/>
  <c r="P3491" i="1" s="1"/>
  <c r="O3492" i="1"/>
  <c r="P3492" i="1"/>
  <c r="O3493" i="1"/>
  <c r="P3493" i="1"/>
  <c r="O3494" i="1"/>
  <c r="P3494" i="1"/>
  <c r="O3495" i="1"/>
  <c r="O3496" i="1"/>
  <c r="P3495" i="1" s="1"/>
  <c r="P3496" i="1"/>
  <c r="O3497" i="1"/>
  <c r="P3497" i="1"/>
  <c r="O3498" i="1"/>
  <c r="P3498" i="1"/>
  <c r="O3499" i="1"/>
  <c r="O3500" i="1"/>
  <c r="P3499" i="1" s="1"/>
  <c r="O3501" i="1"/>
  <c r="P3501" i="1"/>
  <c r="O3502" i="1"/>
  <c r="O3503" i="1"/>
  <c r="P3502" i="1" s="1"/>
  <c r="O3504" i="1"/>
  <c r="P3504" i="1" s="1"/>
  <c r="O3505" i="1"/>
  <c r="P3505" i="1" s="1"/>
  <c r="O3506" i="1"/>
  <c r="P3506" i="1"/>
  <c r="O3507" i="1"/>
  <c r="P3507" i="1"/>
  <c r="O3508" i="1"/>
  <c r="P3508" i="1"/>
  <c r="O3509" i="1"/>
  <c r="P3509" i="1"/>
  <c r="O3510" i="1"/>
  <c r="P3510" i="1"/>
  <c r="O3511" i="1"/>
  <c r="O3512" i="1"/>
  <c r="P3511" i="1" s="1"/>
  <c r="P3512" i="1"/>
  <c r="O3513" i="1"/>
  <c r="O3514" i="1"/>
  <c r="P3513" i="1" s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 s="1"/>
  <c r="O3521" i="1"/>
  <c r="P3521" i="1"/>
  <c r="O3522" i="1"/>
  <c r="P3522" i="1"/>
  <c r="O3523" i="1"/>
  <c r="O3524" i="1"/>
  <c r="P3523" i="1" s="1"/>
  <c r="O3525" i="1"/>
  <c r="P3524" i="1" s="1"/>
  <c r="O3526" i="1"/>
  <c r="O3527" i="1"/>
  <c r="P3526" i="1" s="1"/>
  <c r="O3528" i="1"/>
  <c r="P3528" i="1" s="1"/>
  <c r="O3529" i="1"/>
  <c r="P3529" i="1" s="1"/>
  <c r="O3530" i="1"/>
  <c r="P3530" i="1"/>
  <c r="O3531" i="1"/>
  <c r="O3532" i="1"/>
  <c r="P3531" i="1" s="1"/>
  <c r="P3532" i="1"/>
  <c r="O3533" i="1"/>
  <c r="P3533" i="1"/>
  <c r="O3534" i="1"/>
  <c r="P3534" i="1"/>
  <c r="O3535" i="1"/>
  <c r="O3536" i="1"/>
  <c r="P3535" i="1" s="1"/>
  <c r="O3537" i="1"/>
  <c r="P3536" i="1" s="1"/>
  <c r="P3537" i="1"/>
  <c r="O3538" i="1"/>
  <c r="O3539" i="1"/>
  <c r="P3538" i="1" s="1"/>
  <c r="O3540" i="1"/>
  <c r="O3541" i="1"/>
  <c r="P3540" i="1" s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O3548" i="1"/>
  <c r="P3547" i="1" s="1"/>
  <c r="O3549" i="1"/>
  <c r="O3550" i="1"/>
  <c r="P3549" i="1" s="1"/>
  <c r="O3551" i="1"/>
  <c r="O3552" i="1"/>
  <c r="P3551" i="1" s="1"/>
  <c r="P3552" i="1"/>
  <c r="O3553" i="1"/>
  <c r="P3553" i="1" s="1"/>
  <c r="O3554" i="1"/>
  <c r="P3554" i="1"/>
  <c r="O3555" i="1"/>
  <c r="O3556" i="1"/>
  <c r="P3555" i="1" s="1"/>
  <c r="O3557" i="1"/>
  <c r="P3557" i="1"/>
  <c r="O3558" i="1"/>
  <c r="P3558" i="1"/>
  <c r="O3559" i="1"/>
  <c r="O3560" i="1"/>
  <c r="P3559" i="1" s="1"/>
  <c r="P3560" i="1"/>
  <c r="O3561" i="1"/>
  <c r="O3562" i="1"/>
  <c r="P3561" i="1" s="1"/>
  <c r="P3562" i="1"/>
  <c r="O3563" i="1"/>
  <c r="O3564" i="1"/>
  <c r="P3563" i="1" s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O3572" i="1"/>
  <c r="P3572" i="1" s="1"/>
  <c r="O3573" i="1"/>
  <c r="P3573" i="1" s="1"/>
  <c r="O3574" i="1"/>
  <c r="O3575" i="1"/>
  <c r="P3574" i="1" s="1"/>
  <c r="O3576" i="1"/>
  <c r="O3577" i="1"/>
  <c r="P3576" i="1" s="1"/>
  <c r="P3577" i="1"/>
  <c r="O3578" i="1"/>
  <c r="P3578" i="1"/>
  <c r="O3579" i="1"/>
  <c r="O3580" i="1"/>
  <c r="P3579" i="1" s="1"/>
  <c r="O3581" i="1"/>
  <c r="P3581" i="1"/>
  <c r="O3582" i="1"/>
  <c r="P3582" i="1"/>
  <c r="O3583" i="1"/>
  <c r="O3584" i="1"/>
  <c r="P3584" i="1"/>
  <c r="O3585" i="1"/>
  <c r="P3585" i="1"/>
  <c r="O3586" i="1"/>
  <c r="O3587" i="1"/>
  <c r="P3586" i="1" s="1"/>
  <c r="P3587" i="1"/>
  <c r="O3588" i="1"/>
  <c r="O3589" i="1"/>
  <c r="P3588" i="1" s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 s="1"/>
  <c r="O3596" i="1"/>
  <c r="O3597" i="1"/>
  <c r="O3598" i="1"/>
  <c r="P3598" i="1" s="1"/>
  <c r="O3599" i="1"/>
  <c r="O3600" i="1"/>
  <c r="P3599" i="1" s="1"/>
  <c r="O3601" i="1"/>
  <c r="P3601" i="1"/>
  <c r="O3602" i="1"/>
  <c r="P3602" i="1"/>
  <c r="O3603" i="1"/>
  <c r="P3603" i="1"/>
  <c r="O3604" i="1"/>
  <c r="P3604" i="1" s="1"/>
  <c r="O3605" i="1"/>
  <c r="P3605" i="1"/>
  <c r="O3606" i="1"/>
  <c r="P3606" i="1"/>
  <c r="O3607" i="1"/>
  <c r="O3608" i="1"/>
  <c r="P3608" i="1" s="1"/>
  <c r="O3609" i="1"/>
  <c r="P3609" i="1"/>
  <c r="O3610" i="1"/>
  <c r="P3610" i="1"/>
  <c r="O3611" i="1"/>
  <c r="O3612" i="1"/>
  <c r="P3611" i="1" s="1"/>
  <c r="P3612" i="1"/>
  <c r="O3613" i="1"/>
  <c r="P3613" i="1"/>
  <c r="O3614" i="1"/>
  <c r="P3614" i="1"/>
  <c r="O3615" i="1"/>
  <c r="O3616" i="1"/>
  <c r="P3615" i="1" s="1"/>
  <c r="P3616" i="1"/>
  <c r="O3617" i="1"/>
  <c r="P3617" i="1"/>
  <c r="O3618" i="1"/>
  <c r="P3618" i="1"/>
  <c r="O3619" i="1"/>
  <c r="O3620" i="1"/>
  <c r="P3620" i="1"/>
  <c r="O3621" i="1"/>
  <c r="O3622" i="1"/>
  <c r="O3623" i="1"/>
  <c r="P3623" i="1" s="1"/>
  <c r="O3624" i="1"/>
  <c r="O3625" i="1"/>
  <c r="O3626" i="1"/>
  <c r="P3626" i="1"/>
  <c r="O3627" i="1"/>
  <c r="O3628" i="1"/>
  <c r="P3627" i="1" s="1"/>
  <c r="O3629" i="1"/>
  <c r="O3630" i="1"/>
  <c r="P3630" i="1" s="1"/>
  <c r="O3631" i="1"/>
  <c r="P3631" i="1" s="1"/>
  <c r="O3632" i="1"/>
  <c r="O3633" i="1"/>
  <c r="P3633" i="1" s="1"/>
  <c r="O3634" i="1"/>
  <c r="P3634" i="1"/>
  <c r="O3635" i="1"/>
  <c r="P3635" i="1"/>
  <c r="O3636" i="1"/>
  <c r="O3637" i="1"/>
  <c r="P3636" i="1" s="1"/>
  <c r="P3637" i="1"/>
  <c r="O3638" i="1"/>
  <c r="P3638" i="1"/>
  <c r="O3639" i="1"/>
  <c r="O3640" i="1"/>
  <c r="P3639" i="1" s="1"/>
  <c r="O3641" i="1"/>
  <c r="P3641" i="1" s="1"/>
  <c r="O3642" i="1"/>
  <c r="P3642" i="1"/>
  <c r="O3643" i="1"/>
  <c r="O3644" i="1"/>
  <c r="O3645" i="1"/>
  <c r="P3645" i="1"/>
  <c r="O3646" i="1"/>
  <c r="O3647" i="1"/>
  <c r="O3648" i="1"/>
  <c r="P3648" i="1" s="1"/>
  <c r="O3649" i="1"/>
  <c r="P3649" i="1"/>
  <c r="O3650" i="1"/>
  <c r="P3650" i="1"/>
  <c r="O3651" i="1"/>
  <c r="O3652" i="1"/>
  <c r="P3651" i="1" s="1"/>
  <c r="O3653" i="1"/>
  <c r="P3652" i="1" s="1"/>
  <c r="O3654" i="1"/>
  <c r="O3655" i="1"/>
  <c r="P3655" i="1" s="1"/>
  <c r="O3656" i="1"/>
  <c r="P3656" i="1"/>
  <c r="O3657" i="1"/>
  <c r="O3658" i="1"/>
  <c r="P3658" i="1" s="1"/>
  <c r="O3659" i="1"/>
  <c r="P3659" i="1"/>
  <c r="O3660" i="1"/>
  <c r="P3660" i="1"/>
  <c r="O3661" i="1"/>
  <c r="P3661" i="1"/>
  <c r="O3662" i="1"/>
  <c r="P3662" i="1"/>
  <c r="O3663" i="1"/>
  <c r="O3664" i="1"/>
  <c r="P3663" i="1" s="1"/>
  <c r="P3664" i="1"/>
  <c r="O3665" i="1"/>
  <c r="O3666" i="1"/>
  <c r="P3665" i="1" s="1"/>
  <c r="P3666" i="1"/>
  <c r="O3667" i="1"/>
  <c r="O3668" i="1"/>
  <c r="P3668" i="1" s="1"/>
  <c r="O3669" i="1"/>
  <c r="O3670" i="1"/>
  <c r="P3670" i="1" s="1"/>
  <c r="O3671" i="1"/>
  <c r="O3672" i="1"/>
  <c r="O3673" i="1"/>
  <c r="P3673" i="1" s="1"/>
  <c r="O3674" i="1"/>
  <c r="P3674" i="1"/>
  <c r="O3675" i="1"/>
  <c r="O3676" i="1"/>
  <c r="P3675" i="1" s="1"/>
  <c r="O3677" i="1"/>
  <c r="P3676" i="1" s="1"/>
  <c r="O3678" i="1"/>
  <c r="P3677" i="1" s="1"/>
  <c r="P3678" i="1"/>
  <c r="O3679" i="1"/>
  <c r="P3679" i="1" s="1"/>
  <c r="O3680" i="1"/>
  <c r="P3680" i="1"/>
  <c r="O3681" i="1"/>
  <c r="P3681" i="1"/>
  <c r="O3682" i="1"/>
  <c r="O3683" i="1"/>
  <c r="P3683" i="1" s="1"/>
  <c r="O3684" i="1"/>
  <c r="P3684" i="1"/>
  <c r="O3685" i="1"/>
  <c r="P3685" i="1"/>
  <c r="O3686" i="1"/>
  <c r="P3686" i="1"/>
  <c r="O3687" i="1"/>
  <c r="P3687" i="1"/>
  <c r="O3688" i="1"/>
  <c r="O3689" i="1"/>
  <c r="P3688" i="1" s="1"/>
  <c r="O3690" i="1"/>
  <c r="P3689" i="1" s="1"/>
  <c r="O3691" i="1"/>
  <c r="O3692" i="1"/>
  <c r="O3693" i="1"/>
  <c r="P3693" i="1" s="1"/>
  <c r="O3694" i="1"/>
  <c r="P3694" i="1" s="1"/>
  <c r="O3695" i="1"/>
  <c r="P3695" i="1"/>
  <c r="O3696" i="1"/>
  <c r="O3697" i="1"/>
  <c r="O3698" i="1"/>
  <c r="P3698" i="1"/>
  <c r="O3699" i="1"/>
  <c r="O3700" i="1"/>
  <c r="O3701" i="1"/>
  <c r="P3701" i="1"/>
  <c r="O3702" i="1"/>
  <c r="P3702" i="1"/>
  <c r="O3703" i="1"/>
  <c r="O3704" i="1"/>
  <c r="P3704" i="1"/>
  <c r="O3705" i="1"/>
  <c r="P3705" i="1"/>
  <c r="O3706" i="1"/>
  <c r="P3706" i="1"/>
  <c r="O3707" i="1"/>
  <c r="O3708" i="1"/>
  <c r="P3708" i="1" s="1"/>
  <c r="O3709" i="1"/>
  <c r="P3709" i="1"/>
  <c r="O3710" i="1"/>
  <c r="P3710" i="1"/>
  <c r="O3711" i="1"/>
  <c r="O3712" i="1"/>
  <c r="P3711" i="1" s="1"/>
  <c r="P3712" i="1"/>
  <c r="O3713" i="1"/>
  <c r="O3714" i="1"/>
  <c r="P3713" i="1" s="1"/>
  <c r="O3715" i="1"/>
  <c r="O3716" i="1"/>
  <c r="P3716" i="1" s="1"/>
  <c r="O3717" i="1"/>
  <c r="P3717" i="1" s="1"/>
  <c r="O3718" i="1"/>
  <c r="P3718" i="1" s="1"/>
  <c r="O3719" i="1"/>
  <c r="O3720" i="1"/>
  <c r="P3720" i="1" s="1"/>
  <c r="O3721" i="1"/>
  <c r="P3721" i="1"/>
  <c r="O3722" i="1"/>
  <c r="P3722" i="1"/>
  <c r="O3723" i="1"/>
  <c r="O3724" i="1"/>
  <c r="P3723" i="1" s="1"/>
  <c r="O3725" i="1"/>
  <c r="O3726" i="1"/>
  <c r="O3727" i="1"/>
  <c r="P3727" i="1" s="1"/>
  <c r="O3728" i="1"/>
  <c r="O3729" i="1"/>
  <c r="P3728" i="1" s="1"/>
  <c r="P3729" i="1"/>
  <c r="O3730" i="1"/>
  <c r="P3730" i="1"/>
  <c r="O3731" i="1"/>
  <c r="P3731" i="1"/>
  <c r="O3732" i="1"/>
  <c r="P3732" i="1"/>
  <c r="O3733" i="1"/>
  <c r="P3733" i="1" s="1"/>
  <c r="O3734" i="1"/>
  <c r="P3734" i="1"/>
  <c r="O3735" i="1"/>
  <c r="P3735" i="1"/>
  <c r="O3736" i="1"/>
  <c r="O3737" i="1"/>
  <c r="P3736" i="1" s="1"/>
  <c r="P3737" i="1"/>
  <c r="O3738" i="1"/>
  <c r="O3739" i="1"/>
  <c r="O3740" i="1"/>
  <c r="P3740" i="1" s="1"/>
  <c r="O3741" i="1"/>
  <c r="P3741" i="1"/>
  <c r="O3742" i="1"/>
  <c r="O3743" i="1"/>
  <c r="P3743" i="1" s="1"/>
  <c r="O3744" i="1"/>
  <c r="O3745" i="1"/>
  <c r="P3745" i="1"/>
  <c r="O3746" i="1"/>
  <c r="P3746" i="1"/>
  <c r="O3747" i="1"/>
  <c r="O3748" i="1"/>
  <c r="P3747" i="1" s="1"/>
  <c r="O3749" i="1"/>
  <c r="O3750" i="1"/>
  <c r="O3751" i="1"/>
  <c r="O3752" i="1"/>
  <c r="P3752" i="1" s="1"/>
  <c r="O3753" i="1"/>
  <c r="O3754" i="1"/>
  <c r="P3753" i="1" s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O3762" i="1"/>
  <c r="P3761" i="1" s="1"/>
  <c r="P3762" i="1"/>
  <c r="O3763" i="1"/>
  <c r="O3764" i="1"/>
  <c r="O3765" i="1"/>
  <c r="P3764" i="1" s="1"/>
  <c r="O3766" i="1"/>
  <c r="O3767" i="1"/>
  <c r="O3768" i="1"/>
  <c r="P3768" i="1" s="1"/>
  <c r="O3769" i="1"/>
  <c r="P3769" i="1" s="1"/>
  <c r="O3770" i="1"/>
  <c r="P3770" i="1"/>
  <c r="O3771" i="1"/>
  <c r="O3772" i="1"/>
  <c r="O3773" i="1"/>
  <c r="P3773" i="1" s="1"/>
  <c r="O3774" i="1"/>
  <c r="O3775" i="1"/>
  <c r="O3776" i="1"/>
  <c r="O3777" i="1"/>
  <c r="P3776" i="1" s="1"/>
  <c r="O3778" i="1"/>
  <c r="P3778" i="1"/>
  <c r="O3779" i="1"/>
  <c r="O3780" i="1"/>
  <c r="P3780" i="1" s="1"/>
  <c r="O3781" i="1"/>
  <c r="O3782" i="1"/>
  <c r="P3782" i="1"/>
  <c r="O3783" i="1"/>
  <c r="O3784" i="1"/>
  <c r="O3785" i="1"/>
  <c r="P3785" i="1" s="1"/>
  <c r="O3786" i="1"/>
  <c r="O3787" i="1"/>
  <c r="O3788" i="1"/>
  <c r="O3789" i="1"/>
  <c r="P3789" i="1" s="1"/>
  <c r="O3790" i="1"/>
  <c r="P3790" i="1"/>
  <c r="O3791" i="1"/>
  <c r="O3792" i="1"/>
  <c r="P3792" i="1" s="1"/>
  <c r="O3793" i="1"/>
  <c r="O3794" i="1"/>
  <c r="P3794" i="1"/>
  <c r="O3795" i="1"/>
  <c r="O3796" i="1"/>
  <c r="O3797" i="1"/>
  <c r="P3797" i="1" s="1"/>
  <c r="O3798" i="1"/>
  <c r="O3799" i="1"/>
  <c r="O3800" i="1"/>
  <c r="O3801" i="1"/>
  <c r="P3800" i="1" s="1"/>
  <c r="O3802" i="1"/>
  <c r="O3803" i="1"/>
  <c r="P3802" i="1" s="1"/>
  <c r="O3804" i="1"/>
  <c r="P3804" i="1" s="1"/>
  <c r="O3805" i="1"/>
  <c r="O3806" i="1"/>
  <c r="P3806" i="1"/>
  <c r="O3807" i="1"/>
  <c r="O3808" i="1"/>
  <c r="O3809" i="1"/>
  <c r="P3809" i="1" s="1"/>
  <c r="O3810" i="1"/>
  <c r="O3811" i="1"/>
  <c r="O3812" i="1"/>
  <c r="O3813" i="1"/>
  <c r="P3812" i="1" s="1"/>
  <c r="O3814" i="1"/>
  <c r="P3814" i="1"/>
  <c r="O3815" i="1"/>
  <c r="O3816" i="1"/>
  <c r="P3816" i="1" s="1"/>
  <c r="O3817" i="1"/>
  <c r="O3818" i="1"/>
  <c r="P3818" i="1"/>
  <c r="O3819" i="1"/>
  <c r="O3820" i="1"/>
  <c r="O3821" i="1"/>
  <c r="P3821" i="1" s="1"/>
  <c r="O3822" i="1"/>
  <c r="O3823" i="1"/>
  <c r="O3824" i="1"/>
  <c r="O3825" i="1"/>
  <c r="P3825" i="1" s="1"/>
  <c r="O3826" i="1"/>
  <c r="P3826" i="1"/>
  <c r="O3827" i="1"/>
  <c r="O3828" i="1"/>
  <c r="P3828" i="1" s="1"/>
  <c r="O3829" i="1"/>
  <c r="O3830" i="1"/>
  <c r="P3830" i="1"/>
  <c r="O3831" i="1"/>
  <c r="O3832" i="1"/>
  <c r="O3833" i="1"/>
  <c r="P3833" i="1" s="1"/>
  <c r="O3834" i="1"/>
  <c r="O3835" i="1"/>
  <c r="O3836" i="1"/>
  <c r="O3837" i="1"/>
  <c r="P3836" i="1" s="1"/>
  <c r="O3838" i="1"/>
  <c r="O3839" i="1"/>
  <c r="P3838" i="1" s="1"/>
  <c r="O3840" i="1"/>
  <c r="P3840" i="1" s="1"/>
  <c r="O3841" i="1"/>
  <c r="O3842" i="1"/>
  <c r="P3842" i="1"/>
  <c r="O3843" i="1"/>
  <c r="O3844" i="1"/>
  <c r="O3845" i="1"/>
  <c r="P3845" i="1" s="1"/>
  <c r="O3846" i="1"/>
  <c r="O3847" i="1"/>
  <c r="O3848" i="1"/>
  <c r="O3849" i="1"/>
  <c r="P3848" i="1" s="1"/>
  <c r="O3850" i="1"/>
  <c r="P3850" i="1"/>
  <c r="O3851" i="1"/>
  <c r="O3852" i="1"/>
  <c r="P3852" i="1" s="1"/>
  <c r="O3853" i="1"/>
  <c r="O3854" i="1"/>
  <c r="P3854" i="1"/>
  <c r="O3855" i="1"/>
  <c r="O3856" i="1"/>
  <c r="O3857" i="1"/>
  <c r="P3857" i="1" s="1"/>
  <c r="O3858" i="1"/>
  <c r="O3859" i="1"/>
  <c r="O3860" i="1"/>
  <c r="O3861" i="1"/>
  <c r="P3861" i="1" s="1"/>
  <c r="O3862" i="1"/>
  <c r="P3862" i="1"/>
  <c r="O3863" i="1"/>
  <c r="O3864" i="1"/>
  <c r="P3864" i="1" s="1"/>
  <c r="O3865" i="1"/>
  <c r="O3866" i="1"/>
  <c r="P3866" i="1"/>
  <c r="O3867" i="1"/>
  <c r="O3868" i="1"/>
  <c r="O3869" i="1"/>
  <c r="P3869" i="1" s="1"/>
  <c r="O3870" i="1"/>
  <c r="O3871" i="1"/>
  <c r="O3872" i="1"/>
  <c r="O3873" i="1"/>
  <c r="P3872" i="1" s="1"/>
  <c r="O3874" i="1"/>
  <c r="O3875" i="1"/>
  <c r="P3874" i="1" s="1"/>
  <c r="O3876" i="1"/>
  <c r="P3876" i="1" s="1"/>
  <c r="O3877" i="1"/>
  <c r="O3878" i="1"/>
  <c r="P3878" i="1"/>
  <c r="O3879" i="1"/>
  <c r="O3880" i="1"/>
  <c r="O3881" i="1"/>
  <c r="P3881" i="1" s="1"/>
  <c r="O3882" i="1"/>
  <c r="O3883" i="1"/>
  <c r="O3884" i="1"/>
  <c r="O3885" i="1"/>
  <c r="P3884" i="1" s="1"/>
  <c r="O3886" i="1"/>
  <c r="P3886" i="1"/>
  <c r="O3887" i="1"/>
  <c r="O3888" i="1"/>
  <c r="P3888" i="1" s="1"/>
  <c r="O3889" i="1"/>
  <c r="O3890" i="1"/>
  <c r="P3890" i="1"/>
  <c r="O3891" i="1"/>
  <c r="O3892" i="1"/>
  <c r="O3893" i="1"/>
  <c r="P3893" i="1" s="1"/>
  <c r="O3894" i="1"/>
  <c r="O3895" i="1"/>
  <c r="O3896" i="1"/>
  <c r="O3897" i="1"/>
  <c r="P3897" i="1" s="1"/>
  <c r="O3898" i="1"/>
  <c r="P3898" i="1"/>
  <c r="O3899" i="1"/>
  <c r="O3900" i="1"/>
  <c r="P3900" i="1" s="1"/>
  <c r="O3901" i="1"/>
  <c r="O3902" i="1"/>
  <c r="P3902" i="1" s="1"/>
  <c r="O3903" i="1"/>
  <c r="O3904" i="1"/>
  <c r="O3905" i="1"/>
  <c r="P3905" i="1" s="1"/>
  <c r="O3906" i="1"/>
  <c r="O3907" i="1"/>
  <c r="O3908" i="1"/>
  <c r="P3908" i="1"/>
  <c r="O3909" i="1"/>
  <c r="O3910" i="1"/>
  <c r="P3909" i="1" s="1"/>
  <c r="O3911" i="1"/>
  <c r="P3910" i="1" s="1"/>
  <c r="O3912" i="1"/>
  <c r="P3912" i="1" s="1"/>
  <c r="O3913" i="1"/>
  <c r="P3913" i="1" s="1"/>
  <c r="O3914" i="1"/>
  <c r="P3914" i="1" s="1"/>
  <c r="O3915" i="1"/>
  <c r="O3916" i="1"/>
  <c r="O3917" i="1"/>
  <c r="P3917" i="1" s="1"/>
  <c r="O3918" i="1"/>
  <c r="O3919" i="1"/>
  <c r="O3920" i="1"/>
  <c r="O3921" i="1"/>
  <c r="P3920" i="1" s="1"/>
  <c r="P3921" i="1"/>
  <c r="O3922" i="1"/>
  <c r="P3922" i="1"/>
  <c r="O3923" i="1"/>
  <c r="O3924" i="1"/>
  <c r="P3924" i="1" s="1"/>
  <c r="O3925" i="1"/>
  <c r="O3926" i="1"/>
  <c r="P3926" i="1"/>
  <c r="O3927" i="1"/>
  <c r="O3928" i="1"/>
  <c r="O3929" i="1"/>
  <c r="P3929" i="1" s="1"/>
  <c r="O3930" i="1"/>
  <c r="O3931" i="1"/>
  <c r="O3932" i="1"/>
  <c r="O3933" i="1"/>
  <c r="P3932" i="1" s="1"/>
  <c r="O3934" i="1"/>
  <c r="O3935" i="1"/>
  <c r="P3934" i="1" s="1"/>
  <c r="P3935" i="1"/>
  <c r="O3936" i="1"/>
  <c r="P3936" i="1" s="1"/>
  <c r="O3937" i="1"/>
  <c r="O3938" i="1"/>
  <c r="P3938" i="1" s="1"/>
  <c r="O3939" i="1"/>
  <c r="O3940" i="1"/>
  <c r="O3941" i="1"/>
  <c r="P3941" i="1" s="1"/>
  <c r="O3942" i="1"/>
  <c r="O3943" i="1"/>
  <c r="O3944" i="1"/>
  <c r="O3945" i="1"/>
  <c r="P3944" i="1" s="1"/>
  <c r="O3946" i="1"/>
  <c r="P3945" i="1" s="1"/>
  <c r="O3947" i="1"/>
  <c r="P3947" i="1" s="1"/>
  <c r="O3948" i="1"/>
  <c r="P3948" i="1" s="1"/>
  <c r="O3949" i="1"/>
  <c r="P3949" i="1" s="1"/>
  <c r="O3950" i="1"/>
  <c r="P3950" i="1"/>
  <c r="O3951" i="1"/>
  <c r="O3952" i="1"/>
  <c r="O3953" i="1"/>
  <c r="P3953" i="1" s="1"/>
  <c r="O3954" i="1"/>
  <c r="O3955" i="1"/>
  <c r="O3956" i="1"/>
  <c r="O3957" i="1"/>
  <c r="P3956" i="1" s="1"/>
  <c r="O3958" i="1"/>
  <c r="P3958" i="1"/>
  <c r="O3959" i="1"/>
  <c r="O3960" i="1"/>
  <c r="P3960" i="1" s="1"/>
  <c r="O3961" i="1"/>
  <c r="O3962" i="1"/>
  <c r="P3962" i="1"/>
  <c r="O3963" i="1"/>
  <c r="O3964" i="1"/>
  <c r="O3965" i="1"/>
  <c r="P3965" i="1" s="1"/>
  <c r="O3966" i="1"/>
  <c r="O3967" i="1"/>
  <c r="O3968" i="1"/>
  <c r="O3969" i="1"/>
  <c r="P3968" i="1" s="1"/>
  <c r="O3970" i="1"/>
  <c r="P3969" i="1" s="1"/>
  <c r="O3971" i="1"/>
  <c r="P3971" i="1"/>
  <c r="O3972" i="1"/>
  <c r="P3972" i="1" s="1"/>
  <c r="O3973" i="1"/>
  <c r="P3973" i="1" s="1"/>
  <c r="O3974" i="1"/>
  <c r="P3974" i="1"/>
  <c r="O3975" i="1"/>
  <c r="O3976" i="1"/>
  <c r="O3977" i="1"/>
  <c r="P3977" i="1" s="1"/>
  <c r="O3978" i="1"/>
  <c r="O3979" i="1"/>
  <c r="O3980" i="1"/>
  <c r="O3981" i="1"/>
  <c r="P3980" i="1" s="1"/>
  <c r="P3981" i="1"/>
  <c r="O3982" i="1"/>
  <c r="P3982" i="1" s="1"/>
  <c r="O3983" i="1"/>
  <c r="P3983" i="1" s="1"/>
  <c r="O3984" i="1"/>
  <c r="P3984" i="1" s="1"/>
  <c r="O3985" i="1"/>
  <c r="O3986" i="1"/>
  <c r="P3986" i="1"/>
  <c r="O3987" i="1"/>
  <c r="O3988" i="1"/>
  <c r="O3989" i="1"/>
  <c r="P3989" i="1" s="1"/>
  <c r="O3990" i="1"/>
  <c r="O3991" i="1"/>
  <c r="O3992" i="1"/>
  <c r="O3993" i="1"/>
  <c r="P3992" i="1" s="1"/>
  <c r="O3994" i="1"/>
  <c r="O3995" i="1"/>
  <c r="P3994" i="1" s="1"/>
  <c r="O3996" i="1"/>
  <c r="P3996" i="1" s="1"/>
  <c r="O3997" i="1"/>
  <c r="O3998" i="1"/>
  <c r="P3998" i="1" s="1"/>
  <c r="O3999" i="1"/>
  <c r="O4000" i="1"/>
  <c r="O4001" i="1"/>
  <c r="P4001" i="1" s="1"/>
  <c r="O4002" i="1"/>
  <c r="O4003" i="1"/>
  <c r="O4004" i="1"/>
  <c r="P4004" i="1"/>
  <c r="O4005" i="1"/>
  <c r="O4006" i="1"/>
  <c r="P4005" i="1" s="1"/>
  <c r="O4007" i="1"/>
  <c r="P4007" i="1" s="1"/>
  <c r="O4008" i="1"/>
  <c r="P4008" i="1" s="1"/>
  <c r="O4009" i="1"/>
  <c r="P4009" i="1" s="1"/>
  <c r="O4010" i="1"/>
  <c r="P4010" i="1"/>
  <c r="O4011" i="1"/>
  <c r="O4012" i="1"/>
  <c r="O4013" i="1"/>
  <c r="P4013" i="1" s="1"/>
  <c r="O4014" i="1"/>
  <c r="O4015" i="1"/>
  <c r="O4016" i="1"/>
  <c r="P4016" i="1"/>
  <c r="O4017" i="1"/>
  <c r="P4017" i="1"/>
  <c r="O4018" i="1"/>
  <c r="O4019" i="1"/>
  <c r="P4018" i="1" s="1"/>
  <c r="O4020" i="1"/>
  <c r="P4020" i="1" s="1"/>
  <c r="O4021" i="1"/>
  <c r="O4022" i="1"/>
  <c r="P4022" i="1"/>
  <c r="O4023" i="1"/>
  <c r="O4024" i="1"/>
  <c r="O4025" i="1"/>
  <c r="P4025" i="1" s="1"/>
  <c r="O4026" i="1"/>
  <c r="O4027" i="1"/>
  <c r="O4028" i="1"/>
  <c r="O4029" i="1"/>
  <c r="P4028" i="1" s="1"/>
  <c r="O4030" i="1"/>
  <c r="P4029" i="1" s="1"/>
  <c r="O4031" i="1"/>
  <c r="P4030" i="1" s="1"/>
  <c r="P4031" i="1"/>
  <c r="O4032" i="1"/>
  <c r="P4032" i="1" s="1"/>
  <c r="O4033" i="1"/>
  <c r="O4034" i="1"/>
  <c r="P4034" i="1" s="1"/>
  <c r="O4035" i="1"/>
  <c r="O4036" i="1"/>
  <c r="O4037" i="1"/>
  <c r="P4037" i="1" s="1"/>
  <c r="O4038" i="1"/>
  <c r="O4039" i="1"/>
  <c r="O4040" i="1"/>
  <c r="P4040" i="1"/>
  <c r="O4041" i="1"/>
  <c r="P4041" i="1"/>
  <c r="O4042" i="1"/>
  <c r="O4043" i="1"/>
  <c r="P4042" i="1" s="1"/>
  <c r="O4044" i="1"/>
  <c r="P4044" i="1" s="1"/>
  <c r="O4045" i="1"/>
  <c r="O4046" i="1"/>
  <c r="P4046" i="1"/>
  <c r="O4047" i="1"/>
  <c r="O4048" i="1"/>
  <c r="P4048" i="1" s="1"/>
  <c r="O4049" i="1"/>
  <c r="P4049" i="1" s="1"/>
  <c r="O4050" i="1"/>
  <c r="O4051" i="1"/>
  <c r="O4052" i="1"/>
  <c r="O4053" i="1"/>
  <c r="P4052" i="1" s="1"/>
  <c r="O4054" i="1"/>
  <c r="P4053" i="1" s="1"/>
  <c r="P4054" i="1"/>
  <c r="O4055" i="1"/>
  <c r="O4056" i="1"/>
  <c r="P4056" i="1" s="1"/>
  <c r="O4057" i="1"/>
  <c r="O4058" i="1"/>
  <c r="P4058" i="1" s="1"/>
  <c r="O4059" i="1"/>
  <c r="O4060" i="1"/>
  <c r="P4060" i="1" s="1"/>
  <c r="O4061" i="1"/>
  <c r="P4061" i="1" s="1"/>
  <c r="O4062" i="1"/>
  <c r="O4063" i="1"/>
  <c r="O4064" i="1"/>
  <c r="O4065" i="1"/>
  <c r="P4064" i="1" s="1"/>
  <c r="O4066" i="1"/>
  <c r="P4066" i="1" s="1"/>
  <c r="O4067" i="1"/>
  <c r="P4067" i="1"/>
  <c r="O4068" i="1"/>
  <c r="P4068" i="1" s="1"/>
  <c r="O4069" i="1"/>
  <c r="O4070" i="1"/>
  <c r="P4070" i="1"/>
  <c r="O4071" i="1"/>
  <c r="P4071" i="1" s="1"/>
  <c r="O4072" i="1"/>
  <c r="P4072" i="1" s="1"/>
  <c r="O4073" i="1"/>
  <c r="P4073" i="1" s="1"/>
  <c r="O4074" i="1"/>
  <c r="O4075" i="1"/>
  <c r="O4076" i="1"/>
  <c r="O4077" i="1"/>
  <c r="P4076" i="1" s="1"/>
  <c r="P4077" i="1"/>
  <c r="O4078" i="1"/>
  <c r="O4079" i="1"/>
  <c r="P4078" i="1" s="1"/>
  <c r="O4080" i="1"/>
  <c r="P4080" i="1" s="1"/>
  <c r="O4081" i="1"/>
  <c r="O4082" i="1"/>
  <c r="P4082" i="1"/>
  <c r="O4083" i="1"/>
  <c r="P4083" i="1" s="1"/>
  <c r="O4084" i="1"/>
  <c r="P4084" i="1" s="1"/>
  <c r="O4085" i="1"/>
  <c r="P4085" i="1" s="1"/>
  <c r="O4086" i="1"/>
  <c r="O4087" i="1"/>
  <c r="O4088" i="1"/>
  <c r="O4089" i="1"/>
  <c r="P4088" i="1" s="1"/>
  <c r="O4090" i="1"/>
  <c r="P4090" i="1"/>
  <c r="O4091" i="1"/>
  <c r="P4091" i="1"/>
  <c r="O4092" i="1"/>
  <c r="P4092" i="1" s="1"/>
  <c r="O4093" i="1"/>
  <c r="O4094" i="1"/>
  <c r="P4094" i="1" s="1"/>
  <c r="O4095" i="1"/>
  <c r="O4096" i="1"/>
  <c r="P4096" i="1" s="1"/>
  <c r="O4097" i="1"/>
  <c r="P4097" i="1" s="1"/>
  <c r="O4098" i="1"/>
  <c r="O4099" i="1"/>
  <c r="O4100" i="1"/>
  <c r="P4100" i="1"/>
  <c r="O4101" i="1"/>
  <c r="P4101" i="1" s="1"/>
  <c r="O4102" i="1"/>
  <c r="P4102" i="1" s="1"/>
  <c r="O4103" i="1"/>
  <c r="O4104" i="1"/>
  <c r="P4104" i="1" s="1"/>
  <c r="O4105" i="1"/>
  <c r="P4105" i="1" s="1"/>
  <c r="O4106" i="1"/>
  <c r="P4106" i="1"/>
  <c r="O4107" i="1"/>
  <c r="P4107" i="1" s="1"/>
  <c r="O4108" i="1"/>
  <c r="P4108" i="1" s="1"/>
  <c r="O4109" i="1"/>
  <c r="P4109" i="1" s="1"/>
  <c r="O4110" i="1"/>
  <c r="O4111" i="1"/>
  <c r="O4112" i="1"/>
  <c r="O4113" i="1"/>
  <c r="P4112" i="1" s="1"/>
  <c r="O4114" i="1"/>
  <c r="P4113" i="1" s="1"/>
  <c r="O4115" i="1"/>
  <c r="P4114" i="1" s="1"/>
  <c r="O4116" i="1"/>
  <c r="P4116" i="1" s="1"/>
  <c r="O4117" i="1"/>
  <c r="P4117" i="1" s="1"/>
  <c r="O4118" i="1"/>
  <c r="P4118" i="1"/>
  <c r="O4119" i="1"/>
  <c r="O4120" i="1"/>
  <c r="P4120" i="1" s="1"/>
  <c r="O4121" i="1"/>
  <c r="P4121" i="1" s="1"/>
  <c r="O4122" i="1"/>
  <c r="O4123" i="1"/>
  <c r="O4124" i="1"/>
  <c r="O4125" i="1"/>
  <c r="P4124" i="1" s="1"/>
  <c r="O4126" i="1"/>
  <c r="P4126" i="1" s="1"/>
  <c r="O4127" i="1"/>
  <c r="P4127" i="1"/>
  <c r="O4128" i="1"/>
  <c r="P4128" i="1" s="1"/>
  <c r="O4129" i="1"/>
  <c r="O4130" i="1"/>
  <c r="P4130" i="1"/>
  <c r="O4131" i="1"/>
  <c r="O4132" i="1"/>
  <c r="P4132" i="1" s="1"/>
  <c r="O4133" i="1"/>
  <c r="P4133" i="1" s="1"/>
  <c r="O4134" i="1"/>
  <c r="O4135" i="1"/>
  <c r="O4136" i="1"/>
  <c r="P4136" i="1"/>
  <c r="O4137" i="1"/>
  <c r="O4138" i="1"/>
  <c r="P4137" i="1" s="1"/>
  <c r="O4139" i="1"/>
  <c r="P4138" i="1" s="1"/>
  <c r="O4140" i="1"/>
  <c r="P4140" i="1" s="1"/>
  <c r="O4141" i="1"/>
  <c r="P4141" i="1" s="1"/>
  <c r="O4142" i="1"/>
  <c r="P4142" i="1"/>
  <c r="O4143" i="1"/>
  <c r="O4144" i="1"/>
  <c r="P4144" i="1" s="1"/>
  <c r="O4145" i="1"/>
  <c r="P4145" i="1" s="1"/>
  <c r="O4146" i="1"/>
  <c r="O4147" i="1"/>
  <c r="P4147" i="1" s="1"/>
  <c r="O4148" i="1"/>
  <c r="O4149" i="1"/>
  <c r="P4148" i="1" s="1"/>
  <c r="O4150" i="1"/>
  <c r="P4150" i="1" s="1"/>
  <c r="O4151" i="1"/>
  <c r="P4151" i="1"/>
  <c r="O4152" i="1"/>
  <c r="P4152" i="1" s="1"/>
  <c r="O4153" i="1"/>
  <c r="O4154" i="1"/>
  <c r="P4154" i="1"/>
  <c r="O4155" i="1"/>
  <c r="P4155" i="1" s="1"/>
  <c r="O4156" i="1"/>
  <c r="P4156" i="1" s="1"/>
  <c r="O4157" i="1"/>
  <c r="P4157" i="1" s="1"/>
  <c r="O4158" i="1"/>
  <c r="O4159" i="1"/>
  <c r="P4159" i="1" s="1"/>
  <c r="O4160" i="1"/>
  <c r="O4161" i="1"/>
  <c r="P4160" i="1" s="1"/>
  <c r="O4162" i="1"/>
  <c r="O4163" i="1"/>
  <c r="P4162" i="1" s="1"/>
  <c r="O4164" i="1"/>
  <c r="P4164" i="1" s="1"/>
  <c r="O4165" i="1"/>
  <c r="O4166" i="1"/>
  <c r="P4166" i="1" s="1"/>
  <c r="O4167" i="1"/>
  <c r="O4168" i="1"/>
  <c r="P4168" i="1" s="1"/>
  <c r="P381" i="1" l="1"/>
  <c r="P3930" i="1"/>
  <c r="P3931" i="1"/>
  <c r="P3692" i="1"/>
  <c r="P3139" i="1"/>
  <c r="P3911" i="1"/>
  <c r="P3191" i="1"/>
  <c r="P3190" i="1"/>
  <c r="P3767" i="1"/>
  <c r="P3049" i="1"/>
  <c r="P4062" i="1"/>
  <c r="P4063" i="1"/>
  <c r="P2727" i="1"/>
  <c r="P2726" i="1"/>
  <c r="P2511" i="1"/>
  <c r="P2510" i="1"/>
  <c r="P4095" i="1"/>
  <c r="P3959" i="1"/>
  <c r="P3891" i="1"/>
  <c r="P3892" i="1"/>
  <c r="P3855" i="1"/>
  <c r="P3856" i="1"/>
  <c r="P3819" i="1"/>
  <c r="P3820" i="1"/>
  <c r="P3783" i="1"/>
  <c r="P3784" i="1"/>
  <c r="P3644" i="1"/>
  <c r="P3629" i="1"/>
  <c r="P3539" i="1"/>
  <c r="P3452" i="1"/>
  <c r="P3394" i="1"/>
  <c r="P2781" i="1"/>
  <c r="P2354" i="1"/>
  <c r="P1509" i="1"/>
  <c r="P4065" i="1"/>
  <c r="P3896" i="1"/>
  <c r="P3001" i="1"/>
  <c r="P3805" i="1"/>
  <c r="P4045" i="1"/>
  <c r="P3766" i="1"/>
  <c r="P3242" i="1"/>
  <c r="P3171" i="1"/>
  <c r="P2745" i="1"/>
  <c r="P4146" i="1"/>
  <c r="P4129" i="1"/>
  <c r="P4161" i="1"/>
  <c r="P4043" i="1"/>
  <c r="P3993" i="1"/>
  <c r="P3975" i="1"/>
  <c r="P3976" i="1"/>
  <c r="P3942" i="1"/>
  <c r="P3943" i="1"/>
  <c r="P3925" i="1"/>
  <c r="P3873" i="1"/>
  <c r="P3837" i="1"/>
  <c r="P3801" i="1"/>
  <c r="P3765" i="1"/>
  <c r="P3628" i="1"/>
  <c r="P3408" i="1"/>
  <c r="P3409" i="1"/>
  <c r="P3364" i="1"/>
  <c r="P3170" i="1"/>
  <c r="P3065" i="1"/>
  <c r="P2871" i="1"/>
  <c r="P2411" i="1"/>
  <c r="P3963" i="1"/>
  <c r="P3964" i="1"/>
  <c r="P4014" i="1"/>
  <c r="P4015" i="1"/>
  <c r="P3739" i="1"/>
  <c r="P3738" i="1"/>
  <c r="P2784" i="1"/>
  <c r="P3961" i="1"/>
  <c r="P2586" i="1"/>
  <c r="P2585" i="1"/>
  <c r="P1777" i="1"/>
  <c r="P1778" i="1"/>
  <c r="P4149" i="1"/>
  <c r="P3946" i="1"/>
  <c r="P3245" i="1"/>
  <c r="P2186" i="1"/>
  <c r="P3290" i="1"/>
  <c r="P3596" i="1"/>
  <c r="P3597" i="1"/>
  <c r="P3923" i="1"/>
  <c r="P3478" i="1"/>
  <c r="P3841" i="1"/>
  <c r="P3632" i="1"/>
  <c r="P3995" i="1"/>
  <c r="P3786" i="1"/>
  <c r="P3787" i="1"/>
  <c r="P3381" i="1"/>
  <c r="P2944" i="1"/>
  <c r="P2943" i="1"/>
  <c r="P4110" i="1"/>
  <c r="P4111" i="1"/>
  <c r="P3719" i="1"/>
  <c r="P4143" i="1"/>
  <c r="P3957" i="1"/>
  <c r="P3939" i="1"/>
  <c r="P3940" i="1"/>
  <c r="P3906" i="1"/>
  <c r="P3907" i="1"/>
  <c r="P3889" i="1"/>
  <c r="P3853" i="1"/>
  <c r="P3817" i="1"/>
  <c r="P3781" i="1"/>
  <c r="P3749" i="1"/>
  <c r="P3750" i="1"/>
  <c r="P3703" i="1"/>
  <c r="P3671" i="1"/>
  <c r="P3672" i="1"/>
  <c r="P3376" i="1"/>
  <c r="P3332" i="1"/>
  <c r="P2851" i="1"/>
  <c r="P2468" i="1"/>
  <c r="P2893" i="1"/>
  <c r="P2894" i="1"/>
  <c r="P4098" i="1"/>
  <c r="P4099" i="1"/>
  <c r="P3483" i="1"/>
  <c r="P3484" i="1"/>
  <c r="P3822" i="1"/>
  <c r="P3823" i="1"/>
  <c r="P3033" i="1"/>
  <c r="P4011" i="1"/>
  <c r="P4012" i="1"/>
  <c r="P3803" i="1"/>
  <c r="P2746" i="1"/>
  <c r="P3990" i="1"/>
  <c r="P3991" i="1"/>
  <c r="P3870" i="1"/>
  <c r="P3871" i="1"/>
  <c r="P3834" i="1"/>
  <c r="P3835" i="1"/>
  <c r="P3798" i="1"/>
  <c r="P3799" i="1"/>
  <c r="P1874" i="1"/>
  <c r="P3724" i="1"/>
  <c r="P3725" i="1"/>
  <c r="P3997" i="1"/>
  <c r="P3339" i="1"/>
  <c r="P4026" i="1"/>
  <c r="P4027" i="1"/>
  <c r="P3319" i="1"/>
  <c r="P3320" i="1"/>
  <c r="P3657" i="1"/>
  <c r="P4023" i="1"/>
  <c r="P4024" i="1"/>
  <c r="P4158" i="1"/>
  <c r="P4125" i="1"/>
  <c r="P4074" i="1"/>
  <c r="P4075" i="1"/>
  <c r="P4057" i="1"/>
  <c r="P4006" i="1"/>
  <c r="P3887" i="1"/>
  <c r="P3851" i="1"/>
  <c r="P3815" i="1"/>
  <c r="P3779" i="1"/>
  <c r="P3640" i="1"/>
  <c r="P3464" i="1"/>
  <c r="P3300" i="1"/>
  <c r="P3284" i="1"/>
  <c r="P2484" i="1"/>
  <c r="P2426" i="1"/>
  <c r="P4081" i="1"/>
  <c r="P3707" i="1"/>
  <c r="P4079" i="1"/>
  <c r="P3839" i="1"/>
  <c r="P3032" i="1"/>
  <c r="P3624" i="1"/>
  <c r="P3625" i="1"/>
  <c r="P3403" i="1"/>
  <c r="P3404" i="1"/>
  <c r="P4115" i="1"/>
  <c r="P3456" i="1"/>
  <c r="P3085" i="1"/>
  <c r="P3084" i="1"/>
  <c r="P3453" i="1"/>
  <c r="P4093" i="1"/>
  <c r="P3903" i="1"/>
  <c r="P3904" i="1"/>
  <c r="P4055" i="1"/>
  <c r="P3987" i="1"/>
  <c r="P3988" i="1"/>
  <c r="P3954" i="1"/>
  <c r="P3955" i="1"/>
  <c r="P3937" i="1"/>
  <c r="P3867" i="1"/>
  <c r="P3868" i="1"/>
  <c r="P3831" i="1"/>
  <c r="P3832" i="1"/>
  <c r="P3795" i="1"/>
  <c r="P3796" i="1"/>
  <c r="P3715" i="1"/>
  <c r="P3669" i="1"/>
  <c r="P3654" i="1"/>
  <c r="P3419" i="1"/>
  <c r="P3183" i="1"/>
  <c r="P3182" i="1"/>
  <c r="P3146" i="1"/>
  <c r="P3147" i="1"/>
  <c r="P2542" i="1"/>
  <c r="P2021" i="1"/>
  <c r="P3824" i="1"/>
  <c r="P3858" i="1"/>
  <c r="P3859" i="1"/>
  <c r="P4059" i="1"/>
  <c r="P4139" i="1"/>
  <c r="P4089" i="1"/>
  <c r="P4038" i="1"/>
  <c r="P4039" i="1"/>
  <c r="P4021" i="1"/>
  <c r="P3970" i="1"/>
  <c r="P3885" i="1"/>
  <c r="P3849" i="1"/>
  <c r="P3813" i="1"/>
  <c r="P3777" i="1"/>
  <c r="P3714" i="1"/>
  <c r="P3699" i="1"/>
  <c r="P3700" i="1"/>
  <c r="P3653" i="1"/>
  <c r="P3233" i="1"/>
  <c r="P3200" i="1"/>
  <c r="P3095" i="1"/>
  <c r="P3023" i="1"/>
  <c r="P3024" i="1"/>
  <c r="P2918" i="1"/>
  <c r="P2919" i="1"/>
  <c r="P2002" i="1"/>
  <c r="P2618" i="1"/>
  <c r="P3646" i="1"/>
  <c r="P3647" i="1"/>
  <c r="P3875" i="1"/>
  <c r="P3621" i="1"/>
  <c r="P3622" i="1"/>
  <c r="P3682" i="1"/>
  <c r="P3607" i="1"/>
  <c r="P3503" i="1"/>
  <c r="P3314" i="1"/>
  <c r="P4035" i="1"/>
  <c r="P4036" i="1"/>
  <c r="P4002" i="1"/>
  <c r="P4003" i="1"/>
  <c r="P3865" i="1"/>
  <c r="P3829" i="1"/>
  <c r="P3793" i="1"/>
  <c r="P3744" i="1"/>
  <c r="P4086" i="1"/>
  <c r="P4087" i="1"/>
  <c r="P3899" i="1"/>
  <c r="P3882" i="1"/>
  <c r="P3883" i="1"/>
  <c r="P3846" i="1"/>
  <c r="P3847" i="1"/>
  <c r="P3810" i="1"/>
  <c r="P3811" i="1"/>
  <c r="P3774" i="1"/>
  <c r="P3775" i="1"/>
  <c r="P3696" i="1"/>
  <c r="P3697" i="1"/>
  <c r="P3312" i="1"/>
  <c r="P3214" i="1"/>
  <c r="P3108" i="1"/>
  <c r="P2952" i="1"/>
  <c r="P2617" i="1"/>
  <c r="P4047" i="1"/>
  <c r="P3877" i="1"/>
  <c r="P2280" i="1"/>
  <c r="P4131" i="1"/>
  <c r="P3927" i="1"/>
  <c r="P3928" i="1"/>
  <c r="P3951" i="1"/>
  <c r="P3952" i="1"/>
  <c r="P3215" i="1"/>
  <c r="P3109" i="1"/>
  <c r="P4103" i="1"/>
  <c r="P3985" i="1"/>
  <c r="P4153" i="1"/>
  <c r="P4069" i="1"/>
  <c r="P4119" i="1"/>
  <c r="P3933" i="1"/>
  <c r="P3915" i="1"/>
  <c r="P3916" i="1"/>
  <c r="P3863" i="1"/>
  <c r="P3827" i="1"/>
  <c r="P3791" i="1"/>
  <c r="P3742" i="1"/>
  <c r="P3444" i="1"/>
  <c r="P3431" i="1"/>
  <c r="P3416" i="1"/>
  <c r="P3107" i="1"/>
  <c r="P2675" i="1"/>
  <c r="P2655" i="1"/>
  <c r="P2171" i="1"/>
  <c r="P2112" i="1"/>
  <c r="P4165" i="1"/>
  <c r="P3860" i="1"/>
  <c r="P2263" i="1"/>
  <c r="P2262" i="1"/>
  <c r="P3691" i="1"/>
  <c r="P4122" i="1"/>
  <c r="P4123" i="1"/>
  <c r="P3918" i="1"/>
  <c r="P3919" i="1"/>
  <c r="P3999" i="1"/>
  <c r="P4000" i="1"/>
  <c r="P2615" i="1"/>
  <c r="P2614" i="1"/>
  <c r="P3788" i="1"/>
  <c r="P3527" i="1"/>
  <c r="P3978" i="1"/>
  <c r="P3979" i="1"/>
  <c r="P4019" i="1"/>
  <c r="P4167" i="1"/>
  <c r="P4050" i="1"/>
  <c r="P4051" i="1"/>
  <c r="P4033" i="1"/>
  <c r="P3879" i="1"/>
  <c r="P3880" i="1"/>
  <c r="P3843" i="1"/>
  <c r="P3844" i="1"/>
  <c r="P3807" i="1"/>
  <c r="P3808" i="1"/>
  <c r="P3771" i="1"/>
  <c r="P3772" i="1"/>
  <c r="P3726" i="1"/>
  <c r="P3369" i="1"/>
  <c r="P3261" i="1"/>
  <c r="P3248" i="1"/>
  <c r="P2712" i="1"/>
  <c r="P3034" i="1"/>
  <c r="P4163" i="1"/>
  <c r="P3894" i="1"/>
  <c r="P3895" i="1"/>
  <c r="P3690" i="1"/>
  <c r="P3901" i="1"/>
  <c r="P3966" i="1"/>
  <c r="P3967" i="1"/>
  <c r="P4134" i="1"/>
  <c r="P4135" i="1"/>
  <c r="P3514" i="1"/>
  <c r="P3428" i="1"/>
  <c r="P3124" i="1"/>
  <c r="P3123" i="1"/>
  <c r="P3751" i="1"/>
  <c r="P2985" i="1"/>
  <c r="P2951" i="1"/>
  <c r="P2850" i="1"/>
  <c r="P2798" i="1"/>
  <c r="P2690" i="1"/>
  <c r="P2540" i="1"/>
  <c r="P2296" i="1"/>
  <c r="P1756" i="1"/>
  <c r="P1755" i="1"/>
  <c r="P3763" i="1"/>
  <c r="P3600" i="1"/>
  <c r="P3575" i="1"/>
  <c r="P3550" i="1"/>
  <c r="P3525" i="1"/>
  <c r="P3500" i="1"/>
  <c r="P3412" i="1"/>
  <c r="P3337" i="1"/>
  <c r="P3297" i="1"/>
  <c r="P3198" i="1"/>
  <c r="P2998" i="1"/>
  <c r="P2902" i="1"/>
  <c r="P2797" i="1"/>
  <c r="P2689" i="1"/>
  <c r="P2633" i="1"/>
  <c r="P2425" i="1"/>
  <c r="P2203" i="1"/>
  <c r="P2037" i="1"/>
  <c r="P1525" i="1"/>
  <c r="P893" i="1"/>
  <c r="P894" i="1"/>
  <c r="P2018" i="1"/>
  <c r="P2017" i="1"/>
  <c r="P3239" i="1"/>
  <c r="P3136" i="1"/>
  <c r="P3060" i="1"/>
  <c r="P2983" i="1"/>
  <c r="P2948" i="1"/>
  <c r="P2934" i="1"/>
  <c r="P2884" i="1"/>
  <c r="P2574" i="1"/>
  <c r="P2518" i="1"/>
  <c r="P2498" i="1"/>
  <c r="P2388" i="1"/>
  <c r="P1544" i="1"/>
  <c r="P1545" i="1"/>
  <c r="P949" i="1"/>
  <c r="P948" i="1"/>
  <c r="P3267" i="1"/>
  <c r="P3165" i="1"/>
  <c r="P3135" i="1"/>
  <c r="P3090" i="1"/>
  <c r="P3074" i="1"/>
  <c r="P3059" i="1"/>
  <c r="P2982" i="1"/>
  <c r="P2883" i="1"/>
  <c r="P2846" i="1"/>
  <c r="P2794" i="1"/>
  <c r="P2686" i="1"/>
  <c r="P2612" i="1"/>
  <c r="P2517" i="1"/>
  <c r="P2441" i="1"/>
  <c r="P2293" i="1"/>
  <c r="P2219" i="1"/>
  <c r="P2126" i="1"/>
  <c r="P3748" i="1"/>
  <c r="P3548" i="1"/>
  <c r="P3460" i="1"/>
  <c r="P3295" i="1"/>
  <c r="P3195" i="1"/>
  <c r="P3089" i="1"/>
  <c r="P2947" i="1"/>
  <c r="P2933" i="1"/>
  <c r="P2898" i="1"/>
  <c r="P2759" i="1"/>
  <c r="P2705" i="1"/>
  <c r="P2497" i="1"/>
  <c r="P2292" i="1"/>
  <c r="P2218" i="1"/>
  <c r="P2050" i="1"/>
  <c r="P1924" i="1"/>
  <c r="P1617" i="1"/>
  <c r="P982" i="1"/>
  <c r="P2459" i="1"/>
  <c r="P2460" i="1"/>
  <c r="P1979" i="1"/>
  <c r="P1980" i="1"/>
  <c r="P3384" i="1"/>
  <c r="P3359" i="1"/>
  <c r="P3334" i="1"/>
  <c r="P3236" i="1"/>
  <c r="P3223" i="1"/>
  <c r="P3178" i="1"/>
  <c r="P3133" i="1"/>
  <c r="P3087" i="1"/>
  <c r="P3057" i="1"/>
  <c r="P3027" i="1"/>
  <c r="P2995" i="1"/>
  <c r="P2863" i="1"/>
  <c r="P2810" i="1"/>
  <c r="P2646" i="1"/>
  <c r="P2590" i="1"/>
  <c r="P2570" i="1"/>
  <c r="P2439" i="1"/>
  <c r="P2311" i="1"/>
  <c r="P2234" i="1"/>
  <c r="P2067" i="1"/>
  <c r="P1826" i="1"/>
  <c r="P999" i="1"/>
  <c r="P998" i="1"/>
  <c r="P1034" i="1"/>
  <c r="P1033" i="1"/>
  <c r="P3571" i="1"/>
  <c r="P2896" i="1"/>
  <c r="P2755" i="1"/>
  <c r="P2309" i="1"/>
  <c r="P2232" i="1"/>
  <c r="P2159" i="1"/>
  <c r="P3583" i="1"/>
  <c r="P3192" i="1"/>
  <c r="P3010" i="1"/>
  <c r="P2977" i="1"/>
  <c r="P2895" i="1"/>
  <c r="P2860" i="1"/>
  <c r="P2807" i="1"/>
  <c r="P2719" i="1"/>
  <c r="P2700" i="1"/>
  <c r="P2532" i="1"/>
  <c r="P2456" i="1"/>
  <c r="P2326" i="1"/>
  <c r="P2250" i="1"/>
  <c r="P2104" i="1"/>
  <c r="P2105" i="1"/>
  <c r="P2065" i="1"/>
  <c r="P1632" i="1"/>
  <c r="P2927" i="1"/>
  <c r="P2661" i="1"/>
  <c r="P2270" i="1"/>
  <c r="P3619" i="1"/>
  <c r="P3556" i="1"/>
  <c r="P3356" i="1"/>
  <c r="P3303" i="1"/>
  <c r="P3220" i="1"/>
  <c r="P3115" i="1"/>
  <c r="P3099" i="1"/>
  <c r="P3008" i="1"/>
  <c r="P2926" i="1"/>
  <c r="P2877" i="1"/>
  <c r="P2771" i="1"/>
  <c r="P2641" i="1"/>
  <c r="P2473" i="1"/>
  <c r="P2417" i="1"/>
  <c r="P2306" i="1"/>
  <c r="P1973" i="1"/>
  <c r="P1955" i="1"/>
  <c r="P1725" i="1"/>
  <c r="P1726" i="1"/>
  <c r="P2474" i="1"/>
  <c r="P2248" i="1"/>
  <c r="P2772" i="1"/>
  <c r="P3643" i="1"/>
  <c r="P3580" i="1"/>
  <c r="P3380" i="1"/>
  <c r="P3232" i="1"/>
  <c r="P3231" i="1"/>
  <c r="P3203" i="1"/>
  <c r="P3158" i="1"/>
  <c r="P3082" i="1"/>
  <c r="P2733" i="1"/>
  <c r="P2714" i="1"/>
  <c r="P2603" i="1"/>
  <c r="P2583" i="1"/>
  <c r="P1971" i="1"/>
  <c r="P1859" i="1"/>
  <c r="P1685" i="1"/>
  <c r="P3667" i="1"/>
  <c r="P3217" i="1"/>
  <c r="P3173" i="1"/>
  <c r="P3051" i="1"/>
  <c r="P2958" i="1"/>
  <c r="P2873" i="1"/>
  <c r="P2838" i="1"/>
  <c r="P2545" i="1"/>
  <c r="P2489" i="1"/>
  <c r="P2396" i="1"/>
  <c r="P3148" i="1"/>
  <c r="P2859" i="1"/>
  <c r="P2728" i="1"/>
  <c r="P2671" i="1"/>
  <c r="P2599" i="1"/>
  <c r="P2527" i="1"/>
  <c r="P2455" i="1"/>
  <c r="P2383" i="1"/>
  <c r="P2113" i="1"/>
  <c r="P2051" i="1"/>
  <c r="P1794" i="1"/>
  <c r="P1759" i="1"/>
  <c r="P1687" i="1"/>
  <c r="P964" i="1"/>
  <c r="P892" i="1"/>
  <c r="P891" i="1"/>
  <c r="P3196" i="1"/>
  <c r="P2908" i="1"/>
  <c r="P2739" i="1"/>
  <c r="P2683" i="1"/>
  <c r="P2611" i="1"/>
  <c r="P2539" i="1"/>
  <c r="P2467" i="1"/>
  <c r="P2308" i="1"/>
  <c r="P2080" i="1"/>
  <c r="P1888" i="1"/>
  <c r="P1873" i="1"/>
  <c r="P1790" i="1"/>
  <c r="P1791" i="1"/>
  <c r="P1612" i="1"/>
  <c r="P1613" i="1"/>
  <c r="P1489" i="1"/>
  <c r="P1490" i="1"/>
  <c r="P1456" i="1"/>
  <c r="P979" i="1"/>
  <c r="P980" i="1"/>
  <c r="P457" i="1"/>
  <c r="P458" i="1"/>
  <c r="P2932" i="1"/>
  <c r="P2751" i="1"/>
  <c r="P2724" i="1"/>
  <c r="P2667" i="1"/>
  <c r="P2595" i="1"/>
  <c r="P2523" i="1"/>
  <c r="P2451" i="1"/>
  <c r="P2185" i="1"/>
  <c r="P2170" i="1"/>
  <c r="P2155" i="1"/>
  <c r="P2140" i="1"/>
  <c r="P2124" i="1"/>
  <c r="P1968" i="1"/>
  <c r="P1823" i="1"/>
  <c r="P1754" i="1"/>
  <c r="P1522" i="1"/>
  <c r="P1506" i="1"/>
  <c r="P1505" i="1"/>
  <c r="P995" i="1"/>
  <c r="P419" i="1"/>
  <c r="P3244" i="1"/>
  <c r="P2956" i="1"/>
  <c r="P2763" i="1"/>
  <c r="P2695" i="1"/>
  <c r="P2623" i="1"/>
  <c r="P2551" i="1"/>
  <c r="P2479" i="1"/>
  <c r="P2335" i="1"/>
  <c r="P2305" i="1"/>
  <c r="P2275" i="1"/>
  <c r="P2260" i="1"/>
  <c r="P2092" i="1"/>
  <c r="P1951" i="1"/>
  <c r="P1886" i="1"/>
  <c r="P1838" i="1"/>
  <c r="P1700" i="1"/>
  <c r="P1681" i="1"/>
  <c r="P1682" i="1"/>
  <c r="P1576" i="1"/>
  <c r="P1539" i="1"/>
  <c r="P1521" i="1"/>
  <c r="P1453" i="1"/>
  <c r="P3256" i="1"/>
  <c r="P2968" i="1"/>
  <c r="P2776" i="1"/>
  <c r="P2680" i="1"/>
  <c r="P2608" i="1"/>
  <c r="P2536" i="1"/>
  <c r="P2304" i="1"/>
  <c r="P492" i="1"/>
  <c r="P493" i="1"/>
  <c r="P2137" i="1"/>
  <c r="P2107" i="1"/>
  <c r="P2076" i="1"/>
  <c r="P2061" i="1"/>
  <c r="P1949" i="1"/>
  <c r="P1803" i="1"/>
  <c r="P1804" i="1"/>
  <c r="P1786" i="1"/>
  <c r="P1698" i="1"/>
  <c r="P1697" i="1"/>
  <c r="P1664" i="1"/>
  <c r="P1608" i="1"/>
  <c r="P3280" i="1"/>
  <c r="P2992" i="1"/>
  <c r="P2788" i="1"/>
  <c r="P2708" i="1"/>
  <c r="P2636" i="1"/>
  <c r="P2564" i="1"/>
  <c r="P2492" i="1"/>
  <c r="P2420" i="1"/>
  <c r="P2318" i="1"/>
  <c r="P2197" i="1"/>
  <c r="P2167" i="1"/>
  <c r="P2152" i="1"/>
  <c r="P2136" i="1"/>
  <c r="P2075" i="1"/>
  <c r="P2060" i="1"/>
  <c r="P1869" i="1"/>
  <c r="P1852" i="1"/>
  <c r="P1663" i="1"/>
  <c r="P1645" i="1"/>
  <c r="P633" i="1"/>
  <c r="P2288" i="1"/>
  <c r="P2227" i="1"/>
  <c r="P2212" i="1"/>
  <c r="P1948" i="1"/>
  <c r="P1851" i="1"/>
  <c r="P1768" i="1"/>
  <c r="P1536" i="1"/>
  <c r="P1467" i="1"/>
  <c r="P3304" i="1"/>
  <c r="P3016" i="1"/>
  <c r="P2800" i="1"/>
  <c r="P2692" i="1"/>
  <c r="P2620" i="1"/>
  <c r="P2548" i="1"/>
  <c r="P2476" i="1"/>
  <c r="P2404" i="1"/>
  <c r="P1767" i="1"/>
  <c r="P3040" i="1"/>
  <c r="P2812" i="1"/>
  <c r="P2648" i="1"/>
  <c r="P2576" i="1"/>
  <c r="P2504" i="1"/>
  <c r="P2446" i="1"/>
  <c r="P2432" i="1"/>
  <c r="P2374" i="1"/>
  <c r="P2360" i="1"/>
  <c r="P2330" i="1"/>
  <c r="P2255" i="1"/>
  <c r="P2149" i="1"/>
  <c r="P2134" i="1"/>
  <c r="P2119" i="1"/>
  <c r="P2088" i="1"/>
  <c r="P2073" i="1"/>
  <c r="P2057" i="1"/>
  <c r="P2026" i="1"/>
  <c r="P2011" i="1"/>
  <c r="P1946" i="1"/>
  <c r="P1930" i="1"/>
  <c r="P1882" i="1"/>
  <c r="P1849" i="1"/>
  <c r="P1834" i="1"/>
  <c r="P1800" i="1"/>
  <c r="P1783" i="1"/>
  <c r="P1659" i="1"/>
  <c r="P1534" i="1"/>
  <c r="P739" i="1"/>
  <c r="P1816" i="1"/>
  <c r="P1817" i="1"/>
  <c r="P1640" i="1"/>
  <c r="P1641" i="1"/>
  <c r="P1604" i="1"/>
  <c r="P3064" i="1"/>
  <c r="P2824" i="1"/>
  <c r="P2732" i="1"/>
  <c r="P2704" i="1"/>
  <c r="P2632" i="1"/>
  <c r="P2560" i="1"/>
  <c r="P2488" i="1"/>
  <c r="P2430" i="1"/>
  <c r="P2416" i="1"/>
  <c r="P2358" i="1"/>
  <c r="P2344" i="1"/>
  <c r="P2300" i="1"/>
  <c r="P2269" i="1"/>
  <c r="P2239" i="1"/>
  <c r="P2224" i="1"/>
  <c r="P2208" i="1"/>
  <c r="P2102" i="1"/>
  <c r="P2009" i="1"/>
  <c r="P1993" i="1"/>
  <c r="P1977" i="1"/>
  <c r="P1961" i="1"/>
  <c r="P1864" i="1"/>
  <c r="P1621" i="1"/>
  <c r="P1552" i="1"/>
  <c r="P2299" i="1"/>
  <c r="P2284" i="1"/>
  <c r="P2238" i="1"/>
  <c r="P1992" i="1"/>
  <c r="P1728" i="1"/>
  <c r="P1602" i="1"/>
  <c r="P1480" i="1"/>
  <c r="P1425" i="1"/>
  <c r="P1407" i="1"/>
  <c r="P1320" i="1"/>
  <c r="P1095" i="1"/>
  <c r="P3088" i="1"/>
  <c r="P2836" i="1"/>
  <c r="P2660" i="1"/>
  <c r="P2588" i="1"/>
  <c r="P2516" i="1"/>
  <c r="P2444" i="1"/>
  <c r="P2101" i="1"/>
  <c r="P2086" i="1"/>
  <c r="P1976" i="1"/>
  <c r="P1708" i="1"/>
  <c r="P1709" i="1"/>
  <c r="P1300" i="1"/>
  <c r="P1299" i="1"/>
  <c r="P1830" i="1"/>
  <c r="P1829" i="1"/>
  <c r="P857" i="1"/>
  <c r="P858" i="1"/>
  <c r="P1926" i="1"/>
  <c r="P1782" i="1"/>
  <c r="P1251" i="1"/>
  <c r="P808" i="1"/>
  <c r="P807" i="1"/>
  <c r="P725" i="1"/>
  <c r="P1806" i="1"/>
  <c r="P1643" i="1"/>
  <c r="P1547" i="1"/>
  <c r="P1013" i="1"/>
  <c r="P909" i="1"/>
  <c r="P875" i="1"/>
  <c r="P417" i="1"/>
  <c r="P418" i="1"/>
  <c r="P399" i="1"/>
  <c r="P1986" i="1"/>
  <c r="P1819" i="1"/>
  <c r="P1711" i="1"/>
  <c r="P1642" i="1"/>
  <c r="P1615" i="1"/>
  <c r="P1546" i="1"/>
  <c r="P1450" i="1"/>
  <c r="P1248" i="1"/>
  <c r="P1232" i="1"/>
  <c r="P1231" i="1"/>
  <c r="P1179" i="1"/>
  <c r="P1147" i="1"/>
  <c r="P1128" i="1"/>
  <c r="P398" i="1"/>
  <c r="P397" i="1"/>
  <c r="P265" i="1"/>
  <c r="P264" i="1"/>
  <c r="P1710" i="1"/>
  <c r="P1614" i="1"/>
  <c r="P1435" i="1"/>
  <c r="P1421" i="1"/>
  <c r="P1247" i="1"/>
  <c r="P701" i="1"/>
  <c r="P647" i="1"/>
  <c r="P648" i="1"/>
  <c r="P120" i="1"/>
  <c r="P1245" i="1"/>
  <c r="P1246" i="1"/>
  <c r="P1178" i="1"/>
  <c r="P1177" i="1"/>
  <c r="P630" i="1"/>
  <c r="P631" i="1"/>
  <c r="P433" i="1"/>
  <c r="P2034" i="1"/>
  <c r="P1843" i="1"/>
  <c r="P1722" i="1"/>
  <c r="P1626" i="1"/>
  <c r="P1530" i="1"/>
  <c r="P1278" i="1"/>
  <c r="P1229" i="1"/>
  <c r="P680" i="1"/>
  <c r="P681" i="1"/>
  <c r="P1842" i="1"/>
  <c r="P1763" i="1"/>
  <c r="P1571" i="1"/>
  <c r="P1447" i="1"/>
  <c r="P1211" i="1"/>
  <c r="P1056" i="1"/>
  <c r="P558" i="1"/>
  <c r="P186" i="1"/>
  <c r="P1142" i="1"/>
  <c r="P1141" i="1"/>
  <c r="P697" i="1"/>
  <c r="P698" i="1"/>
  <c r="P486" i="1"/>
  <c r="P485" i="1"/>
  <c r="P2070" i="1"/>
  <c r="P1854" i="1"/>
  <c r="P1734" i="1"/>
  <c r="P1638" i="1"/>
  <c r="P1542" i="1"/>
  <c r="P1276" i="1"/>
  <c r="P1242" i="1"/>
  <c r="P1123" i="1"/>
  <c r="P1106" i="1"/>
  <c r="P1105" i="1"/>
  <c r="P989" i="1"/>
  <c r="P799" i="1"/>
  <c r="P798" i="1"/>
  <c r="P732" i="1"/>
  <c r="P467" i="1"/>
  <c r="P468" i="1"/>
  <c r="P276" i="1"/>
  <c r="P919" i="1"/>
  <c r="P918" i="1"/>
  <c r="P1879" i="1"/>
  <c r="P1746" i="1"/>
  <c r="P1650" i="1"/>
  <c r="P1554" i="1"/>
  <c r="P1444" i="1"/>
  <c r="P1369" i="1"/>
  <c r="P1272" i="1"/>
  <c r="P1273" i="1"/>
  <c r="P1157" i="1"/>
  <c r="P833" i="1"/>
  <c r="P695" i="1"/>
  <c r="P661" i="1"/>
  <c r="P660" i="1"/>
  <c r="P536" i="1"/>
  <c r="P535" i="1"/>
  <c r="P274" i="1"/>
  <c r="P275" i="1"/>
  <c r="P1070" i="1"/>
  <c r="P1069" i="1"/>
  <c r="P883" i="1"/>
  <c r="P830" i="1"/>
  <c r="P831" i="1"/>
  <c r="P407" i="1"/>
  <c r="P408" i="1"/>
  <c r="P1890" i="1"/>
  <c r="P1662" i="1"/>
  <c r="P1566" i="1"/>
  <c r="P552" i="1"/>
  <c r="P551" i="1"/>
  <c r="P308" i="1"/>
  <c r="P569" i="1"/>
  <c r="P570" i="1"/>
  <c r="P346" i="1"/>
  <c r="P345" i="1"/>
  <c r="P1186" i="1"/>
  <c r="P708" i="1"/>
  <c r="P932" i="1"/>
  <c r="P933" i="1"/>
  <c r="P1181" i="1"/>
  <c r="P1166" i="1"/>
  <c r="P1094" i="1"/>
  <c r="P1037" i="1"/>
  <c r="P664" i="1"/>
  <c r="P1192" i="1"/>
  <c r="P1120" i="1"/>
  <c r="P1048" i="1"/>
  <c r="P532" i="1"/>
  <c r="P531" i="1"/>
  <c r="P98" i="1"/>
  <c r="P99" i="1"/>
  <c r="P1004" i="1"/>
  <c r="P1005" i="1"/>
  <c r="P947" i="1"/>
  <c r="P613" i="1"/>
  <c r="P548" i="1"/>
  <c r="P287" i="1"/>
  <c r="P288" i="1"/>
  <c r="P1205" i="1"/>
  <c r="P1190" i="1"/>
  <c r="P1133" i="1"/>
  <c r="P1061" i="1"/>
  <c r="P1046" i="1"/>
  <c r="P886" i="1"/>
  <c r="P872" i="1"/>
  <c r="P796" i="1"/>
  <c r="P658" i="1"/>
  <c r="P595" i="1"/>
  <c r="P563" i="1"/>
  <c r="P395" i="1"/>
  <c r="P303" i="1"/>
  <c r="P164" i="1"/>
  <c r="P562" i="1"/>
  <c r="P513" i="1"/>
  <c r="P1397" i="1"/>
  <c r="P1002" i="1"/>
  <c r="P780" i="1"/>
  <c r="P781" i="1"/>
  <c r="P735" i="1"/>
  <c r="P720" i="1"/>
  <c r="P576" i="1"/>
  <c r="P512" i="1"/>
  <c r="P462" i="1"/>
  <c r="P445" i="1"/>
  <c r="P374" i="1"/>
  <c r="P162" i="1"/>
  <c r="P161" i="1"/>
  <c r="P94" i="1"/>
  <c r="P1217" i="1"/>
  <c r="P1202" i="1"/>
  <c r="P1145" i="1"/>
  <c r="P1130" i="1"/>
  <c r="P1087" i="1"/>
  <c r="P1073" i="1"/>
  <c r="P1058" i="1"/>
  <c r="P972" i="1"/>
  <c r="P943" i="1"/>
  <c r="P929" i="1"/>
  <c r="P930" i="1"/>
  <c r="P900" i="1"/>
  <c r="P825" i="1"/>
  <c r="P749" i="1"/>
  <c r="P687" i="1"/>
  <c r="P655" i="1"/>
  <c r="P656" i="1"/>
  <c r="P608" i="1"/>
  <c r="P510" i="1"/>
  <c r="P460" i="1"/>
  <c r="P459" i="1"/>
  <c r="P392" i="1"/>
  <c r="P393" i="1"/>
  <c r="P319" i="1"/>
  <c r="P318" i="1"/>
  <c r="P300" i="1"/>
  <c r="P301" i="1"/>
  <c r="P40" i="1"/>
  <c r="P1409" i="1"/>
  <c r="P1313" i="1"/>
  <c r="P1216" i="1"/>
  <c r="P1072" i="1"/>
  <c r="P899" i="1"/>
  <c r="P824" i="1"/>
  <c r="P748" i="1"/>
  <c r="P371" i="1"/>
  <c r="P39" i="1"/>
  <c r="P542" i="1"/>
  <c r="P543" i="1"/>
  <c r="P442" i="1"/>
  <c r="P443" i="1"/>
  <c r="P897" i="1"/>
  <c r="P822" i="1"/>
  <c r="P605" i="1"/>
  <c r="P606" i="1"/>
  <c r="P1420" i="1"/>
  <c r="P1283" i="1"/>
  <c r="P1256" i="1"/>
  <c r="P1228" i="1"/>
  <c r="P1213" i="1"/>
  <c r="P1199" i="1"/>
  <c r="P1156" i="1"/>
  <c r="P1084" i="1"/>
  <c r="P896" i="1"/>
  <c r="P821" i="1"/>
  <c r="P731" i="1"/>
  <c r="P683" i="1"/>
  <c r="P638" i="1"/>
  <c r="P315" i="1"/>
  <c r="P1155" i="1"/>
  <c r="P1083" i="1"/>
  <c r="P997" i="1"/>
  <c r="P939" i="1"/>
  <c r="P864" i="1"/>
  <c r="P836" i="1"/>
  <c r="P805" i="1"/>
  <c r="P806" i="1"/>
  <c r="P745" i="1"/>
  <c r="P714" i="1"/>
  <c r="P651" i="1"/>
  <c r="P637" i="1"/>
  <c r="P422" i="1"/>
  <c r="P1241" i="1"/>
  <c r="P1112" i="1"/>
  <c r="P996" i="1"/>
  <c r="P954" i="1"/>
  <c r="P955" i="1"/>
  <c r="P925" i="1"/>
  <c r="P820" i="1"/>
  <c r="P588" i="1"/>
  <c r="P386" i="1"/>
  <c r="P313" i="1"/>
  <c r="P314" i="1"/>
  <c r="P191" i="1"/>
  <c r="P107" i="1"/>
  <c r="P1432" i="1"/>
  <c r="P1268" i="1"/>
  <c r="P1240" i="1"/>
  <c r="P1226" i="1"/>
  <c r="P1169" i="1"/>
  <c r="P1154" i="1"/>
  <c r="P1097" i="1"/>
  <c r="P1082" i="1"/>
  <c r="P924" i="1"/>
  <c r="P819" i="1"/>
  <c r="P635" i="1"/>
  <c r="P620" i="1"/>
  <c r="P242" i="1"/>
  <c r="P243" i="1"/>
  <c r="P190" i="1"/>
  <c r="P70" i="1"/>
  <c r="P69" i="1"/>
  <c r="P472" i="1"/>
  <c r="P292" i="1"/>
  <c r="P148" i="1"/>
  <c r="P28" i="1"/>
  <c r="P484" i="1"/>
  <c r="P331" i="1"/>
  <c r="P187" i="1"/>
  <c r="P544" i="1"/>
  <c r="P52" i="1"/>
  <c r="P367" i="1"/>
  <c r="P262" i="1"/>
  <c r="P249" i="1"/>
  <c r="P223" i="1"/>
  <c r="P157" i="1"/>
  <c r="P144" i="1"/>
  <c r="P131" i="1"/>
  <c r="P105" i="1"/>
  <c r="P51" i="1"/>
  <c r="P580" i="1"/>
  <c r="P379" i="1"/>
  <c r="P195" i="1"/>
  <c r="P64" i="1"/>
  <c r="P880" i="1"/>
  <c r="P867" i="1"/>
  <c r="P817" i="1"/>
  <c r="P767" i="1"/>
  <c r="P742" i="1"/>
  <c r="P717" i="1"/>
  <c r="P692" i="1"/>
  <c r="P667" i="1"/>
  <c r="P592" i="1"/>
  <c r="P579" i="1"/>
  <c r="P554" i="1"/>
  <c r="P529" i="1"/>
  <c r="P504" i="1"/>
  <c r="P479" i="1"/>
  <c r="P454" i="1"/>
  <c r="P429" i="1"/>
  <c r="P404" i="1"/>
  <c r="P378" i="1"/>
  <c r="P208" i="1"/>
  <c r="P63" i="1"/>
  <c r="P36" i="1"/>
  <c r="P904" i="1"/>
  <c r="P603" i="1"/>
  <c r="P390" i="1"/>
  <c r="P364" i="1"/>
  <c r="P220" i="1"/>
  <c r="P76" i="1"/>
  <c r="P916" i="1"/>
  <c r="P628" i="1"/>
  <c r="P87" i="1"/>
  <c r="P33" i="1"/>
  <c r="P283" i="1"/>
  <c r="P988" i="1"/>
  <c r="P700" i="1"/>
  <c r="P412" i="1"/>
  <c r="P295" i="1"/>
  <c r="P255" i="1"/>
  <c r="P151" i="1"/>
  <c r="P111" i="1"/>
  <c r="P72" i="1"/>
  <c r="P3" i="1"/>
  <c r="P1012" i="1"/>
  <c r="P436" i="1"/>
  <c r="P307" i="1"/>
  <c r="P163" i="1"/>
</calcChain>
</file>

<file path=xl/sharedStrings.xml><?xml version="1.0" encoding="utf-8"?>
<sst xmlns="http://schemas.openxmlformats.org/spreadsheetml/2006/main" count="47272" uniqueCount="8535">
  <si>
    <t>MMM1805A1013/MMM1805A2014</t>
  </si>
  <si>
    <t>MJN3412EE648/MJN3412EG650</t>
  </si>
  <si>
    <t>MJN1416MP746/MJN1416MQ747</t>
  </si>
  <si>
    <t>MJN1413QS618/MJN1413QT619</t>
  </si>
  <si>
    <t>MJN2614NH754/MJN2614NJ755</t>
  </si>
  <si>
    <t>MJN2714NV758/MJN2714NX760</t>
  </si>
  <si>
    <t>MJN4714N2759/MJN4714N4761</t>
  </si>
  <si>
    <t>MJN6514JS501/MJN6514JT502</t>
  </si>
  <si>
    <t>MJN6514JU503/MJN6514JV504</t>
  </si>
  <si>
    <t>MJN6514NL756/MJN6514NM757</t>
  </si>
  <si>
    <t>MPL1376RJ667/MPL1376RK669</t>
  </si>
  <si>
    <t>MPL1386RZ417/MPL1386R1419</t>
  </si>
  <si>
    <t>MPL1483Q5323/MPL1483Q6324</t>
  </si>
  <si>
    <t>MPL5174GU303/MPL5174GV304</t>
  </si>
  <si>
    <t>MPL5074GM305/MPL5074GN306</t>
  </si>
  <si>
    <t>MPL5163QT913/MPL5163QU914</t>
  </si>
  <si>
    <t>MPL5363QF915/MPL5363QG916</t>
  </si>
  <si>
    <t>MPE1001K8743/MPE1001KT595</t>
  </si>
  <si>
    <t>MPE1201KE984/MPE1201KJ989</t>
  </si>
  <si>
    <t>MPE1201KH987/MPE1201KM992</t>
  </si>
  <si>
    <t>MPE1501KM646/MPE1501KN647</t>
  </si>
  <si>
    <t>MPE1202KH985/MPE1202KM990</t>
  </si>
  <si>
    <t>MPE1104K9886/MPE1104KA887</t>
  </si>
  <si>
    <t>MPE1204KM986/MPE1204KR991</t>
  </si>
  <si>
    <t>MPE1204KP988/MPE1204KT993</t>
  </si>
  <si>
    <t>MPE1201MA978/MPE1201MD981</t>
  </si>
  <si>
    <t>MPE3301MP757/MPE3301M9900</t>
  </si>
  <si>
    <t>MPE1501ME733/MPE1501M2818</t>
  </si>
  <si>
    <t>MPE1202MD979/MPE1202MG982</t>
  </si>
  <si>
    <t>MPE3302MR758/MPE3302MC901</t>
  </si>
  <si>
    <t>MPE1502MH734/MPE1502M5819</t>
  </si>
  <si>
    <t>MPE1204MJ980/MPE1204ML983</t>
  </si>
  <si>
    <t>MPE1304MM877/MPE1304MN878</t>
  </si>
  <si>
    <t>MPE3304MW881/MPE3304MH902</t>
  </si>
  <si>
    <t>MPE1514MB008/MPE1504M2873</t>
  </si>
  <si>
    <t>MPE1306M6832/MPE1306MS879</t>
  </si>
  <si>
    <t>MPE3306M1882/MPE3306MM903</t>
  </si>
  <si>
    <t>MPE1516MG009/MPE1506MP831</t>
  </si>
  <si>
    <t>MPE1402AL627/MPE1402AP630</t>
  </si>
  <si>
    <t>MPE1502AD609/MPE1502AU820</t>
  </si>
  <si>
    <t>MPE1702AJ824/MPE1702AK596</t>
  </si>
  <si>
    <t>MPE1902AN651/MPE1902AJ550</t>
  </si>
  <si>
    <t>MPE3902A7654/MPE3902A1551</t>
  </si>
  <si>
    <t>MPE1404AQ628/MPE1404AT631</t>
  </si>
  <si>
    <t>MPE1504AJ610/MPE1504AZ821</t>
  </si>
  <si>
    <t>MPE1704AN825/MPE1704AP597</t>
  </si>
  <si>
    <t>MPE1904AS652/MPE1904AP552</t>
  </si>
  <si>
    <t>MPE1501A5894/MPE1501A6895</t>
  </si>
  <si>
    <t>MPE3901A7656/MPE3901A3555</t>
  </si>
  <si>
    <t>MPE1404AR629/MPE1404AU632</t>
  </si>
  <si>
    <t>MPE1504AJ611/MPE1504A0822</t>
  </si>
  <si>
    <t>MPE1704AP826/MPE1704AQ598</t>
  </si>
  <si>
    <t>MPE1502LV713/MPE1502LJ833</t>
  </si>
  <si>
    <t>MPE1702LZ575/MPE1702LG714</t>
  </si>
  <si>
    <t>MPE1506NU799/MPE1506NV800</t>
  </si>
  <si>
    <t>MPE3506NU926/MPE3506NV927</t>
  </si>
  <si>
    <t>MPE1706NG801/MPE1706NH802</t>
  </si>
  <si>
    <t>MPE3806NU896/MPE3806NV897</t>
  </si>
  <si>
    <t>MPE1503G1589/MPE1513G5010</t>
  </si>
  <si>
    <t>MPE1513G5010/MPE1503G2590</t>
  </si>
  <si>
    <t>MPE1503G2590/MPE1513G6011</t>
  </si>
  <si>
    <t>MPE1513G6011/MPE1503GE868</t>
  </si>
  <si>
    <t>MPE1503GE868/MPE1513G7012</t>
  </si>
  <si>
    <t>MPE1513G7012/MPE1503G3591</t>
  </si>
  <si>
    <t>MPE1503G3591/MPE1513G8013</t>
  </si>
  <si>
    <t>MPE1513G8013/MPE1503G9863</t>
  </si>
  <si>
    <t>MPE1503G9863/MPE1513G9014</t>
  </si>
  <si>
    <t>MPE3503GF633/MPE3513GG015</t>
  </si>
  <si>
    <t>MPE3513GG015/MPE3503GG634</t>
  </si>
  <si>
    <t>MPE3503GG634/MPE3513GH016</t>
  </si>
  <si>
    <t>MPE3513GH016/MPE3503GL869</t>
  </si>
  <si>
    <t>MPE3503GL869/MPE3503GH635</t>
  </si>
  <si>
    <t>MPE3503GH635/MPE3513GJ018</t>
  </si>
  <si>
    <t>MPE3513GJ018/MPE3503GG864</t>
  </si>
  <si>
    <t>MPE3503GG864/MPE3513GK019</t>
  </si>
  <si>
    <t>MPE1104CY664/MPE1104CZ665</t>
  </si>
  <si>
    <t>MPE1304CF722/MPE1304CG723</t>
  </si>
  <si>
    <t>MPE1304CG723/MPE1303CJ922</t>
  </si>
  <si>
    <t>MPE5306NQ803/MPE5306NR804</t>
  </si>
  <si>
    <t>MPE5306NS805/MPE5306NT806</t>
  </si>
  <si>
    <t>MPE7306N5945/MPE7306N6946</t>
  </si>
  <si>
    <t>MPE5506NE807/MPE5506NF808</t>
  </si>
  <si>
    <t>MPE5103GP931/MPE5103GP932</t>
  </si>
  <si>
    <t>MPE5103GP932/MPE5103GZ809</t>
  </si>
  <si>
    <t>MPE5103GZ809/MPE5103G0810</t>
  </si>
  <si>
    <t>MPE5303GS491/MPE5303GT492</t>
  </si>
  <si>
    <t>MPE5313GH030/MPE5313GJ031</t>
  </si>
  <si>
    <t>MPE5313GJ031/MPE5303G9871</t>
  </si>
  <si>
    <t>MPE5303G9871/MPE5313GJ032</t>
  </si>
  <si>
    <t>MPE5313GJ032/MPE5303GQ816</t>
  </si>
  <si>
    <t>MPE5303GQ816/MPE5313GK033</t>
  </si>
  <si>
    <t>MPE5313GK033/MPE5303G5867</t>
  </si>
  <si>
    <t>MPE5303G5867/MPE5313GL034</t>
  </si>
  <si>
    <t>MPE5203GE487/MPE5203GF488</t>
  </si>
  <si>
    <t>MPE5303G8870/MPE5313G9022</t>
  </si>
  <si>
    <t>MPE5213G2025/MPE5213G3026</t>
  </si>
  <si>
    <t>MPE5213G3026/MPE5213G4027</t>
  </si>
  <si>
    <t>MPE5213G4027/MPE5203GB811</t>
  </si>
  <si>
    <t>MPE5203GB811/MPE5213G5028</t>
  </si>
  <si>
    <t>MPE5213G5028/MPE5203GU866</t>
  </si>
  <si>
    <t>MPE5203GU866/MPE5213G6029</t>
  </si>
  <si>
    <t>MPE5303G5637/MPE5313G7020</t>
  </si>
  <si>
    <t>MPE5313G7020/MPE5303G6638</t>
  </si>
  <si>
    <t>MPE5303G6638/MPE5313G8021</t>
  </si>
  <si>
    <t>MPE5313G8021/MPE5303G7639</t>
  </si>
  <si>
    <t>MPE5303G7639/MPE5313GA023</t>
  </si>
  <si>
    <t>MPE5313GA023/MPE5303G3865</t>
  </si>
  <si>
    <t>MPE5303G3865/MPE5313GB024</t>
  </si>
  <si>
    <t>MPE5104C0715/MPE5104C1716</t>
  </si>
  <si>
    <t>MPE5203CN924/MPE5203CP925</t>
  </si>
  <si>
    <t>MPE5204CC778/MPE5204CD779</t>
  </si>
  <si>
    <t>MPC4904KX399/MPC4904K2404</t>
  </si>
  <si>
    <t>MPC4904KY400/MPC4904K3405</t>
  </si>
  <si>
    <t>MRE1512A9248/MRE1512AK356</t>
  </si>
  <si>
    <t>MRR3905FU031/MRR3905FV032</t>
  </si>
  <si>
    <t>MRR3902DU039/MRR3902DV040</t>
  </si>
  <si>
    <t>MRR3902ET037/MRR3902EU038</t>
  </si>
  <si>
    <t>MRR3902EU038/MRR3902ER035</t>
  </si>
  <si>
    <t>MRR3902ER035/MRR3902ES036</t>
  </si>
  <si>
    <t>MRV5301KG918/MRV5311KK048</t>
  </si>
  <si>
    <t>MRV5401KY890/MRV5411KW050</t>
  </si>
  <si>
    <t>MRV5302K8944/MRV5312KQ052</t>
  </si>
  <si>
    <t>MRV5402K2892/MRV5412K2054</t>
  </si>
  <si>
    <t>MRV5402JH750/MRV5412J3020</t>
  </si>
  <si>
    <t>MRV7402JL748/MRV7412J5016</t>
  </si>
  <si>
    <t>MRV5502JE834/MRV5512JF022</t>
  </si>
  <si>
    <t>MRV7502JJ832/MRV7512JH018</t>
  </si>
  <si>
    <t>MRV5404JN777/MRV5414JC025</t>
  </si>
  <si>
    <t>MRV7404JU778/MRV7414JJ026</t>
  </si>
  <si>
    <t>MRV7404JY782/MRV7414JN030</t>
  </si>
  <si>
    <t>MRV5404JR781/MRV5414JG029</t>
  </si>
  <si>
    <t>MRV5504JN839/MRV5514JU033</t>
  </si>
  <si>
    <t>MRV7504JY844/MRV7514J1034</t>
  </si>
  <si>
    <t>MRV7504JX843/MRV7514J5038</t>
  </si>
  <si>
    <t>MRV5504JQ842/MRV5514JY037</t>
  </si>
  <si>
    <t>MRV5311MC002/MRV5311ME040</t>
  </si>
  <si>
    <t>MRV5311ME004/MRV5311MG042</t>
  </si>
  <si>
    <t>MRV5312MJ006/MRV5312MK044</t>
  </si>
  <si>
    <t>MRV5312MK008/MRV5312MM046</t>
  </si>
  <si>
    <t>MSE3132BM254/MSE3132BN255</t>
  </si>
  <si>
    <t>MSE3132GX224/MSE3132G0227</t>
  </si>
  <si>
    <t>MSE1822JR939/MSE1822JU942</t>
  </si>
  <si>
    <t>MSE5622JS912/MSE5622JY918</t>
  </si>
  <si>
    <t>MSK1114EF497/MSK1114EG498</t>
  </si>
  <si>
    <t>MJB4704A0711/MJB4704AQ543</t>
  </si>
  <si>
    <t>MJS6201BE297/MJS6201BF298</t>
  </si>
  <si>
    <t>MJT1432PY522/MJT1432PX327</t>
  </si>
  <si>
    <t>MJT1532PN343/MJT1532PP539</t>
  </si>
  <si>
    <t>MJT3532PY542/MJT3532PV054</t>
  </si>
  <si>
    <t>MJT3532PV054/MJT3532PX347</t>
  </si>
  <si>
    <t>MJT1642PL269/MJT1642PU921</t>
  </si>
  <si>
    <t>MJT1632PV474/MJT1632PX282</t>
  </si>
  <si>
    <t>MJT1432P4528/MJT1432P3333</t>
  </si>
  <si>
    <t>MJT1542PX352/MJT1552PT020</t>
  </si>
  <si>
    <t>MJT1552PT020/MJT1542P0355</t>
  </si>
  <si>
    <t>MJT1542P0355/MJT1552PU021</t>
  </si>
  <si>
    <t>MJT1552PU021/MJT1542P3358</t>
  </si>
  <si>
    <t>MJT1542P3358/MJT1552PV022</t>
  </si>
  <si>
    <t>MJT1532P3359/MJT1532P5555</t>
  </si>
  <si>
    <t>MJT3542PC361/MJT3552P2023</t>
  </si>
  <si>
    <t>MJT3552P2023/MJT3542PF364</t>
  </si>
  <si>
    <t>MJT3542PF364/MJT3552P3024</t>
  </si>
  <si>
    <t>MJT3532PE558/MJT3532PD363</t>
  </si>
  <si>
    <t>MJT1642PX281/MJT1642P6933</t>
  </si>
  <si>
    <t>MJT3642P9287/MJT3642PE935</t>
  </si>
  <si>
    <t>MJT1634P9703/MJT1644PK810</t>
  </si>
  <si>
    <t>MJT3634PH705/MJT3644PS812</t>
  </si>
  <si>
    <t>MJT1331E4745/MJT1341EW057</t>
  </si>
  <si>
    <t>MJT1341EW057/MJT1341EQ536</t>
  </si>
  <si>
    <t>MJT1431EM753/MJT1441EH068</t>
  </si>
  <si>
    <t>MJT1441EA546/MJT1441EB547</t>
  </si>
  <si>
    <t>MJT3431EU755/MJT3441EP070</t>
  </si>
  <si>
    <t>MJT3441EP070/MJT3441EJ549</t>
  </si>
  <si>
    <t>MJT1831E5768/MJT1841E8091</t>
  </si>
  <si>
    <t>MJT1841E8091/MJT1841E2570</t>
  </si>
  <si>
    <t>MJT1332E1995/MJT1342E1703</t>
  </si>
  <si>
    <t>MJT1342E1703/MJT1332E9748</t>
  </si>
  <si>
    <t>MJT1332E9748/MJT1342E2061</t>
  </si>
  <si>
    <t>MJT1342E2061/MJT1342EW540</t>
  </si>
  <si>
    <t>MJT1442EH709/MJT1442ER004</t>
  </si>
  <si>
    <t>MJT1442ER004/MJT1442EK712</t>
  </si>
  <si>
    <t>MJT1442EK712/MJT1442EP558</t>
  </si>
  <si>
    <t>MJT1442EP558/MJT1432EW761</t>
  </si>
  <si>
    <t>MJT1432EW761/MJT1442EV080</t>
  </si>
  <si>
    <t>MJT1442EV080/MJT1442EP559</t>
  </si>
  <si>
    <t>MJT3442E3010/MJT3442EW718</t>
  </si>
  <si>
    <t>MJT3442EW718/MJT3432E4763</t>
  </si>
  <si>
    <t>MJT3432E4763/MJT3442E3082</t>
  </si>
  <si>
    <t>MJT3442E3082/MJT3442EX561</t>
  </si>
  <si>
    <t>MJT1434E2957/MJT1444EE896</t>
  </si>
  <si>
    <t>MJT1444EE896/MJT1434E3958</t>
  </si>
  <si>
    <t>MJT1434E3958/MJT1444EF897</t>
  </si>
  <si>
    <t>MJT1534EJ964/MJT1544EV903</t>
  </si>
  <si>
    <t>MJT3534ER966/MJT3544E3905</t>
  </si>
  <si>
    <t>MJT1736M2394/MJT1736M6664</t>
  </si>
  <si>
    <t>MJT1736M6664/MJT1736M6664</t>
  </si>
  <si>
    <t>MJT1736ME406/MJT1736MA668</t>
  </si>
  <si>
    <t>MJT3736MP410/MJT3736MJ670</t>
  </si>
  <si>
    <t>MJT3736ME400/MJT3736ME666</t>
  </si>
  <si>
    <t>MJT3736ME666/MJT3736ME666</t>
  </si>
  <si>
    <t>MJT9112TQ906/MJT9132TH094</t>
  </si>
  <si>
    <t>MJT9132TH094/MJT9142T9013</t>
  </si>
  <si>
    <t>MJT2641B5848/MJT2641B7850</t>
  </si>
  <si>
    <t>MJT2631BQ798/MJT2641BF204</t>
  </si>
  <si>
    <t>MJT4631B2804/MJT4641BR210</t>
  </si>
  <si>
    <t>MJT2642BJ860/MJT2632B4810</t>
  </si>
  <si>
    <t>MJT2632B4810/MJT2642BT216</t>
  </si>
  <si>
    <t>MJT2642BT216/MJT2642BL862</t>
  </si>
  <si>
    <t>MJT4632BG816/MJT4642B5222</t>
  </si>
  <si>
    <t>MJT4642B5222/MJT4642BX868</t>
  </si>
  <si>
    <t>MJT1321RX532/MJT1331RY629</t>
  </si>
  <si>
    <t>MJT1041RG119/MJT1041RK741</t>
  </si>
  <si>
    <t>MJT1041RK741/MJT1041RJ121</t>
  </si>
  <si>
    <t>MJT1041RJ121/MJT1041RM743</t>
  </si>
  <si>
    <t>MJT3041RJ151/MJT3041RM737</t>
  </si>
  <si>
    <t>MJT1031RV426/MJT1031RN903</t>
  </si>
  <si>
    <t>MJT1031RN903/MJT1031RX428</t>
  </si>
  <si>
    <t>MJT1031RX428/MJT1031RP905</t>
  </si>
  <si>
    <t>MJT1031RP905/MJT1031RZ430</t>
  </si>
  <si>
    <t>MJT1031RZ430/MJT1031RR907</t>
  </si>
  <si>
    <t>MJT1231R3450/MJT1231RV927</t>
  </si>
  <si>
    <t>MJT1231RV927/MJT1231R4451</t>
  </si>
  <si>
    <t>MJT1231R4451/MJT1231RX929</t>
  </si>
  <si>
    <t>MJT1241RG135/MJT1241R0773</t>
  </si>
  <si>
    <t>MJT1221RZ483/MJT1231RW116</t>
  </si>
  <si>
    <t>MJT3231RD454/MJT3231R5931</t>
  </si>
  <si>
    <t>MJT3231R5931/MJT3241RP137</t>
  </si>
  <si>
    <t>MJT3241RP137/MJT3241RL777</t>
  </si>
  <si>
    <t>MJT3221RK487/MJT3231R6120</t>
  </si>
  <si>
    <t>MJT1322R2535/MJT1332R3632</t>
  </si>
  <si>
    <t>MJT1042RQ127/MJT1042R2757</t>
  </si>
  <si>
    <t>MJT1042R2757/MJT1042RS129</t>
  </si>
  <si>
    <t>MJT1042RS129/MJT1042R4759</t>
  </si>
  <si>
    <t>MJT3042RS159/MJT3042R4753</t>
  </si>
  <si>
    <t>MJT1032R9438/MJT1032R1915</t>
  </si>
  <si>
    <t>MJT1032R1915/MJT1032RB440</t>
  </si>
  <si>
    <t>MJT1032RB440/MJT1032R3917</t>
  </si>
  <si>
    <t>MJT1032R3917/MJT1032RD442</t>
  </si>
  <si>
    <t>MJT1032RD442/MJT1032R5919</t>
  </si>
  <si>
    <t>MJT1232RH462/MJT1232R9939</t>
  </si>
  <si>
    <t>MJT1232R9939/MJT1232RJ464</t>
  </si>
  <si>
    <t>MJT1232RJ464/MJT1232RB941</t>
  </si>
  <si>
    <t>MJT1242RQ143/MJT1242RP785</t>
  </si>
  <si>
    <t>MJT1222RP495/MJT1232RA128</t>
  </si>
  <si>
    <t>MJT3232RR466/MJT3232RJ943</t>
  </si>
  <si>
    <t>MJT3232RJ943/MJT3242RY145</t>
  </si>
  <si>
    <t>MJT3242RY145/MJT3242RZ789</t>
  </si>
  <si>
    <t>MJT3222RY499/MJT3232RK132</t>
  </si>
  <si>
    <t>MJT1242RG097/MJT1242RH098</t>
  </si>
  <si>
    <t>MJT5432PL303/MJT5432PN499</t>
  </si>
  <si>
    <t>MJT5432PN499/MJT5432PN305</t>
  </si>
  <si>
    <t>MJT5432PN305/MJT5432PP501</t>
  </si>
  <si>
    <t>MJT5442PL302/MJT5442PV966</t>
  </si>
  <si>
    <t>MJT5442PV966/MJT5442PP305</t>
  </si>
  <si>
    <t>MJT5442PP305/MJT5442PW967</t>
  </si>
  <si>
    <t>MJT5442PW967/MJT5442PR308</t>
  </si>
  <si>
    <t>MJT5442PR308/MJT5442PX968</t>
  </si>
  <si>
    <t>MJT5432PT311/MJT5432PV507</t>
  </si>
  <si>
    <t>MJT5432PV507/MJT5432PW508</t>
  </si>
  <si>
    <t>MJT5442PU311/MJT5442PF975</t>
  </si>
  <si>
    <t>MJT5442PF975/MJT5442PX314</t>
  </si>
  <si>
    <t>MJT5442PX314/MJT5442PG976</t>
  </si>
  <si>
    <t>MJT5442PG976/MJT5442P0317</t>
  </si>
  <si>
    <t>MJT5442P0317/MJT5442PH977</t>
  </si>
  <si>
    <t>MJT5434P7321/MJT5434P9517</t>
  </si>
  <si>
    <t>MJT5444P7320/MJT5444PS984</t>
  </si>
  <si>
    <t>MJT5444PS984/MJT5444P8321</t>
  </si>
  <si>
    <t>MJT5444P8321/MJT5444PT985</t>
  </si>
  <si>
    <t>MJT5444PT985/MJT5444P9322</t>
  </si>
  <si>
    <t>MJT5444P9322/MJT5444PU986</t>
  </si>
  <si>
    <t>MJT5434PC714/MJT5444PN821</t>
  </si>
  <si>
    <t>MJT5231EW735/MJT5241EK043</t>
  </si>
  <si>
    <t>MJT5241EK043/MJT5241E8516</t>
  </si>
  <si>
    <t>MJT5241E8516/MJT5241EL044</t>
  </si>
  <si>
    <t>MJT5442E8530/MJT5442EB533</t>
  </si>
  <si>
    <t>MJT5232E1993/MJT5242E1701</t>
  </si>
  <si>
    <t>MJT5242E1701/MJT5232E1738</t>
  </si>
  <si>
    <t>MJT5232E1738/MJT5242EQ047</t>
  </si>
  <si>
    <t>MJT5242EQ047/MJT5242EE520</t>
  </si>
  <si>
    <t>MJT5232E2994/MJT5242E2702</t>
  </si>
  <si>
    <t>MJT5242E2702/MJT5242ER048</t>
  </si>
  <si>
    <t>MJT5244EG033/MJT5244EB646</t>
  </si>
  <si>
    <t>MJT5244EB646/MJT5244EH034</t>
  </si>
  <si>
    <t>MJT5244EH034/MJT5244EC647</t>
  </si>
  <si>
    <t>MJT5234EP951/MJT5244E0890</t>
  </si>
  <si>
    <t>MJT5244E0890/MJT5234EP952</t>
  </si>
  <si>
    <t>MJT5234EP952/MJT5244E1891</t>
  </si>
  <si>
    <t>MJT5321F2961/MJT5331FQ779</t>
  </si>
  <si>
    <t>MJT6744UM430/MJT6744UP433</t>
  </si>
  <si>
    <t>MJT5436M8418/MJT5436MP690</t>
  </si>
  <si>
    <t>MJT5436MP690/MJT5436M8418</t>
  </si>
  <si>
    <t>MJT5436ME424/MJT5436MR692</t>
  </si>
  <si>
    <t>MJT6441B2878/MJT6431BC828</t>
  </si>
  <si>
    <t>MJT6431BC828/MJT6441B4880</t>
  </si>
  <si>
    <t>MJT6442BA884/MJT6432BK834</t>
  </si>
  <si>
    <t>MJT6432BK834/MJT6442BC886</t>
  </si>
  <si>
    <t>MJT5141R0189/MJT5131RL175</t>
  </si>
  <si>
    <t>MJT5131RL175/MJT5131R0639</t>
  </si>
  <si>
    <t>MJT5131R0639/MJT5131R4643</t>
  </si>
  <si>
    <t>MJT5131R4643/MJT5141R4254</t>
  </si>
  <si>
    <t>MJT5141RU183/MJT5141R0250</t>
  </si>
  <si>
    <t>MJT5142RA258/MJT5132RZ187</t>
  </si>
  <si>
    <t>MJT5132RZ187/MJT5132RE651</t>
  </si>
  <si>
    <t>MJT5132RE651/MJT5132RJ655</t>
  </si>
  <si>
    <t>MJT5132RJ655/MJT5142RE262</t>
  </si>
  <si>
    <t>MJT5132RW112/MJT5142R2117</t>
  </si>
  <si>
    <t>MVW14J3QU719/MVW14J3QV720</t>
  </si>
  <si>
    <t>MVW14J3QV720/MVW14J3QW721</t>
  </si>
  <si>
    <t>MVW39K3Q1488/MVW39K3Q2489</t>
  </si>
  <si>
    <t>MVW17J1T2434/MVW17J1T3435</t>
  </si>
  <si>
    <t>MVW49K2U6914/MVW49K2U8916</t>
  </si>
  <si>
    <t>MVW49K2U7915/MVW49K2U9917</t>
  </si>
  <si>
    <t>MVW49J2UU745/MVW49J2UW747</t>
  </si>
  <si>
    <t>MVW49K2U3911/MVW49K2U5913</t>
  </si>
  <si>
    <t>MVW49J2UP060/MVW49J2UQ062</t>
  </si>
  <si>
    <t>MVW49J2UP061/MVW49J2UR063</t>
  </si>
  <si>
    <t>MVW29J4VZ226/MVW29J4V0227</t>
  </si>
  <si>
    <t>MVW29J4V0227/MVW29J4V1228</t>
  </si>
  <si>
    <t>MVW29J4V1228/MVW29J4V2229</t>
  </si>
  <si>
    <t>MVW29J4V2229/MVW29J4V3230</t>
  </si>
  <si>
    <t>MVW29J4V3230/MVW29J4V4231</t>
  </si>
  <si>
    <t>MVW29J4V4231/MVW29J4V5232</t>
  </si>
  <si>
    <t>MVW29J4V5232/MVW29J4V6233</t>
  </si>
  <si>
    <t>MVW49H4V4777/MVW49H4V5778</t>
  </si>
  <si>
    <t>MVW49H4V5778/MVW49H4V6779</t>
  </si>
  <si>
    <t>MVW49H4V6779/MVW49H4V7780</t>
  </si>
  <si>
    <t>MVW49H4V7780/MVW49H4V8781</t>
  </si>
  <si>
    <t>MVW49H4V8781/MVW49H4V9782</t>
  </si>
  <si>
    <t>MVW49H4V9782/MVW49H4VA783</t>
  </si>
  <si>
    <t>MVW49H4VA783/MVW49H4VB784</t>
  </si>
  <si>
    <t>MVW49H4VH765/MVW49H4VJ766</t>
  </si>
  <si>
    <t>MVW49H4VJ766/MVW49H4VJ767</t>
  </si>
  <si>
    <t>MVW49H4VJ767/MVW49H4VK768</t>
  </si>
  <si>
    <t>MVW49H4VK768/MVW49H4VL769</t>
  </si>
  <si>
    <t>MVW49H4VL769/MVW49H4VM770</t>
  </si>
  <si>
    <t>MVW49H4VM770/MVW49H4VN771</t>
  </si>
  <si>
    <t>MVW49H4VN771/MVW49H4VP772</t>
  </si>
  <si>
    <t>MVW49H4VP772/MVW49H4VP773</t>
  </si>
  <si>
    <t>MVW49H4VP773/MVW49H4VQ774</t>
  </si>
  <si>
    <t>MVW39J3FU687/MVW39J3FV688</t>
  </si>
  <si>
    <t>MVW39K3FF416/MVW39K3FG417</t>
  </si>
  <si>
    <t>MVW14J3FU536/MVW14J3FV537</t>
  </si>
  <si>
    <t>MVW14K3F1190/MVW14K3F2191</t>
  </si>
  <si>
    <t>MVW14J3FF521/MVW14J3FG522</t>
  </si>
  <si>
    <t>MVW14K3FP178/MVW14K3FQ179</t>
  </si>
  <si>
    <t>MVW53G3GP724/MVW53G3GQ725</t>
  </si>
  <si>
    <t>MVW52G3GK756/MVW52G3GL757</t>
  </si>
  <si>
    <t>MVW52G3G3836/MVW52G3G4837</t>
  </si>
  <si>
    <t>MVW53G3G6705/MVW53G3G8707</t>
  </si>
  <si>
    <t>MVW52G3G1737/MVW52G3G3739</t>
  </si>
  <si>
    <t>MVW52G3GK817/MVW52G3GM819</t>
  </si>
  <si>
    <t>MVW50J1RJ128/MVW50J1RL131</t>
  </si>
  <si>
    <t>MVW53J3Q0722/MVW53J3Q1723</t>
  </si>
  <si>
    <t>MVW55J3Q6726/MVW55J3Q7727</t>
  </si>
  <si>
    <t>MVW75K3QM484/MVW75K3QY485</t>
  </si>
  <si>
    <t>MVW57J3QC730/MVW57J3QD731</t>
  </si>
  <si>
    <t>MVW77K3Q1486/MVW77K3Q2487</t>
  </si>
  <si>
    <t>MVW89J2US739/MVW89J2UU741</t>
  </si>
  <si>
    <t>MVW89J2UT740/MVW89J2UV742</t>
  </si>
  <si>
    <t>MVW89J2UF011/MVW89J2UH013</t>
  </si>
  <si>
    <t>MVW89J2UG012/MVW89J2UJ014</t>
  </si>
  <si>
    <t>MVW67J4VM017/MVW67J4VL016</t>
  </si>
  <si>
    <t>MVW67J4VL016/MVW67J4VK015</t>
  </si>
  <si>
    <t>MVW67J4VK015/MVW67J4VP020</t>
  </si>
  <si>
    <t>MVW67J4VP020/MVW67J4VP019</t>
  </si>
  <si>
    <t>MVW67J4VP019/MVW67J4VN018</t>
  </si>
  <si>
    <t>MVW67J4VN018/MVW67J4VS023</t>
  </si>
  <si>
    <t>MVW67J4VS023/MVW67J4VR022</t>
  </si>
  <si>
    <t>MVW67J4VR022/MVW67J4VQ021</t>
  </si>
  <si>
    <t>MVW67J4VQ021/MVW67J4VV026</t>
  </si>
  <si>
    <t>MVW67J4VV026/MVW67J4VU025</t>
  </si>
  <si>
    <t>MVW67J4VU025/MVW67J4VT024</t>
  </si>
  <si>
    <t>MVW87J4V5034/MVW87J4V6035</t>
  </si>
  <si>
    <t>MVW87J4V6035/MVW87J4V7036</t>
  </si>
  <si>
    <t>MVW87J4V7036/MVW87J4V8037</t>
  </si>
  <si>
    <t>MVW87J4V8037/MVW87J4V9038</t>
  </si>
  <si>
    <t>MVW87J4V9038/MVW87J4VA039</t>
  </si>
  <si>
    <t>MVW87J4VA039/MVW87J4VB040</t>
  </si>
  <si>
    <t>MVW87J4VB040/MVW87J4VC041</t>
  </si>
  <si>
    <t>MVW87J4VC041/MVW87J4VD042</t>
  </si>
  <si>
    <t>MVW87J4VD042/MVW87J4VE043</t>
  </si>
  <si>
    <t>MVW87J4VE043/MVW87J4VF044</t>
  </si>
  <si>
    <t>MVW87J4VF044/MVW87J4VG045</t>
  </si>
  <si>
    <t>MVW87J4VG045/MVW87J4VH046</t>
  </si>
  <si>
    <t>MVW87J4VH046/MVW87J4VJ047</t>
  </si>
  <si>
    <t>MVW87J4VJ047/MVW87J4VJ048</t>
  </si>
  <si>
    <t>MVW87J4VJ048/MVW87J4VK049</t>
  </si>
  <si>
    <t>MVW89J4V3224/MVW89J4V4225</t>
  </si>
  <si>
    <t>MVW55J3F1599/MVW55J3F2600</t>
  </si>
  <si>
    <t>MVW55J3F2600/MVW55J3FP623</t>
  </si>
  <si>
    <t>MVW55J3FP623/MVW55J3FQ624</t>
  </si>
  <si>
    <t>MVW55J3F3601/MVW55J3FR625</t>
  </si>
  <si>
    <t>MVW75J3F0596/MVW75J3F1597</t>
  </si>
  <si>
    <t>MVW75J3F1597/MVW75J3FP620</t>
  </si>
  <si>
    <t>MVW75J3FP620/MVW75J3FP621</t>
  </si>
  <si>
    <t>MVW75J3F2598/MVW75J3FQ622</t>
  </si>
  <si>
    <t>MVW77J3F2668/MVW77J3F3669</t>
  </si>
  <si>
    <t>MVW77J3F3669/MVW77J3FP680</t>
  </si>
  <si>
    <t>MVW77J3FP680/MVW77J3FQ681</t>
  </si>
  <si>
    <t>MVW77J3F4670/MVW77J3FR682</t>
  </si>
  <si>
    <t>MVW55K3F7313/MVW55K3FV337</t>
  </si>
  <si>
    <t>MVW55K3F8314/MVW55K3F9315</t>
  </si>
  <si>
    <t>MVW55K3F9315/MVW55K3FW338</t>
  </si>
  <si>
    <t>MVW55K3FW338/MVW55K3FX339</t>
  </si>
  <si>
    <t>MVW75K3F6310/MVW75K3FU334</t>
  </si>
  <si>
    <t>MVW75K3F7311/MVW75K3F8312</t>
  </si>
  <si>
    <t>MVW75K3F8312/MVW75K3FV335</t>
  </si>
  <si>
    <t>MVW75K3FV335/MVW75K3FW336</t>
  </si>
  <si>
    <t>MVW57K3F9385/MVW57K3F8409</t>
  </si>
  <si>
    <t>MVW57K3FA386/MVW57K3FB387</t>
  </si>
  <si>
    <t>MVW57K3FB387/MVW57K3F9410</t>
  </si>
  <si>
    <t>MVW57K3F9410/MVW57K3FA411</t>
  </si>
  <si>
    <t>MVW77K3F8382/MVW77K3F7406</t>
  </si>
  <si>
    <t>MVW77K3F9383/MVW77K3FA384</t>
  </si>
  <si>
    <t>MVW77K3FA384/MVW77K3F8407</t>
  </si>
  <si>
    <t>MVW77K3F8407/MVW77K3F9408</t>
  </si>
  <si>
    <t>MVW57J3F3635/MVW57J3F4636</t>
  </si>
  <si>
    <t>MVW77J3F2632/MVW77J3F3633</t>
  </si>
  <si>
    <t>MVW57K3FA350/MVW57K3FB351</t>
  </si>
  <si>
    <t>MVW77K3F9347/MVW77K3FA348</t>
  </si>
  <si>
    <t>MVW52K3F5253/MVW52K3F6254</t>
  </si>
  <si>
    <t>MVW52K3F6254/MVW52K3FH265</t>
  </si>
  <si>
    <t>MVW52K3FH265/MVW52K3FJ266</t>
  </si>
  <si>
    <t>MVW52K3F7255/MVW52K3FJ267</t>
  </si>
  <si>
    <t>MVW53K3F6217/MVW53K3F7218</t>
  </si>
  <si>
    <t>MVW53K3F7218/MVW53K3FJ229</t>
  </si>
  <si>
    <t>MVW53K3FJ229/MVW53K3FJ230</t>
  </si>
  <si>
    <t>MVW53K3F8219/MVW53K3FK231</t>
  </si>
  <si>
    <t>MVW52J3FB551/MVW52J3FC552</t>
  </si>
  <si>
    <t>MVW53J3F6545/MVW53J3F7546</t>
  </si>
  <si>
    <t>MVW55J3FQ563/MVW55J3FR564</t>
  </si>
  <si>
    <t>MVW75J3FP560/MVW75J3FQ561</t>
  </si>
  <si>
    <t>MVW52K3FN235/MVW52K3FP236</t>
  </si>
  <si>
    <t>MVW53K3FP199/MVW53K3FP200</t>
  </si>
  <si>
    <t>MVW55K3FX278/MVW55K3FY279</t>
  </si>
  <si>
    <t>MVW75K3FW275/MVW75K3FX276</t>
  </si>
  <si>
    <t>MAU49C4K4061/MAU49C4K6063/MAU49C4K8065/MAU49C4KA067</t>
  </si>
  <si>
    <t>MAU49C4K5062/MAU49C4K7064/MAU49C4K9066/MAU49C4KB068</t>
  </si>
  <si>
    <t>MAU16A1MT741/MAU16A1MX745/MAU16A1MV743/MAU16A1MZ747</t>
  </si>
  <si>
    <t>MAU16A1MU742/MAU16A1MY746/MAU16A1MW744/MAU16A1M0748</t>
  </si>
  <si>
    <t>MAU49A1MR891/MAU49A1MZ899/MAU49A1MT893/MAU49A1M1901/MAU49A1MV895/MAU49A1MV895/MAU49A1M3903/MAU49A1MX897/MAU49A1M5905/MAU49A1M7907/MAU49A1MF915/MAU49A1M9909/MAU49A1MH917/MAU49A1MD913/MAU49A1ML921</t>
  </si>
  <si>
    <t>MAU49A1MS892/MAU49A1M0900/MAU49A1MU894/MAU49A1M2902/MAU49A1MW896/MAU49A1M4904/MAU49A1MY898/MAU49A1M6906</t>
  </si>
  <si>
    <t>MAU49A1M8908/MAU49A1MG916/MAU49A1MA910/MAU49A1MJ918/MAU49A1MC912/MAU49A1MK920/MAU49A1ME914/MAU49A1MM922</t>
  </si>
  <si>
    <t>MAU49A5MV923/MAU49A5MX925/MAU49A5MZ927/MAU49A5M1929/MAU49A5M3931/MAU49A5M5933/MAU49A5M7935/MAU49A5M9937</t>
  </si>
  <si>
    <t>MAU49A5MW924/MAU49A5MY926/MAU49A5M0928/MAU49A5M2930/MAU49A5M4932/MAU49A5M6934/MAU49A5M6934/MAU49A5M8936/MAU49A5MA938</t>
  </si>
  <si>
    <t>MAU5592KP312/MAU5592KS316/MAU5592KW320</t>
  </si>
  <si>
    <t>MAU6872KZ450/MAU6872K1452/MAU6892KM593</t>
  </si>
  <si>
    <t>MAU78A2KN824/MAU78A2KP826/MAU78A2KR828/</t>
  </si>
  <si>
    <t>MAU78A2KP826/MAU78A2KR828/MAU78A2KT830/MAU78A2KV832</t>
  </si>
  <si>
    <t>MAU88A2KX833/MAU88A2KZ835/MAU88A2K1837/MAU88A2K3839/MAU88A2K5841</t>
  </si>
  <si>
    <t>MAU88A2KY834/MAU88A2K0836/MAU88A2K2838/MAU88A2K4840/MAU88A2K6842</t>
  </si>
  <si>
    <t>MAU8874K8316/MAU8874KA318/MAU8894KD610</t>
  </si>
  <si>
    <t>MAU57A4KP789/MAU57A4KR791/MAU57A4KT793/MAU57A4KV795/MAU57A4KX797</t>
  </si>
  <si>
    <t>MAU57A4KQ790/MAU57A4KS792/MAU57A4KU794/MAU57A4KW796/MAU57A4KY798</t>
  </si>
  <si>
    <t>MAU97A4KJ779/MAU97A4KL781/MAU97A4KN783/MAU97A4KP785/MAU97A4KR787</t>
  </si>
  <si>
    <t>MAU97A4KK780/MAU97A4KM782/MAU97A4KP784/MAU97A4KQ786/MAU97A4KS788</t>
  </si>
  <si>
    <t>MAU6874KA324/MAU6874KC326/MAU6894K3606</t>
  </si>
  <si>
    <t>MAU78A4KE750/MAU78A4KG752/MAU78A4KJ754/MAU78A4KK756/MAU78A4KM758</t>
  </si>
  <si>
    <t>MAU88A4KP759/MAU88A4KQ761/MAU88A4KS763/MAU88A4KU765/MAU88A4KW767</t>
  </si>
  <si>
    <t>MAU88A4KP760/MAU88A4KR762/MAU88A4KT764/MAU88A4KV766/MAU88A4KX768</t>
  </si>
  <si>
    <t>MAU67B4KL855/MAU67B4KN857/MAU67B4KP859/MAU67B4KR861</t>
  </si>
  <si>
    <t>MAU67B4KM856/MAU67B4KP858/MAU67B4KQ860/MAU67B4KS862</t>
  </si>
  <si>
    <t>MAU68A4K9807/MAU68A4KB809/MAU68A4KD811/MAU68A4KF813/MAU68A4KH815/MAU68A4KJ817/MAU68A4KL819/MAU68A4KN821</t>
  </si>
  <si>
    <t>MAU68A4KA808/MAU68A4KC810/MAU68A4KE812/MAU68A4KG814/MAU68A4KJ816/MAU68A4KK818/MAU68A4KM820/MAU68A4KP822</t>
  </si>
  <si>
    <t>MAU88A4K3799/MAU88A4K5801/MAU88A4K7803/MAU88A4K9805</t>
  </si>
  <si>
    <t>MAU88A4K4800/MAU88A4K6802/MAU88A4K8804/MAU88A4KA806</t>
  </si>
  <si>
    <t>MC33606EU635/MC33606EU637</t>
  </si>
  <si>
    <t>MC33706EZ630/MC33706E5636/MC33706E7638</t>
  </si>
  <si>
    <t>MC35602EM568/MC35602ER573/MC35602ES574</t>
  </si>
  <si>
    <t>MCT1302PP734/MCT1302P6715/MCT1302PQ735</t>
  </si>
  <si>
    <t>MCT1503JH516/MCT1503JD803/MCT1503JJ517/MCT1503JE804/MCT1503JV724/MCT1503JF805/MCT1503JJ518/MCT1503JG806/MCT1503JQ719/MCT1503JH807</t>
  </si>
  <si>
    <t>MCT3503J9538/MCT3503JP808/MCT3503JA539/MCT3503JP809/MCT3503J2725/MCT3503JB540/MCT3503JR811/MCT3503JX720/MCT3503JS812</t>
  </si>
  <si>
    <t>MCT5103JB768/MCT5103JC769/MCT5103JB671/MCT5103JC672</t>
  </si>
  <si>
    <t>MCT5203JA818/MCT5203JB819/MCT5203JC820</t>
  </si>
  <si>
    <t>MCT5303JQ727/MCT5303JR825/MCT5303JH682/MCT5303JS826/MCT5303JM723/MCT5303JT827</t>
  </si>
  <si>
    <t>MCT5203JN673/MCT5203JD821/MCT5203JB722/MCT5203JE822</t>
  </si>
  <si>
    <t>MCT5303JZ542/MCT5303JF813/MCT5303J0543/MCT5303JG814/MCT5303JP726/MCT5303JH815/MCT5303J1544/MCT5303JJ816/MCT5303JK721/MCT5303JJ817</t>
  </si>
  <si>
    <t>MFT1012ER540/MFT1012ES541/MFT1012ET542/MFT1012EU543</t>
  </si>
  <si>
    <t>MFT1012EY547/MFT1012EZ548/MFT1012E0549</t>
  </si>
  <si>
    <t>MFD3394SA355/MFD3394SB356/MFD3394SE359/MFD3394SF360</t>
  </si>
  <si>
    <t>MFD3394SC357/MFD3394SD358/MFD3394SG361/MFD3394SH362</t>
  </si>
  <si>
    <t>MFD13C2SL115/MFD13C2SM116/MFD13C2SN117/MFD13C2SP118</t>
  </si>
  <si>
    <t>MFD14C2SS096/MFD14C2S4097/MFD14C2SB104</t>
  </si>
  <si>
    <t>MFD1496A4129/MFD1496A5130/MFD1496A6131</t>
  </si>
  <si>
    <t>MFD16B6AC441/MFD16B6AD442/MFD16B6AE443/MFD16B6AF444</t>
  </si>
  <si>
    <t>MFD3696A1136/MFD3696A2137/MFD3696A3138/MFD3696A4139</t>
  </si>
  <si>
    <t>MFD93C2SQ112/MFD93C2SR113/MFD93C2SS114</t>
  </si>
  <si>
    <t>MFD55C2SD101/MFD55C2SE102/MFD55C2SM110</t>
  </si>
  <si>
    <t>MLC1001A6373/MLC1001A7374/MLC1001A8375/MLC1001A9376</t>
  </si>
  <si>
    <t>MLC1101AK377/MLC1101AL378/MLC1101AJ400/MLC1101AJ401</t>
  </si>
  <si>
    <t>MLC5101AP394/MLC5101AP395/MLC5101AQ396/MLC5101AR397</t>
  </si>
  <si>
    <t>MLC5101A0381/MLC5101A1382/MLC5101A2383/MLC5101A3384</t>
  </si>
  <si>
    <t>MJL3902BZ032/MJL3902BM055/MJL3902BY067</t>
  </si>
  <si>
    <t>MJL3902F5034/MJL3902FS057/MJL3902F0065</t>
  </si>
  <si>
    <t>MJL1702DA139/MJL1702D1069/MJL1702DR095</t>
  </si>
  <si>
    <t>MJL3702DK143/MJL3702DB073/MJL3702DC099</t>
  </si>
  <si>
    <t>MJL1704DM147/MJL1704DD077/MJL1704DE103</t>
  </si>
  <si>
    <t>MJL3902JN048/MJL3902JJ080/MJL3902JK106</t>
  </si>
  <si>
    <t>MJL3904J0154/MJL3904JU051/MJL3904JR084/MJL3904JS110</t>
  </si>
  <si>
    <t>MJL4804EU038/MJL4804EF059/MJL4804EJ063</t>
  </si>
  <si>
    <t>MM13905A1007/MM13905A3009/MM13905A5011/MM13905A7013/MM13905A9015/MM13905AV001/MM13905AX003/MM13905AZ005</t>
  </si>
  <si>
    <t>MMB38K4VG245/MMB38K4VH246/MMB38K4VJ248</t>
  </si>
  <si>
    <t>MMB38K4V3329/MMB38K4V4330/MMB38K4V6332</t>
  </si>
  <si>
    <t>MMB38K4VM287/MMB38K4VN288/MMB38K4VP290</t>
  </si>
  <si>
    <t>MMB53K4V1294/MMB53K4V2295/MMB53K4V4297</t>
  </si>
  <si>
    <t>MMB73K4VA301/MMB73K4VB302/MMB73K4VD304</t>
  </si>
  <si>
    <t>MMB53K4VK252/MMB53K4VL253/MMB53K4VN255</t>
  </si>
  <si>
    <t>MMB73K4VT259/MMB73K4VU260/MMB73K4VW262</t>
  </si>
  <si>
    <t>MMB56K4VV224/MMB56K4VW225/MMB56K4VY227</t>
  </si>
  <si>
    <t>MMB76K4V4231/MMB76K4V5232/MMB76K4V7234</t>
  </si>
  <si>
    <t>MMB56K4VJ308/MMB56K4VJ309/MMB56K4VL311</t>
  </si>
  <si>
    <t>MMB76K4VQ314/MMB76K4VR315/MMB76K4VT317</t>
  </si>
  <si>
    <t>MMB56K4V1266/MMB56K4V2267/MMB56K4V4269</t>
  </si>
  <si>
    <t>MMB76K4VA273/MMB76K4VB274/MMB76K4VD276</t>
  </si>
  <si>
    <t>MMM1405B0015/MMM1405B1016/MMM1405B2017</t>
  </si>
  <si>
    <t>MMM1405B4019/MMM1405B5020/MMM1405B6021</t>
  </si>
  <si>
    <t>MMM1505C6010/MMM1505C4008/MMM1505C5009</t>
  </si>
  <si>
    <t>MPL5283LT518/MPL5283LU519/MPL5283LX522</t>
  </si>
  <si>
    <t>MPL5463LC652/MPL5463LD653/MPL5463LE654</t>
  </si>
  <si>
    <t>MPL5583QX329/MPL5583Q0332/MPL5583Q3335</t>
  </si>
  <si>
    <t>TOURAN TDI (100ch)</t>
  </si>
  <si>
    <t>MVW53H4W5951</t>
  </si>
  <si>
    <t>MVW53H6WC954</t>
  </si>
  <si>
    <t>TOURAN TDI (105ch)</t>
  </si>
  <si>
    <t>MVW73J4WH790</t>
  </si>
  <si>
    <t>MVW73J6WP794</t>
  </si>
  <si>
    <t>TOURAN TDI (136ch)</t>
  </si>
  <si>
    <t>MVW55H4WB955</t>
  </si>
  <si>
    <t>MVW55H6WJ958</t>
  </si>
  <si>
    <t>TRANSPORT KOMBI COURT 2.5TDI (130ch)</t>
  </si>
  <si>
    <t>MVW55J3F1599</t>
  </si>
  <si>
    <t>MVW55J3F2600</t>
  </si>
  <si>
    <t>MVW55J3F3601</t>
  </si>
  <si>
    <t>MVW55J3FP623</t>
  </si>
  <si>
    <t>MVW55J3FQ624</t>
  </si>
  <si>
    <t>MVW55J3FR625</t>
  </si>
  <si>
    <t>TRANSPORT KOMBI COURT 2.5TDI (130ch) BVA</t>
  </si>
  <si>
    <t>MVW75J3F0596</t>
  </si>
  <si>
    <t>MVW75J3F1597</t>
  </si>
  <si>
    <t>MVW75J3F2598</t>
  </si>
  <si>
    <t>MVW75J3FP620</t>
  </si>
  <si>
    <t>MVW75J3FP621</t>
  </si>
  <si>
    <t>MVW75J3FQ622</t>
  </si>
  <si>
    <t>TRANSPORT KOMBI COURT 2.5TDI (174ch) BVA</t>
  </si>
  <si>
    <t>MVW77J3F2668</t>
  </si>
  <si>
    <t>MVW77J3F3669</t>
  </si>
  <si>
    <t>MVW77J3F4670</t>
  </si>
  <si>
    <t>MVW77J3FP680</t>
  </si>
  <si>
    <t>MVW77J3FQ681</t>
  </si>
  <si>
    <t>MVW77J3FR682</t>
  </si>
  <si>
    <t>TRANSPORT KOMBI LONG 2.5TDI (130ch)</t>
  </si>
  <si>
    <t>MVW55K3F7313</t>
  </si>
  <si>
    <t>MVW55K3F8314</t>
  </si>
  <si>
    <t>MVW55K3F9315</t>
  </si>
  <si>
    <t>MVW55K3FV337</t>
  </si>
  <si>
    <t>MVW55K3FW338</t>
  </si>
  <si>
    <t>MVW55K3FX339</t>
  </si>
  <si>
    <t>TRANSPORT KOMBI LONG 2.5TDI (130ch) BVA</t>
  </si>
  <si>
    <t>MVW75K3F6310</t>
  </si>
  <si>
    <t>MVW75K3F7311</t>
  </si>
  <si>
    <t>MVW75K3F8312</t>
  </si>
  <si>
    <t>MVW75K3FU334</t>
  </si>
  <si>
    <t>MVW75K3FV335</t>
  </si>
  <si>
    <t>MVW75K3FW336</t>
  </si>
  <si>
    <t>TRANSPORT KOMBI LONG 2.5TDI (174ch)</t>
  </si>
  <si>
    <t>MVW57K3F9385</t>
  </si>
  <si>
    <t>MVW57K3FA386</t>
  </si>
  <si>
    <t>MVW57K3FB387</t>
  </si>
  <si>
    <t>MVW57K3F8409</t>
  </si>
  <si>
    <t>MVW57K3F9410</t>
  </si>
  <si>
    <t>MVW57K3FA411</t>
  </si>
  <si>
    <t>TRANSPORT KOMBI LONG 2.5TDI (174ch) BVA</t>
  </si>
  <si>
    <t>MVW77K3F8382</t>
  </si>
  <si>
    <t>MVW77K3F9383</t>
  </si>
  <si>
    <t>MVW77K3FA384</t>
  </si>
  <si>
    <t>MVW77K3F7406</t>
  </si>
  <si>
    <t>MVW77K3F8407</t>
  </si>
  <si>
    <t>MVW77K3F9408</t>
  </si>
  <si>
    <t>TRANSPORT SHUTTLE COURT 2.5TDI (174ch)</t>
  </si>
  <si>
    <t>MVW57J3F3635</t>
  </si>
  <si>
    <t>MVW57J3F4636</t>
  </si>
  <si>
    <t>MVW57J3F5637</t>
  </si>
  <si>
    <t>TRANSPORT SHUTTLE COURT 2.5TDI (174ch) BVA</t>
  </si>
  <si>
    <t>MVW77J3F2632</t>
  </si>
  <si>
    <t>MVW77J3F3633</t>
  </si>
  <si>
    <t>MVW77J3F4634</t>
  </si>
  <si>
    <t>TRANSPORT SHUTTLE COURT 3.2L V6 (235ch) BVA</t>
  </si>
  <si>
    <t>MVW39J3FT686</t>
  </si>
  <si>
    <t>MVW39J3FU687</t>
  </si>
  <si>
    <t>MVW39J3FV688</t>
  </si>
  <si>
    <t>TRANSPORT SHUTTLE LONG 2.5TDI (174ch)</t>
  </si>
  <si>
    <t>MVW57K3F9349</t>
  </si>
  <si>
    <t>MVW57K3FA350</t>
  </si>
  <si>
    <t>MVW57K3FB351</t>
  </si>
  <si>
    <t>TRANSPORT SHUTTLE LONG 2.5TDI (174ch) BVA</t>
  </si>
  <si>
    <t>MVW77K3F8346</t>
  </si>
  <si>
    <t>MVW77K3F9347</t>
  </si>
  <si>
    <t>MVW77K3FA348</t>
  </si>
  <si>
    <t>TRANSPORT SHUTTLE LONG 3.2L V6 (235ch) BVA</t>
  </si>
  <si>
    <t>MVW39K3FE415</t>
  </si>
  <si>
    <t>MVW39K3FF416</t>
  </si>
  <si>
    <t>MVW39K3FG417</t>
  </si>
  <si>
    <t>TRANSPORTER KOMBI COURT 2.0L (115ch)</t>
  </si>
  <si>
    <t>MVW14J3FU536</t>
  </si>
  <si>
    <t>MVW14J3FV537</t>
  </si>
  <si>
    <t>MVW14J3FW538</t>
  </si>
  <si>
    <t>TRANSPORTER KOMBI LONG 1.9TDI (104ch)</t>
  </si>
  <si>
    <t>MVW52K3F5253</t>
  </si>
  <si>
    <t>MVW52K3F6254</t>
  </si>
  <si>
    <t>MVW52K3F7255</t>
  </si>
  <si>
    <t>MVW52K3FH265</t>
  </si>
  <si>
    <t>MVW52K3FJ266</t>
  </si>
  <si>
    <t>MVW52K3FJ267</t>
  </si>
  <si>
    <t>TRANSPORTER KOMBI LONG 1.9TDI (85ch)</t>
  </si>
  <si>
    <t>MVW53K3F6217</t>
  </si>
  <si>
    <t>MVW53K3F7218</t>
  </si>
  <si>
    <t>MVW53K3F8219</t>
  </si>
  <si>
    <t>MVW53K3FJ229</t>
  </si>
  <si>
    <t>MVW53K3FJ230</t>
  </si>
  <si>
    <t>MVW53K3FK231</t>
  </si>
  <si>
    <t>TRANSPORTER KOMBI LONG 2.0L (115ch)</t>
  </si>
  <si>
    <t>MVW14K3F1190</t>
  </si>
  <si>
    <t>MVW14K3F2191</t>
  </si>
  <si>
    <t>MVW14K3F3192</t>
  </si>
  <si>
    <t>TRANSPORTER SHUTTLE COURT 1.9TDI (104ch)</t>
  </si>
  <si>
    <t>MVW52J3FB551</t>
  </si>
  <si>
    <t>MVW52J3FC552</t>
  </si>
  <si>
    <t>MVW52J3FD553</t>
  </si>
  <si>
    <t>TRANSPORTER SHUTTLE COURT 1.9TDI (85ch)</t>
  </si>
  <si>
    <t>MVW53J3F6545</t>
  </si>
  <si>
    <t>MVW53J3F7546</t>
  </si>
  <si>
    <t>MVW53J3F8547</t>
  </si>
  <si>
    <t>TRANSPORTER SHUTTLE COURT 2.0L (115ch)</t>
  </si>
  <si>
    <t>MVW14J3FF521</t>
  </si>
  <si>
    <t>MVW14J3FG522</t>
  </si>
  <si>
    <t>MVW14J3FH523</t>
  </si>
  <si>
    <t>TRANSPORTER SHUTTLE COURT 2.5TDI (130ch)</t>
  </si>
  <si>
    <t>MVW55J3FQ563</t>
  </si>
  <si>
    <t>MVW55J3FR564</t>
  </si>
  <si>
    <t>MVW55J3FS565</t>
  </si>
  <si>
    <t>TRANSPORTER SHUTTLE COURT 2.5TDI (130ch) BVA</t>
  </si>
  <si>
    <t>MVW75J3FP560</t>
  </si>
  <si>
    <t>MVW75J3FQ561</t>
  </si>
  <si>
    <t>MVW75J3FR562</t>
  </si>
  <si>
    <t>TRANSPORTER SHUTTLE LONG 1.9TDI (104ch)</t>
  </si>
  <si>
    <t>MVW52K3FN235</t>
  </si>
  <si>
    <t>MVW52K3FP236</t>
  </si>
  <si>
    <t>MVW52K3FP237</t>
  </si>
  <si>
    <t>TRANSPORTER SHUTTLE LONG 1.9TDI (85ch)</t>
  </si>
  <si>
    <t>MVW53K3FP199</t>
  </si>
  <si>
    <t>MVW53K3FP200</t>
  </si>
  <si>
    <t>MVW53K3FQ201</t>
  </si>
  <si>
    <t>TRANSPORTER SHUTTLE LONG 2.0L (115ch)</t>
  </si>
  <si>
    <t>MVW14K3FP178</t>
  </si>
  <si>
    <t>MVW14K3FQ179</t>
  </si>
  <si>
    <t>MVW14K3FR180</t>
  </si>
  <si>
    <t>TRANSPORTER SHUTTLE LONG 2.5TDI (130ch)</t>
  </si>
  <si>
    <t>MVW55K3FW277</t>
  </si>
  <si>
    <t>MVW55K3FX278</t>
  </si>
  <si>
    <t>MVW55K3FY279</t>
  </si>
  <si>
    <t>TRANSPORTER SHUTTLE LONG 2.5TDI (130ch) BVA</t>
  </si>
  <si>
    <t>MVW75K3FV274</t>
  </si>
  <si>
    <t>MVW75K3FW275</t>
  </si>
  <si>
    <t>MVW75K3FX276</t>
  </si>
  <si>
    <t>VOLVO</t>
  </si>
  <si>
    <t>C70 CABRIOLET 2.0LT</t>
  </si>
  <si>
    <t>MVV1705PX922</t>
  </si>
  <si>
    <t>C70 CABRIOLET 2.0LT BVA</t>
  </si>
  <si>
    <t>MVV3705P4923</t>
  </si>
  <si>
    <t>C70 CABRIOLET 2.4LT</t>
  </si>
  <si>
    <t>MVV1815PH191</t>
  </si>
  <si>
    <t>C70 CABRIOLET 2.4LT BVA</t>
  </si>
  <si>
    <t>MVV3815PP192</t>
  </si>
  <si>
    <t>S40 1.8L</t>
  </si>
  <si>
    <t>MVV1402FX896</t>
  </si>
  <si>
    <t>S40 1.8L BVA</t>
  </si>
  <si>
    <t>MVV3402F2895</t>
  </si>
  <si>
    <t>S40 1.8L GPL</t>
  </si>
  <si>
    <t>MVV9402FT710</t>
  </si>
  <si>
    <t>S40 1.9D (115ch)</t>
  </si>
  <si>
    <t>MVV5412F0243</t>
  </si>
  <si>
    <t>S40 2.0LT</t>
  </si>
  <si>
    <t>MVV1702FU899</t>
  </si>
  <si>
    <t>S40 2.0LT BVA</t>
  </si>
  <si>
    <t>MVV3702FP765</t>
  </si>
  <si>
    <t>S40 2.4L (140ch)</t>
  </si>
  <si>
    <t>MVV1612FE249</t>
  </si>
  <si>
    <t>S40 2.4L (140ch) BVA</t>
  </si>
  <si>
    <t>MVV3612FJ247</t>
  </si>
  <si>
    <t>S40 2.4L (170ch)</t>
  </si>
  <si>
    <t>MVV1712FN248</t>
  </si>
  <si>
    <t>S40 2.4L (170ch) BVA</t>
  </si>
  <si>
    <t>MVV3712FQ245</t>
  </si>
  <si>
    <t>S40 T5</t>
  </si>
  <si>
    <t>MVV1912F9250</t>
  </si>
  <si>
    <t>S40 T5 BVA</t>
  </si>
  <si>
    <t>MVV3912FM246</t>
  </si>
  <si>
    <t>S60 2.4D</t>
  </si>
  <si>
    <t>MVV5512R9230</t>
  </si>
  <si>
    <t>S60 2.4D (7cv)</t>
  </si>
  <si>
    <t>MVV5412RQ257</t>
  </si>
  <si>
    <t>S60 2.4D BVA</t>
  </si>
  <si>
    <t>MVV7512RH232</t>
  </si>
  <si>
    <t>S60 2.4L (140ch)</t>
  </si>
  <si>
    <t>MVV1612RD139</t>
  </si>
  <si>
    <t>S60 2.4L (140ch) BVA</t>
  </si>
  <si>
    <t>MVV3612RL141</t>
  </si>
  <si>
    <t>S60 2.4L (140ch) GNV</t>
  </si>
  <si>
    <t>MVV9612RF214</t>
  </si>
  <si>
    <t>S60 2.4L (140ch) GNV BVA</t>
  </si>
  <si>
    <t>MVV9612RH216</t>
  </si>
  <si>
    <t>S60 2.4L (140ch) GPL</t>
  </si>
  <si>
    <t>MVV9612RD212</t>
  </si>
  <si>
    <t>S60 2.4L (140ch) GPL BVA</t>
  </si>
  <si>
    <t>MVV9612R4106</t>
  </si>
  <si>
    <t>S60 2.4L (170ch)</t>
  </si>
  <si>
    <t>MVV1712RJ135</t>
  </si>
  <si>
    <t>S60 2.4L (170ch) BVA</t>
  </si>
  <si>
    <t>MVV3712RR137</t>
  </si>
  <si>
    <t>S60 2.5LT</t>
  </si>
  <si>
    <t>MVV1912RW128</t>
  </si>
  <si>
    <t>S60 2.5LT AWD</t>
  </si>
  <si>
    <t>MVV2912RE132</t>
  </si>
  <si>
    <t>S60 2.5LT AWD BVA</t>
  </si>
  <si>
    <t>MVV4912RL133</t>
  </si>
  <si>
    <t>S60 2.5LT BVA</t>
  </si>
  <si>
    <t>MVV3912RF130</t>
  </si>
  <si>
    <t>S60 D5</t>
  </si>
  <si>
    <t>MVV5712RW233</t>
  </si>
  <si>
    <t>S60 D5 BVA</t>
  </si>
  <si>
    <t>MVV7712R4235</t>
  </si>
  <si>
    <t>S60 R</t>
  </si>
  <si>
    <t>MVV2912R4122</t>
  </si>
  <si>
    <t>S60 R BVA</t>
  </si>
  <si>
    <t>MVV4912RJ228</t>
  </si>
  <si>
    <t>S60 T5</t>
  </si>
  <si>
    <t>MVV1912RS124</t>
  </si>
  <si>
    <t>S60 T5 BVA</t>
  </si>
  <si>
    <t>MVV3912RB126</t>
  </si>
  <si>
    <t>S80 2.4D</t>
  </si>
  <si>
    <t>MVV5512QW218</t>
  </si>
  <si>
    <t>S80 2.4D BVA</t>
  </si>
  <si>
    <t>MVV7512Q4220</t>
  </si>
  <si>
    <t>S80 2.4L (140ch)</t>
  </si>
  <si>
    <t>MVV1612QK086</t>
  </si>
  <si>
    <t>S80 2.4L (140ch) BVA</t>
  </si>
  <si>
    <t>MVV3612QS088</t>
  </si>
  <si>
    <t>S80 2.4L (140ch) GNV</t>
  </si>
  <si>
    <t>MVV9612QA210</t>
  </si>
  <si>
    <t>S80 2.4L (140ch) GNV BVA</t>
  </si>
  <si>
    <t>MVV9612QB211</t>
  </si>
  <si>
    <t>S80 2.4L (140ch) GPL</t>
  </si>
  <si>
    <t>MVV9612Q7207</t>
  </si>
  <si>
    <t>S80 2.4L (140ch) GPL BVA</t>
  </si>
  <si>
    <t>MVV9612Q9209</t>
  </si>
  <si>
    <t>S80 2.4L (170ch)</t>
  </si>
  <si>
    <t>MVV1712QQ082</t>
  </si>
  <si>
    <t>S80 2.4L (170ch) BVA</t>
  </si>
  <si>
    <t>MVV3712QY084</t>
  </si>
  <si>
    <t>S80 2.9L BVA</t>
  </si>
  <si>
    <t>MVV3812QX098</t>
  </si>
  <si>
    <t>144.0</t>
  </si>
  <si>
    <t>S80 D5</t>
  </si>
  <si>
    <t>MVV5712QJ221</t>
  </si>
  <si>
    <t>S80 D5 BVA</t>
  </si>
  <si>
    <t>MVV7712QR223</t>
  </si>
  <si>
    <t>S80 Executive 2.9L BVA</t>
  </si>
  <si>
    <t>MVV3812QR261</t>
  </si>
  <si>
    <t>S80 Executive D5 BVA</t>
  </si>
  <si>
    <t>MVV7712QR259</t>
  </si>
  <si>
    <t>S80 Executive T6 BVA</t>
  </si>
  <si>
    <t>MVV3912QB260</t>
  </si>
  <si>
    <t>S80 T6 BVA</t>
  </si>
  <si>
    <t>MVV3912Q5096</t>
  </si>
  <si>
    <t>V40 1.8L</t>
  </si>
  <si>
    <t>MVV1404HA903</t>
  </si>
  <si>
    <t>V40 1.8L BVA</t>
  </si>
  <si>
    <t>MVV3404HF902</t>
  </si>
  <si>
    <t>V40 1.8L GPL</t>
  </si>
  <si>
    <t>MVV9404H1712</t>
  </si>
  <si>
    <t>V40 1.9D (115ch)</t>
  </si>
  <si>
    <t>MVV5414H7244</t>
  </si>
  <si>
    <t>V40 2.0LT</t>
  </si>
  <si>
    <t>MVV1704H7906</t>
  </si>
  <si>
    <t>V40 2.0LT BVA</t>
  </si>
  <si>
    <t>MVV3704HY769</t>
  </si>
  <si>
    <t>V50 2.4L (140ch)</t>
  </si>
  <si>
    <t>MVV1614U3255</t>
  </si>
  <si>
    <t>V50 2.4L (140ch) BVA</t>
  </si>
  <si>
    <t>MVV3614U7253</t>
  </si>
  <si>
    <t>V50 2.4L (170ch)</t>
  </si>
  <si>
    <t>MVV1714UC254</t>
  </si>
  <si>
    <t>V50 2.4L (170ch) BVA</t>
  </si>
  <si>
    <t>MVV3714UF251</t>
  </si>
  <si>
    <t>V50 T5</t>
  </si>
  <si>
    <t>MVV1914UY256</t>
  </si>
  <si>
    <t>V50 T5 BVA</t>
  </si>
  <si>
    <t>MVV3914UB252</t>
  </si>
  <si>
    <t>V70 2.4D</t>
  </si>
  <si>
    <t>MVV5514L8195</t>
  </si>
  <si>
    <t>V70 2.4D (7cv)</t>
  </si>
  <si>
    <t>MVV5414LX266</t>
  </si>
  <si>
    <t>V70 2.4D BVA</t>
  </si>
  <si>
    <t>MVV7514LG197</t>
  </si>
  <si>
    <t>V70 2.4L (140ch)</t>
  </si>
  <si>
    <t>MVV1614L7171</t>
  </si>
  <si>
    <t>V70 2.4L (140ch) BVA</t>
  </si>
  <si>
    <t>MVV3614LF173</t>
  </si>
  <si>
    <t>V70 2.4L (140ch) GNV</t>
  </si>
  <si>
    <t>MVV9614LS071</t>
  </si>
  <si>
    <t>V70 2.4L (140ch) GNV BVA</t>
  </si>
  <si>
    <t>MVV9614LU073</t>
  </si>
  <si>
    <t>V70 2.4L (140ch) GPL</t>
  </si>
  <si>
    <t>MVV9614LP067</t>
  </si>
  <si>
    <t>V70 2.4L (140ch) GPL BVA</t>
  </si>
  <si>
    <t>MVV9614LQ069</t>
  </si>
  <si>
    <t>V70 2.4L (170ch)</t>
  </si>
  <si>
    <t>MVV1714LD167</t>
  </si>
  <si>
    <t>V70 2.4L (170ch) BVA</t>
  </si>
  <si>
    <t>MVV3714LL169</t>
  </si>
  <si>
    <t>V70 2.5LT</t>
  </si>
  <si>
    <t>MVV1914LP159</t>
  </si>
  <si>
    <t>V70 2.5LT AWD</t>
  </si>
  <si>
    <t>MVV2914L7163</t>
  </si>
  <si>
    <t>V70 2.5LT AWD BVA</t>
  </si>
  <si>
    <t>MVV4914LF165</t>
  </si>
  <si>
    <t>V70 2.5LT BVA</t>
  </si>
  <si>
    <t>MVV3914L8161</t>
  </si>
  <si>
    <t>V70 D5</t>
  </si>
  <si>
    <t>MVV5714LW199</t>
  </si>
  <si>
    <t>V70 D5 AWD</t>
  </si>
  <si>
    <t>MVV6714LW268</t>
  </si>
  <si>
    <t>V70 D5 AWD BVA</t>
  </si>
  <si>
    <t>MVV8714L7201</t>
  </si>
  <si>
    <t>V70 D5 BVA</t>
  </si>
  <si>
    <t>MVV7714L6203</t>
  </si>
  <si>
    <t>V70 R</t>
  </si>
  <si>
    <t>MVV2914LX153</t>
  </si>
  <si>
    <t>V70 R BVA</t>
  </si>
  <si>
    <t>MVV4914L7193</t>
  </si>
  <si>
    <t>V70 T5</t>
  </si>
  <si>
    <t>MVV1914LL155</t>
  </si>
  <si>
    <t>V70 T5 BVA</t>
  </si>
  <si>
    <t>MVV3914L4157</t>
  </si>
  <si>
    <t>XC70 2.5LT</t>
  </si>
  <si>
    <t>MVV2914T1185</t>
  </si>
  <si>
    <t>XC70 2.5LT BVA</t>
  </si>
  <si>
    <t>MVV4914T8186</t>
  </si>
  <si>
    <t>XC70 D5</t>
  </si>
  <si>
    <t>MVV6714T6270</t>
  </si>
  <si>
    <t>XC70 D5 BVA</t>
  </si>
  <si>
    <t>MVV8714TJ205</t>
  </si>
  <si>
    <t>XC90 2.5LT</t>
  </si>
  <si>
    <t>MVV2914SQ236</t>
  </si>
  <si>
    <t>XC90 2.5LT 7PL</t>
  </si>
  <si>
    <t>MVV2914SU240</t>
  </si>
  <si>
    <t>XC90 2.5LT 7PL BVA</t>
  </si>
  <si>
    <t>MVV4914S7114</t>
  </si>
  <si>
    <t>XC90 2.5LT BVA</t>
  </si>
  <si>
    <t>MVV4914S3110</t>
  </si>
  <si>
    <t>XC90 D5</t>
  </si>
  <si>
    <t>MVV6714SX262</t>
  </si>
  <si>
    <t>XC90 D5 7PL</t>
  </si>
  <si>
    <t>MVV6714SZ264</t>
  </si>
  <si>
    <t>XC90 D5 7PL BVA</t>
  </si>
  <si>
    <t>MVV8714SJ242</t>
  </si>
  <si>
    <t>XC90 D5 BVA</t>
  </si>
  <si>
    <t>MVV8714SF238</t>
  </si>
  <si>
    <t>XC90 T6 7PL BVA</t>
  </si>
  <si>
    <t>MVV4914SA117</t>
  </si>
  <si>
    <t>XC90 T6 BVA</t>
  </si>
  <si>
    <t>MVV4914S6113</t>
  </si>
  <si>
    <t>Marques</t>
  </si>
  <si>
    <t>Modèles, Versions</t>
  </si>
  <si>
    <t>CNIT</t>
  </si>
  <si>
    <t>CARBURANT</t>
  </si>
  <si>
    <t>Puiss Administrative</t>
  </si>
  <si>
    <t>Puissance max</t>
  </si>
  <si>
    <t>BV</t>
  </si>
  <si>
    <t>Conso urb</t>
  </si>
  <si>
    <t>Conso ex-urb</t>
  </si>
  <si>
    <t>Conso mixte</t>
  </si>
  <si>
    <t>CO2</t>
  </si>
  <si>
    <t>MAL1602JN368/MAL1602JQ371</t>
  </si>
  <si>
    <t>MAL1901JM375/MAL1901JM497</t>
  </si>
  <si>
    <t>MAL1402EG447/MAL1402EH448</t>
  </si>
  <si>
    <t>MAL1602EY445/MAL1602EZ446</t>
  </si>
  <si>
    <t>MAL1702EP462/MAL1702EQ463</t>
  </si>
  <si>
    <t>MAL1702ET466/MAL1702EU467</t>
  </si>
  <si>
    <t>MAL1902E0417/MAL1902EP503</t>
  </si>
  <si>
    <t>MAL1902E2419/MAL1902EQ504</t>
  </si>
  <si>
    <t>MAL1404ER454/MAL1404ES455</t>
  </si>
  <si>
    <t>MAL1604E9452/MAL1604EA453</t>
  </si>
  <si>
    <t>MAL1704EV464/MAL1704EW465</t>
  </si>
  <si>
    <t>MAL1704EZ468/MAL1704E0469</t>
  </si>
  <si>
    <t>MAL1904E8421/MAL1904EV505</t>
  </si>
  <si>
    <t>MAL1904EA423/MAL1904EW506</t>
  </si>
  <si>
    <t>MAM1901HQ089/MAM1901HR090</t>
  </si>
  <si>
    <t>MAM1905H0091/MAM1905H1092</t>
  </si>
  <si>
    <t>MAM3905HJ093/MAM3905HK094</t>
  </si>
  <si>
    <t>MAU95B2FP733/MAU95B2FS737</t>
  </si>
  <si>
    <t>MAU95B2FP734/MAU95B2FT738</t>
  </si>
  <si>
    <t>MAU95B4F1609/MAU95B4F5613</t>
  </si>
  <si>
    <t>MAU95B4F2610/MAU95B4F6614</t>
  </si>
  <si>
    <t>MAU1692KE958/MAU1692KK964</t>
  </si>
  <si>
    <t>MAU9682KL033/MAU9682KN035</t>
  </si>
  <si>
    <t>MAU1792K7420/MAU1792KB424</t>
  </si>
  <si>
    <t>MAU9792KH431/MAU9792KL435</t>
  </si>
  <si>
    <t>MAU4792KB451/MAU4792KF455</t>
  </si>
  <si>
    <t>MAU9992K2662/MAU9992K6666</t>
  </si>
  <si>
    <t>MAU1794KG461/MAU1794KM467</t>
  </si>
  <si>
    <t>MAU9794KT475/MAU9794KX479</t>
  </si>
  <si>
    <t>MAU4994KH713/MAU4994KL717</t>
  </si>
  <si>
    <t>MAU49C2BY129/MAU49C2B1132</t>
  </si>
  <si>
    <t>MAU49C2BZ130/MAU49C2B2133</t>
  </si>
  <si>
    <t>MAU49C2B0131/MAU49C2B3134</t>
  </si>
  <si>
    <t>MAU49C2B4135/MAU49C2B6137</t>
  </si>
  <si>
    <t>MAU49C2B5136/MAU49C2B7138</t>
  </si>
  <si>
    <t>MAU49C2BP095/MAU49C2B3098</t>
  </si>
  <si>
    <t>MAU49C2BQ096/MAU49C2B4099</t>
  </si>
  <si>
    <t>MAU49C2B2097/MAU49C2B5100</t>
  </si>
  <si>
    <t>MAU29A2JE687/MAU29A2JG689</t>
  </si>
  <si>
    <t>MAU29A2JF688/MAU29A2JH690</t>
  </si>
  <si>
    <t>MAU49B2J4904/MAU49B2J6906</t>
  </si>
  <si>
    <t>MAU49B2J5905/MAU49B2J7907</t>
  </si>
  <si>
    <t>MAU29A4JE658/MAU29A4JG660</t>
  </si>
  <si>
    <t>MAU29A4JF659/MAU29A4JH661</t>
  </si>
  <si>
    <t>MAU49B4JW892/MAU49B4JY894</t>
  </si>
  <si>
    <t>MAU49B4JX893/MAU49B4JZ895</t>
  </si>
  <si>
    <t>MAU2991MA037/MAU2991MB038</t>
  </si>
  <si>
    <t>MAU1895M8051/MAU1895MA053</t>
  </si>
  <si>
    <t>MAU2995M5060/MAU2995M7062</t>
  </si>
  <si>
    <t>MAU55B2FF983/MAU55B2FL989</t>
  </si>
  <si>
    <t>MAU55B2FG984/MAU55B2FM990</t>
  </si>
  <si>
    <t>MAU55B2FH985/MAU55B2FN991</t>
  </si>
  <si>
    <t>MAU57B2FX805/MAU57B2F1809</t>
  </si>
  <si>
    <t>MAU57B2FY806/MAU57B2F2810</t>
  </si>
  <si>
    <t>MAU68B2F8814/MAU68B2FC818</t>
  </si>
  <si>
    <t>MAU57B4FA681/MAU57B4FE685</t>
  </si>
  <si>
    <t>MAU57B4FB682/MAU57B4FF686</t>
  </si>
  <si>
    <t>MAU68B4FL690/MAU68B4FR696</t>
  </si>
  <si>
    <t>MAU68B4FM691/MAU68B4FS697</t>
  </si>
  <si>
    <t>MAU97A2KB617/MAU97A2KP376</t>
  </si>
  <si>
    <t>MAU5594K3323/MAU5594K7327</t>
  </si>
  <si>
    <t>MAU7874KX308/MAU7874KZ310</t>
  </si>
  <si>
    <t>MAU97A4KU535/MAU97A4KP300</t>
  </si>
  <si>
    <t>MAU6874K9323/MAU6874KB325</t>
  </si>
  <si>
    <t>MAU6874KB325/MAU6894K2605</t>
  </si>
  <si>
    <t>MAU89C2BG107/MAU89C2BJ109</t>
  </si>
  <si>
    <t>MAU89C2BH108/MAU89C2BJ110</t>
  </si>
  <si>
    <t>MAU89C2BK111/MAU89C2BM113</t>
  </si>
  <si>
    <t>MAU89C2BL112/MAU89C2BN114</t>
  </si>
  <si>
    <t>MAU89B2BD953/MAU89B2BF955</t>
  </si>
  <si>
    <t>MAU89B2BE954/MAU89B2BG956</t>
  </si>
  <si>
    <t>MBN3902AU103/MBN3902AV104</t>
  </si>
  <si>
    <t>MBN3902AB095/MBN3902AC096</t>
  </si>
  <si>
    <t>MBN3902AC096/MBN3902AR075</t>
  </si>
  <si>
    <t>MBN3902AP097/MBN3902AP098</t>
  </si>
  <si>
    <t>MBN3902AS101/MBN3902AT102</t>
  </si>
  <si>
    <t>MBN3905B8085/MBN3905B9086</t>
  </si>
  <si>
    <t>MBN3905BA087/MBN3905BB088</t>
  </si>
  <si>
    <t>MBN3905BC089/MBN3905BD090</t>
  </si>
  <si>
    <t>MBN3901DV078/MBN3901DW079</t>
  </si>
  <si>
    <t>MBN3901DX080/MBN3901DY081</t>
  </si>
  <si>
    <t>MBN3901D8091/MBN3901D9092</t>
  </si>
  <si>
    <t>MBN3901DA093/MBN3901DB094</t>
  </si>
  <si>
    <t>MBN3901DZ082/MBN3901D0083</t>
  </si>
  <si>
    <t>MG13806C3074/MG13806C4075</t>
  </si>
  <si>
    <t>MC34706ET621/MC34706EU586</t>
  </si>
  <si>
    <t>MC31606ES639/MC31606ET640</t>
  </si>
  <si>
    <t>MC33606EQ631/MC33606ES633</t>
  </si>
  <si>
    <t>MC33706E1632/MC33706E3634</t>
  </si>
  <si>
    <t>MC35402HH605/MC35402HU654</t>
  </si>
  <si>
    <t>MC35602EN569/MC35602EP571</t>
  </si>
  <si>
    <t>MCT1506N3661/MCT1506N4662</t>
  </si>
  <si>
    <t>MCT3506NE763/MCT3506NF764</t>
  </si>
  <si>
    <t>MCT1706NP663/MCT1706NQ664</t>
  </si>
  <si>
    <t>MCT1206LN508/MCT1206LT744</t>
  </si>
  <si>
    <t>MCT5203C3757/MCT5203C4758</t>
  </si>
  <si>
    <t>MCT5306NZ665/MCT5306N0666</t>
  </si>
  <si>
    <t>MCT7306N7789/MCT7306N8790</t>
  </si>
  <si>
    <t>MCT5506NN669/MCT5506NP670</t>
  </si>
  <si>
    <t>MCT5303JP823/MCT5303JQ824</t>
  </si>
  <si>
    <t>MDW1212PA044/MD21202P8001</t>
  </si>
  <si>
    <t>MDW1012FH045/MDW1002FC756</t>
  </si>
  <si>
    <t>MD21302CL053/MD21302CP057</t>
  </si>
  <si>
    <t>MD21402C0058/MD21402CW054</t>
  </si>
  <si>
    <t>MD23402C3055/MD23402C7059</t>
  </si>
  <si>
    <t>MDW1204KU806/MD21204KF045</t>
  </si>
  <si>
    <t>MDW1404K2733/MD21404KW042</t>
  </si>
  <si>
    <t>MDW3404K9734/MD23404K3043</t>
  </si>
  <si>
    <t>MFT1413M4151/MFT1413M0402</t>
  </si>
  <si>
    <t>MFT1413MC159/MFT1413M8410</t>
  </si>
  <si>
    <t>MFT1216YG553/MFT1216YR589</t>
  </si>
  <si>
    <t>MFT1012EV544/MFT1012EW545</t>
  </si>
  <si>
    <t>MFT1012EW545/MFT1012EX546</t>
  </si>
  <si>
    <t>MFT1012EX546/MFT1012EY547</t>
  </si>
  <si>
    <t>MFT1111HY475/MFT1111HZ476</t>
  </si>
  <si>
    <t>MFT1211H1468/MFT1211H0467</t>
  </si>
  <si>
    <t>MFT1012HF489/MFT1012HD487</t>
  </si>
  <si>
    <t>MFT1112HR491/MFT1112HS492</t>
  </si>
  <si>
    <t>MFT1212HJ483/MFT1212HJ484</t>
  </si>
  <si>
    <t>MFT1011SW533/MFT1011S0537</t>
  </si>
  <si>
    <t>MFT1011SX534/MFT1011SY535</t>
  </si>
  <si>
    <t>MFT1311VQ372/MFT1311VR373</t>
  </si>
  <si>
    <t>MFT1516QX318/MFT1516QR312</t>
  </si>
  <si>
    <t>MFT3516Q2317/MFT3516QW311</t>
  </si>
  <si>
    <t>MFT5213MY153/MFT5213MU404</t>
  </si>
  <si>
    <t>MFT5413MK155/MFT5413MG406</t>
  </si>
  <si>
    <t>MFT5413MT164/MFT5413MP415</t>
  </si>
  <si>
    <t>MFT5213M7162/MFT5213M3413</t>
  </si>
  <si>
    <t>MFT5513M7168/MFT5513M3419</t>
  </si>
  <si>
    <t>MFT7513MF170/MFT7513MB421</t>
  </si>
  <si>
    <t>MFT5513M8169/MFT5513M4420</t>
  </si>
  <si>
    <t>MFT7513MG171/MFT7513MC422</t>
  </si>
  <si>
    <t>MFT5213MX152/MFT5213MT403</t>
  </si>
  <si>
    <t>MFT5413MS163/MFT5413MP414</t>
  </si>
  <si>
    <t>MFT5513M5166/MFT5513M1417</t>
  </si>
  <si>
    <t>MFT7513MC167/MFT7513M8418</t>
  </si>
  <si>
    <t>MFT5112EN550/MFT5112EP551</t>
  </si>
  <si>
    <t>MFT5311HJ585/MFT5311HK587</t>
  </si>
  <si>
    <t>MFT5111HG578/MFT5111HJ580</t>
  </si>
  <si>
    <t>MFT5211HM574/MFT5211HN575</t>
  </si>
  <si>
    <t>MFT5112HX582/MFT5112HY583</t>
  </si>
  <si>
    <t>MFT5112HY583/MFT5112HZ584</t>
  </si>
  <si>
    <t>MFT5316QQ319/MFT5316QK313</t>
  </si>
  <si>
    <t>MFT7316Q9465/MFT7316QA466</t>
  </si>
  <si>
    <t>MFT5516QB320/MFT5516Q5314</t>
  </si>
  <si>
    <t>MFD3391SG198/MFD3391SJ200</t>
  </si>
  <si>
    <t>MFD3391SH199/MFD3391SJ201</t>
  </si>
  <si>
    <t>MFD3392SX443/MFD3392SZ445</t>
  </si>
  <si>
    <t>MFD3392SY444/MFD3392S0446</t>
  </si>
  <si>
    <t>MFD3392SY480/MFD3392S0482</t>
  </si>
  <si>
    <t>MFD3392SZ481/MFD3392S1483</t>
  </si>
  <si>
    <t>MFD1194S4339/MFD1194S5340</t>
  </si>
  <si>
    <t>MFD1194S6341/MFD1194S7342</t>
  </si>
  <si>
    <t>MFD1394SW347/MFD1394SX348</t>
  </si>
  <si>
    <t>MFD1394SY349/MFD1394SZ350</t>
  </si>
  <si>
    <t>MFD1394S0351/MFD1394S1352</t>
  </si>
  <si>
    <t>MFD1394S2353/MFD1394S3354</t>
  </si>
  <si>
    <t>MFD1494S0305/MFD1494S1306</t>
  </si>
  <si>
    <t>MFD1494S2307/MFD1494S3308</t>
  </si>
  <si>
    <t>MFD1494S4309/MFD1494S5310</t>
  </si>
  <si>
    <t>MFD1594SQ454/MFD1594SR455</t>
  </si>
  <si>
    <t>MFD1594SS456/MFD1594ST457</t>
  </si>
  <si>
    <t>MFD1594SU458/MFD1594SV459</t>
  </si>
  <si>
    <t>MFD3594S2460/MFD3594S3461</t>
  </si>
  <si>
    <t>MFD3594S4462/MFD3594S5463</t>
  </si>
  <si>
    <t>MFD13B2UQ834/MFD13B2US193</t>
  </si>
  <si>
    <t>MFD13B2US836/MFD13B2U6196</t>
  </si>
  <si>
    <t>MFD13B2UR835/MFD13B2U5195</t>
  </si>
  <si>
    <t>MFD1496A3128/MFD1496A4129</t>
  </si>
  <si>
    <t>MFD16B6AG445/MFD16B6AH446</t>
  </si>
  <si>
    <t>MFD16B6AH446/MFD16B6AJ447</t>
  </si>
  <si>
    <t>MFD16B6AJ447/MFD16B6AJ448</t>
  </si>
  <si>
    <t>MFD11A1CU631/MFD11A1CV632</t>
  </si>
  <si>
    <t>MFD11A1CJ656/MFD11A1CK657</t>
  </si>
  <si>
    <t>MFD11A1CG653/MFD11A1CH654</t>
  </si>
  <si>
    <t>MFD13A1CP659/MFD13A1CP660</t>
  </si>
  <si>
    <t>MFD11A2CH034/MFD11A2CJ035</t>
  </si>
  <si>
    <t>MFD1192CV993/MFD1192CW994</t>
  </si>
  <si>
    <t>MFD11A2C4603/MFD11A2C5604</t>
  </si>
  <si>
    <t>MFD1392CS873/MFD1392CT874</t>
  </si>
  <si>
    <t>MFD12B1J9346/MFD12B1JA347</t>
  </si>
  <si>
    <t>MFD5394SG998/MFD5394SH999</t>
  </si>
  <si>
    <t>MFD53A4SA001/MFD53A4SB002</t>
  </si>
  <si>
    <t>MFD53A4SC003/MFD53A4SD004</t>
  </si>
  <si>
    <t>MFD53A4SE005/MFD53A4SF006</t>
  </si>
  <si>
    <t>MFD54A4SN085/MFD54A4SP086</t>
  </si>
  <si>
    <t>MFD54A4SP087/MFD54A4SQ088</t>
  </si>
  <si>
    <t>MFD54A4SR089/MFD54A4SS090</t>
  </si>
  <si>
    <t>MFD54A4ST091/MFD54A4SU092</t>
  </si>
  <si>
    <t>MFD5294SP277/MFD5294SQ278</t>
  </si>
  <si>
    <t>MFD5294SR279/MFD5294SS280</t>
  </si>
  <si>
    <t>MFD5294ST281/MFD5294SU282</t>
  </si>
  <si>
    <t>MFD5294SV283/MFD5294SW284</t>
  </si>
  <si>
    <t>MFD53C2SD103/MFD53C2SL111</t>
  </si>
  <si>
    <t>MFD50B2UG180/MFD50B2UJ826</t>
  </si>
  <si>
    <t>MFD50B2UJ182/MFD50B2UL828</t>
  </si>
  <si>
    <t>MFD50B2UH181/MFD50B2UK827</t>
  </si>
  <si>
    <t>MFD55B4D4916/MFD55B4D5917</t>
  </si>
  <si>
    <t>MFD55B4DX909/MFD55B4DY910</t>
  </si>
  <si>
    <t>MFD50A1C5639/MFD50A1C7641</t>
  </si>
  <si>
    <t>MFD50A1C6640/MFD50A1C8642</t>
  </si>
  <si>
    <t>MFD50B1CP391/MFD50B1CQ393</t>
  </si>
  <si>
    <t>MFD50B1CP392/MFD50B1CR394</t>
  </si>
  <si>
    <t>MFD50A2CW592/MFD50A2CY594</t>
  </si>
  <si>
    <t>MFD50A2CX593/MFD50A2CZ595</t>
  </si>
  <si>
    <t>MFD50B2C7383/MFD50B2C9385</t>
  </si>
  <si>
    <t>MFD50B2C8384/MFD50B2CA386</t>
  </si>
  <si>
    <t>MJH3402E7418/MJH3402EE292</t>
  </si>
  <si>
    <t>MJH5301ER383/MJH5301E4421</t>
  </si>
  <si>
    <t>MHY5211UT850/MHY5212UW851</t>
  </si>
  <si>
    <t>MJA3902JZ132/MJA3902J0133</t>
  </si>
  <si>
    <t>MJA3902JT126/MJA3902JU127</t>
  </si>
  <si>
    <t>MJA3902JV128/MJA3902JW129</t>
  </si>
  <si>
    <t>MJA3902JX130/MJA3902JY131</t>
  </si>
  <si>
    <t>MKA1604F2180/MKA1604FH256</t>
  </si>
  <si>
    <t>MKA3604F9181/MKA3604FP257</t>
  </si>
  <si>
    <t>MKA5604FH208/MKA5604FR254</t>
  </si>
  <si>
    <t>MKA7604FP209/MKA7604FY255</t>
  </si>
  <si>
    <t>MLV1104ED086/MLV1102F9085</t>
  </si>
  <si>
    <t>MLC1504FB353/MLC1504FC354</t>
  </si>
  <si>
    <t>MLC1506GJ319/MLC1506GP325</t>
  </si>
  <si>
    <t>MLC3506GN318/MLC3506GT324</t>
  </si>
  <si>
    <t>MLC3806GL322/MLC3806GR328</t>
  </si>
  <si>
    <t>MLC1201AW379/MLC1201AX380</t>
  </si>
  <si>
    <t>MLC5306GB320/MLC5306GH326</t>
  </si>
  <si>
    <t>MLC7306GW371/MLC7306GX372</t>
  </si>
  <si>
    <t>MLC5506GW321/MLC5506G2327</t>
  </si>
  <si>
    <t>MLC5101AS398/MLC5101AT399</t>
  </si>
  <si>
    <t>MLD4804A9413/MLD4804AA414</t>
  </si>
  <si>
    <t>MLD4804AB415/MLD4804AC416</t>
  </si>
  <si>
    <t>MLD4804AD417/MLD4804AE418</t>
  </si>
  <si>
    <t>MLD2404DE389/MLD2404DF390</t>
  </si>
  <si>
    <t>MLD2404DW443/MLD2404DX444</t>
  </si>
  <si>
    <t>MLD2404DG391/MLD2404DH392</t>
  </si>
  <si>
    <t>MLD2404DY445/MLD2404DZ446</t>
  </si>
  <si>
    <t>MLD2404DU405/MLD2404DV406</t>
  </si>
  <si>
    <t>MLD2404DC459/MLD2404DD460</t>
  </si>
  <si>
    <t>MLD4704DQ401/MLD4704DR402</t>
  </si>
  <si>
    <t>MLD4704D8455/MLD4704D9456</t>
  </si>
  <si>
    <t>MLD4704DS403/MLD4704DT404</t>
  </si>
  <si>
    <t>MLD4704DA457/MLD4704DB458</t>
  </si>
  <si>
    <t>MLD4704D0411/MLD4704D1412</t>
  </si>
  <si>
    <t>MLD4704DJ465/MLD4704DJ466</t>
  </si>
  <si>
    <t>MLD4904BS349/MLD4904BT350</t>
  </si>
  <si>
    <t>MLD4904BD467/MLD4904BE468</t>
  </si>
  <si>
    <t>MLD6404CC387/MLD6404CP388</t>
  </si>
  <si>
    <t>MLD6404CV431/MLD6404CW432</t>
  </si>
  <si>
    <t>MLD6404C8383/MLD6404C9384</t>
  </si>
  <si>
    <t>MLD6404CA385/MLD6404CB386</t>
  </si>
  <si>
    <t>MLD6604AF433/MLD6604AG434</t>
  </si>
  <si>
    <t>MLD8604AK371/MLD8604AL372</t>
  </si>
  <si>
    <t>MLD8604AM373/MLD8604AN374</t>
  </si>
  <si>
    <t>MLD6604AH435/MLD6604AJ436</t>
  </si>
  <si>
    <t>MLD8604AP375/MLD8604AP376</t>
  </si>
  <si>
    <t>MLD6604AJ437/MLD6604AK438</t>
  </si>
  <si>
    <t>MLD6404DK419/MLD6404DL420</t>
  </si>
  <si>
    <t>MLD6404DC447/MLD6404DD448</t>
  </si>
  <si>
    <t>MLD6404DM421/MLD6404DN422</t>
  </si>
  <si>
    <t>MLD6404DE449/MLD6404DF450</t>
  </si>
  <si>
    <t>MLD8304DK423/MLD8304DL424</t>
  </si>
  <si>
    <t>MLD8304DC451/MLD8304DD452</t>
  </si>
  <si>
    <t>MLD8304DM425/MLD8304DN426</t>
  </si>
  <si>
    <t>MLD8304DE453/MLD8304DF454</t>
  </si>
  <si>
    <t>MLD6404DU429/MLD6404DV430</t>
  </si>
  <si>
    <t>MLD6404DS463/MLD6404DT464</t>
  </si>
  <si>
    <t>MLD8304DP427/MLD8304DP428</t>
  </si>
  <si>
    <t>MLD8304DM461/MLD8304DN462</t>
  </si>
  <si>
    <t>MLD8704BB351/MLD8704BC352</t>
  </si>
  <si>
    <t>MJL3905HJ040/MJL3905H4061</t>
  </si>
  <si>
    <t>MLY5202AJ002/MLY5202AM006</t>
  </si>
  <si>
    <t>MLY7202AQ004/MLY7202AU008</t>
  </si>
  <si>
    <t>MLY5202AH001/MLY5202AL005</t>
  </si>
  <si>
    <t>MLY7202AP003/MLY7202AT007</t>
  </si>
  <si>
    <t>MAY3902A6009/MAY3902A8011</t>
  </si>
  <si>
    <t>MJZ5014NG587/MJZ5014NH588</t>
  </si>
  <si>
    <t>MMB15H2PH325/MMB15H2PJ326</t>
  </si>
  <si>
    <t>MMB15H2PT337/MMB15H2PU338</t>
  </si>
  <si>
    <t>MMB16G2A9975/MMB16H2AD202</t>
  </si>
  <si>
    <t>MMB16G2A6972/MMB16H2AC201</t>
  </si>
  <si>
    <t>MMB36G2AE978/MMB36H2AG203</t>
  </si>
  <si>
    <t>MMB16G4AV835/MMB16H4A7555</t>
  </si>
  <si>
    <t>MMB16G4AS832/MMB16H4A6554</t>
  </si>
  <si>
    <t>MMB36G4A0838/MMB36H4AA556</t>
  </si>
  <si>
    <t>MMB17G2AS993/MMB17H2AL209</t>
  </si>
  <si>
    <t>MMB17G2AP990/MMB17H2AK208</t>
  </si>
  <si>
    <t>MMB37G2AX996/MMB37H2AP210</t>
  </si>
  <si>
    <t>MMB17G4AE853/MMB17H4AF562</t>
  </si>
  <si>
    <t>MMB17G4AB850/MMB17H4AE561</t>
  </si>
  <si>
    <t>MMB37G4AJ856/MMB37H4AJ563</t>
  </si>
  <si>
    <t>MMB17H2AW220/MMB17H2A0224</t>
  </si>
  <si>
    <t>MMB37H2A0222/MMB37H2A3225</t>
  </si>
  <si>
    <t>MMB17H4AQ573/MMB17H4AU577</t>
  </si>
  <si>
    <t>MMB37H4AU575/MMB37H4AX578</t>
  </si>
  <si>
    <t>MMB19H2AW254/MMB19H2AZ257</t>
  </si>
  <si>
    <t>MMB39H2A0256/MMB39H2A2258</t>
  </si>
  <si>
    <t>MMB19H4A1607/MMB19H4A4610</t>
  </si>
  <si>
    <t>MMB39H4A5609/MMB39H4A7611</t>
  </si>
  <si>
    <t>MMB17G2CZ743/MMB17G2C1745</t>
  </si>
  <si>
    <t>MMB17G2C0744/MMB17G2C2746</t>
  </si>
  <si>
    <t>MMB17G2CU738/MMB17G2CW740</t>
  </si>
  <si>
    <t>MMB17G2CV739/MMB17G2CX741</t>
  </si>
  <si>
    <t>MMB37G2C6748/MMB37G2C8750</t>
  </si>
  <si>
    <t>MMB37G2C7749/MMB37G2C9751</t>
  </si>
  <si>
    <t>MMB17H4CN471/MMB17H4CP472</t>
  </si>
  <si>
    <t>MMB37H4CS474/MMB37H4CT475</t>
  </si>
  <si>
    <t>MMB47J2CA809/MMB47J2CC811</t>
  </si>
  <si>
    <t>MMB47J2CB810/MMB47J2CD812</t>
  </si>
  <si>
    <t>MMB47J4C1771/MMB47J4C2772</t>
  </si>
  <si>
    <t>MMB17G2CT773/MMB17G2CV775</t>
  </si>
  <si>
    <t>MMB17G2CU774/MMB17G2C7776</t>
  </si>
  <si>
    <t>MMB17G2CP768/MMB17G2CQ770</t>
  </si>
  <si>
    <t>MMB17G2CP769/MMB17G2CR771</t>
  </si>
  <si>
    <t>MMB37G2CB778/MMB37G2CD780</t>
  </si>
  <si>
    <t>MMB37G2CC779/MMB37G2CE781</t>
  </si>
  <si>
    <t>MMB17H4CG489/MMB17H4CH490</t>
  </si>
  <si>
    <t>MMB37J4CP759/MMB37J4CP760</t>
  </si>
  <si>
    <t>MMB49J2CM819/MMB49J2CN820</t>
  </si>
  <si>
    <t>MMB49J4CK777/MMB49J4CL778</t>
  </si>
  <si>
    <t>MMB39G2CT345/MMB39G2CU346</t>
  </si>
  <si>
    <t>MMB39K4VB239/MMB39K4VD241</t>
  </si>
  <si>
    <t>MMB39K4VY323/MMB39K4V0325</t>
  </si>
  <si>
    <t>MMB39K4VH281/MMB39K4VJ283</t>
  </si>
  <si>
    <t>MMB51H2PD357/MMB51H2PE358</t>
  </si>
  <si>
    <t>MMB52H2PQ369/MMB52H2PR370</t>
  </si>
  <si>
    <t>MMB52H2P4383/MMB52H2P5384</t>
  </si>
  <si>
    <t>MMB54J2AT541/MMB54J2AY546</t>
  </si>
  <si>
    <t>MMB74J2AY544/MMB74J2A1547</t>
  </si>
  <si>
    <t>MMB54J4AR668/MMB54J4AW673</t>
  </si>
  <si>
    <t>MMB74J4AW671/MMB74J4AZ674</t>
  </si>
  <si>
    <t>MMB56J2AJ565/MMB56J2AP570</t>
  </si>
  <si>
    <t>MMB76J2AP568/MMB76J2AR571</t>
  </si>
  <si>
    <t>MMB56J4AJ718/MMB56J4AW696</t>
  </si>
  <si>
    <t>MMB76J4AW694/MMB76J4AZ697</t>
  </si>
  <si>
    <t>MMB57G2AM473/MMB57H2AC196</t>
  </si>
  <si>
    <t>MMB77G2AP474/MMB77H2AF197</t>
  </si>
  <si>
    <t>MMB57G4A6550/MMB57H4A6549</t>
  </si>
  <si>
    <t>MMB77G4A9551/MMB77H4A9550</t>
  </si>
  <si>
    <t>MMB79G1AM435/MMB79G2AV478</t>
  </si>
  <si>
    <t>MMB54G2CJ690/MMB54G2CL692</t>
  </si>
  <si>
    <t>MMB54G2CK691/MMB54G2CM693</t>
  </si>
  <si>
    <t>MMB74G2CQ695/MMB74G2CS697</t>
  </si>
  <si>
    <t>MMB74G2CR696/MMB74G2CT698</t>
  </si>
  <si>
    <t>MMB56G2CF720/MMB56G2CH722</t>
  </si>
  <si>
    <t>MMB56G2CG721/MMB56G2CJ723</t>
  </si>
  <si>
    <t>MMB76G2CE293/MMB76G2CF294</t>
  </si>
  <si>
    <t>MMB56H4CN432/MMB56H4CP433</t>
  </si>
  <si>
    <t>MMB76H4CS435/MMB76H4CT436</t>
  </si>
  <si>
    <t>MMB57G2CN303/MMB57G2CP304</t>
  </si>
  <si>
    <t>MMB57G2CL301/MMB57G2CM302</t>
  </si>
  <si>
    <t>MMB77G2CR305/MMB77G2CS306</t>
  </si>
  <si>
    <t>MMB57H4C6450/MMB57H4C7451</t>
  </si>
  <si>
    <t>MMB77H4CB453/MMB77H4CC454</t>
  </si>
  <si>
    <t>MMB78G2CY735/MMB78G2CZ736</t>
  </si>
  <si>
    <t>MMB78H4CP465/MMB78H4CP466</t>
  </si>
  <si>
    <t>MMB53K4VE210/MMB53K4VF211</t>
  </si>
  <si>
    <t>MMB53K4VF211/MMB53K4VH213</t>
  </si>
  <si>
    <t>MMB73K4VN217/MMB73K4VP218</t>
  </si>
  <si>
    <t>MMB73K4VP218/MMB73K4VQ220</t>
  </si>
  <si>
    <t>MMB52J3D0994/MMB52J3D1995</t>
  </si>
  <si>
    <t>MMB52K3DF135/MMB52K3DG136</t>
  </si>
  <si>
    <t>MMB52K3DP047/MMB52K3DP048</t>
  </si>
  <si>
    <t>MMB53K3DG002/MMB53K3DH003</t>
  </si>
  <si>
    <t>MMB73K3DP009/MMB73K3DQ010</t>
  </si>
  <si>
    <t>MMB53K3DN142/MMB53K3DP143</t>
  </si>
  <si>
    <t>MMB73K3DW149/MMB73K3DX150</t>
  </si>
  <si>
    <t>MMB53K3D2060/MMB53K3D3061</t>
  </si>
  <si>
    <t>MMB73K3DH073/MMB73K3DJ074</t>
  </si>
  <si>
    <t>MMB56K3DX016/MMB56K3DY017</t>
  </si>
  <si>
    <t>MMB76K3D6023/MMB76K3D7024</t>
  </si>
  <si>
    <t>MMB56K3D4156/MMB56K3D5157</t>
  </si>
  <si>
    <t>MMB76K3DD163/MMB76K3DE164</t>
  </si>
  <si>
    <t>MMB56K3DV086/MMB56K3DW087</t>
  </si>
  <si>
    <t>MMB76K3DL099/MMB76K3DM100</t>
  </si>
  <si>
    <t>MMG5301BB232/MMG5301BE296</t>
  </si>
  <si>
    <t>MMG5401B3214/MMG5401BQ298</t>
  </si>
  <si>
    <t>MMG5302BK300/MMG5302BT248</t>
  </si>
  <si>
    <t>MMG5402B7216/MMG5402BW302</t>
  </si>
  <si>
    <t>MMG5502DG285/MMG5502DH153</t>
  </si>
  <si>
    <t>MMG7502DN286/MMG7502DP154</t>
  </si>
  <si>
    <t>MMG5504F4267/MMG5504F5293</t>
  </si>
  <si>
    <t>MMG7504FB268/MMG7504FC294</t>
  </si>
  <si>
    <t>COROLLA 5P 110 VVT-i</t>
  </si>
  <si>
    <t>MJT1442EH709</t>
  </si>
  <si>
    <t>MJT1442ER004</t>
  </si>
  <si>
    <t>MJT1442EK712</t>
  </si>
  <si>
    <t>MJT1442EP558</t>
  </si>
  <si>
    <t>MJT1432EW761</t>
  </si>
  <si>
    <t>MJT1442EV080</t>
  </si>
  <si>
    <t>MJT1442EP559</t>
  </si>
  <si>
    <t>COROLLA 5P 110 VVT-i BVA</t>
  </si>
  <si>
    <t>MJT3442E3010</t>
  </si>
  <si>
    <t>MJT3442EW718</t>
  </si>
  <si>
    <t>MJT3432E4763</t>
  </si>
  <si>
    <t>MJT3442E3082</t>
  </si>
  <si>
    <t>MJT3442EX561</t>
  </si>
  <si>
    <t>COROLLA 5P 116 D-4D</t>
  </si>
  <si>
    <t>MJT5442E8530</t>
  </si>
  <si>
    <t>MJT5442EB533</t>
  </si>
  <si>
    <t>COROLLA 5P 90 D-4D</t>
  </si>
  <si>
    <t>MJT5232E1993</t>
  </si>
  <si>
    <t>MJT5242E1701</t>
  </si>
  <si>
    <t>MJT5232E2994</t>
  </si>
  <si>
    <t>MJT5242E2702</t>
  </si>
  <si>
    <t>MJT5232E1738</t>
  </si>
  <si>
    <t>MJT5242EQ047</t>
  </si>
  <si>
    <t>MJT5242EE520</t>
  </si>
  <si>
    <t>MJT5242ER048</t>
  </si>
  <si>
    <t>COROLLA 5P 90 D-4D TO</t>
  </si>
  <si>
    <t>MJT5242EF521</t>
  </si>
  <si>
    <t>COROLLA BREAK 90 D-4D</t>
  </si>
  <si>
    <t>MJT5244EG033</t>
  </si>
  <si>
    <t>MJT5244EB646</t>
  </si>
  <si>
    <t>MJT5244EH034</t>
  </si>
  <si>
    <t>MJT5244EC647</t>
  </si>
  <si>
    <t>COROLLA VERSO 110 VVT-i</t>
  </si>
  <si>
    <t>MJT1434E2957</t>
  </si>
  <si>
    <t>MJT1444EE896</t>
  </si>
  <si>
    <t>MJT1434E3958</t>
  </si>
  <si>
    <t>MJT1444EF897</t>
  </si>
  <si>
    <t>COROLLA VERSO 135 VVT-i</t>
  </si>
  <si>
    <t>MJT1534EJ964</t>
  </si>
  <si>
    <t>MJT1544EV903</t>
  </si>
  <si>
    <t>COROLLA VERSO 135 VVT-i BVA</t>
  </si>
  <si>
    <t>MJT3534ER966</t>
  </si>
  <si>
    <t>MJT3544E3905</t>
  </si>
  <si>
    <t>COROLLA VERSO 90 D-4D</t>
  </si>
  <si>
    <t>MJT5234EP951</t>
  </si>
  <si>
    <t>MJT5244E0890</t>
  </si>
  <si>
    <t>MJT5234EP952</t>
  </si>
  <si>
    <t>MJT5244E1891</t>
  </si>
  <si>
    <t>HI ACE 100 D-4D 9PL</t>
  </si>
  <si>
    <t>MJT5321F2961</t>
  </si>
  <si>
    <t>MJT5331FQ779</t>
  </si>
  <si>
    <t>LAND CRUISER 100 TD 5PL</t>
  </si>
  <si>
    <t>MJT6844QH832</t>
  </si>
  <si>
    <t>LAND CRUISER 100 TD 5PL BVA</t>
  </si>
  <si>
    <t>MJT8844QP834</t>
  </si>
  <si>
    <t>LAND CRUISER 100 TD 7PL</t>
  </si>
  <si>
    <t>MJT6844QJ833</t>
  </si>
  <si>
    <t>LAND CRUISER 100 TD 7PL BVA</t>
  </si>
  <si>
    <t>MJT8844QQ835</t>
  </si>
  <si>
    <t>LAND CRUISER 100 V8 7PL BVA</t>
  </si>
  <si>
    <t>MJT4944QW843</t>
  </si>
  <si>
    <t>21.5</t>
  </si>
  <si>
    <t>LAND CRUISER 3P 165 D-4D</t>
  </si>
  <si>
    <t>MJT6744UM430</t>
  </si>
  <si>
    <t>MJT6744UP433</t>
  </si>
  <si>
    <t>MJT6724KD918</t>
  </si>
  <si>
    <t>LAND CRUISER 3P 165 D-4D BVA</t>
  </si>
  <si>
    <t>MJT8744UA437</t>
  </si>
  <si>
    <t>MJT8724KM921</t>
  </si>
  <si>
    <t>LAND CRUISER 3P 250 VVT-i BVA</t>
  </si>
  <si>
    <t>MJT4944U2457</t>
  </si>
  <si>
    <t>183.0</t>
  </si>
  <si>
    <t>LAND CRUISER 5P 165 D-4D</t>
  </si>
  <si>
    <t>MJT6744UZ382</t>
  </si>
  <si>
    <t>MJT6724KK925</t>
  </si>
  <si>
    <t>LAND CRUISER 5P 165 D-4D 5PL</t>
  </si>
  <si>
    <t>MJT6744UG388</t>
  </si>
  <si>
    <t>LAND CRUISER 5P 165 D-4D 5PL BVA</t>
  </si>
  <si>
    <t>MJT8744U5396</t>
  </si>
  <si>
    <t>LAND CRUISER 5P 165 D-4D 8PL</t>
  </si>
  <si>
    <t>MJT6744UH389</t>
  </si>
  <si>
    <t>MJT6724KN928</t>
  </si>
  <si>
    <t>LAND CRUISER 5P 165 D-4D 8PL BVA</t>
  </si>
  <si>
    <t>MJT8744U6397</t>
  </si>
  <si>
    <t>MJT8724KX932</t>
  </si>
  <si>
    <t>LAND CRUISER 5P 165 D-4D BVA</t>
  </si>
  <si>
    <t>MJT8724KV930</t>
  </si>
  <si>
    <t>LAND CRUISER 5P 250 VVT-i 8PL BVA</t>
  </si>
  <si>
    <t>MJT4944UA465</t>
  </si>
  <si>
    <t>LAND CRUISER SW TD</t>
  </si>
  <si>
    <t>MJT6824QM900</t>
  </si>
  <si>
    <t>LAND CRUISER SW TD 7PL</t>
  </si>
  <si>
    <t>MJT6824QN901</t>
  </si>
  <si>
    <t>LAND CRUISER SW TD 7PL BVA</t>
  </si>
  <si>
    <t>MJT8824QV903</t>
  </si>
  <si>
    <t>LAND CRUISER SW TD BVA</t>
  </si>
  <si>
    <t>MJT8824QU902</t>
  </si>
  <si>
    <t>LAND CRUISER SW V8 7PL</t>
  </si>
  <si>
    <t>MJT4924QZ909</t>
  </si>
  <si>
    <t>LAND CRUISER TD</t>
  </si>
  <si>
    <t>MJT6834Q0719</t>
  </si>
  <si>
    <t>LAND CRUISER TD 7PL</t>
  </si>
  <si>
    <t>MJT6834Q1720</t>
  </si>
  <si>
    <t>LAND CRUISER TD 7PL BVA</t>
  </si>
  <si>
    <t>MJT8834Q9722</t>
  </si>
  <si>
    <t>LAND CRUISER TD BVA</t>
  </si>
  <si>
    <t>MJT8834Q8721</t>
  </si>
  <si>
    <t>LAND CRUISER V8 7PL BVA</t>
  </si>
  <si>
    <t>MJT4934QF730</t>
  </si>
  <si>
    <t>MR CABRIOLET 140 VVT-i ROADSTER</t>
  </si>
  <si>
    <t>MJT1635SG838</t>
  </si>
  <si>
    <t>MJT1625S1982</t>
  </si>
  <si>
    <t>MR CABRIOLET 140 VVT-i ROADSTER SMT</t>
  </si>
  <si>
    <t>MJT1635SJ841</t>
  </si>
  <si>
    <t>PREVIA 115 D-4D</t>
  </si>
  <si>
    <t>MJT5436M8418</t>
  </si>
  <si>
    <t>MJT5436MP690</t>
  </si>
  <si>
    <t>PREVIA 115 D-4D 8PL</t>
  </si>
  <si>
    <t>MJT5436ME424</t>
  </si>
  <si>
    <t>MJT5436MR692</t>
  </si>
  <si>
    <t>PREVIA 155 VVT-i</t>
  </si>
  <si>
    <t>MJT1736M2394</t>
  </si>
  <si>
    <t>MJT1736M6664</t>
  </si>
  <si>
    <t>PREVIA 155 VVT-i 8PL</t>
  </si>
  <si>
    <t>MJT1736ME406</t>
  </si>
  <si>
    <t>MJT1736MA668</t>
  </si>
  <si>
    <t>PREVIA 155 VVT-i 8PL BVA</t>
  </si>
  <si>
    <t>MJT3736MP410</t>
  </si>
  <si>
    <t>MJT3736MJ670</t>
  </si>
  <si>
    <t>PREVIA 155 VVT-i BVA</t>
  </si>
  <si>
    <t>MJT3736ME400</t>
  </si>
  <si>
    <t>MJT3736ME666</t>
  </si>
  <si>
    <t>PRIUS 70 VVT-i</t>
  </si>
  <si>
    <t>MJT9112TQ906</t>
  </si>
  <si>
    <t>MJT9132TH094</t>
  </si>
  <si>
    <t>MJT9142T9013</t>
  </si>
  <si>
    <t>PRIUS 75 VVT-i</t>
  </si>
  <si>
    <t>MJT9152TB050</t>
  </si>
  <si>
    <t>RAV4 3P 115 D-4D</t>
  </si>
  <si>
    <t>MJT6441B2878</t>
  </si>
  <si>
    <t>MJT6431BC828</t>
  </si>
  <si>
    <t>MJT6441B4880</t>
  </si>
  <si>
    <t>RAV4 3P 150 VVT-i</t>
  </si>
  <si>
    <t>MJT2641B5848</t>
  </si>
  <si>
    <t>MJT2631BQ798</t>
  </si>
  <si>
    <t>MJT2641BF204</t>
  </si>
  <si>
    <t>MJT2641B7850</t>
  </si>
  <si>
    <t>RAV4 3P 150 VVT-i BVA</t>
  </si>
  <si>
    <t>MJT4631B2804</t>
  </si>
  <si>
    <t>MJT4641BR210</t>
  </si>
  <si>
    <t>MJT4641BJ856</t>
  </si>
  <si>
    <t>RAV4 3P D-4D</t>
  </si>
  <si>
    <t>MJT6441B1234</t>
  </si>
  <si>
    <t>RAV4 5P 115 D-4D</t>
  </si>
  <si>
    <t>MJT6442BA884</t>
  </si>
  <si>
    <t>MJT6432BK834</t>
  </si>
  <si>
    <t>MJT6442BC886</t>
  </si>
  <si>
    <t>RAV4 5P 150 VVT-i</t>
  </si>
  <si>
    <t>MJT2642BJ860</t>
  </si>
  <si>
    <t>MJT2632B4810</t>
  </si>
  <si>
    <t>MJT2642BT216</t>
  </si>
  <si>
    <t>MJT2642BL862</t>
  </si>
  <si>
    <t>RAV4 5P 150 VVT-i BVA</t>
  </si>
  <si>
    <t>MJT4632BG816</t>
  </si>
  <si>
    <t>MJT4642B5222</t>
  </si>
  <si>
    <t>MJT4642BX868</t>
  </si>
  <si>
    <t>RAV4 5P D-4D</t>
  </si>
  <si>
    <t>MJT6442B9240</t>
  </si>
  <si>
    <t>YARIS 3P 105 VVT-i</t>
  </si>
  <si>
    <t>MJT1341R3245</t>
  </si>
  <si>
    <t>YARIS 3P 105 VVT-i TS</t>
  </si>
  <si>
    <t>MJT1321RX532</t>
  </si>
  <si>
    <t>78.0</t>
  </si>
  <si>
    <t>MJT1331RY629</t>
  </si>
  <si>
    <t>YARIS 3P 65 VVT-i</t>
  </si>
  <si>
    <t>MJT1041RG119</t>
  </si>
  <si>
    <t>MJT1041RK741</t>
  </si>
  <si>
    <t>MJT1041RJ121</t>
  </si>
  <si>
    <t>MJT1041RM743</t>
  </si>
  <si>
    <t>YARIS 3P 65 VVT-i MMT</t>
  </si>
  <si>
    <t>MJT3041RJ151</t>
  </si>
  <si>
    <t>MJT3041RM737</t>
  </si>
  <si>
    <t>YARIS 3P 70 VVT-i</t>
  </si>
  <si>
    <t>MJT1031RV426</t>
  </si>
  <si>
    <t>MJT1031RN903</t>
  </si>
  <si>
    <t>MJT1031RX428</t>
  </si>
  <si>
    <t>MJT1031RP905</t>
  </si>
  <si>
    <t>MJT1031RZ430</t>
  </si>
  <si>
    <t>MJT1031RR907</t>
  </si>
  <si>
    <t>YARIS 3P 75 D-4D</t>
  </si>
  <si>
    <t>MJT5141RU183</t>
  </si>
  <si>
    <t>MJT5141R0189</t>
  </si>
  <si>
    <t>MJT5141R0250</t>
  </si>
  <si>
    <t>MJT5131RL175</t>
  </si>
  <si>
    <t>MJT5131R0639</t>
  </si>
  <si>
    <t>MJT5131R4643</t>
  </si>
  <si>
    <t>MJT5141R4254</t>
  </si>
  <si>
    <t>YARIS 3P 85 VVT-i</t>
  </si>
  <si>
    <t>MJT1231R3450</t>
  </si>
  <si>
    <t>MJT1231RV927</t>
  </si>
  <si>
    <t>MJT1241RG135</t>
  </si>
  <si>
    <t>MJT1241R0773</t>
  </si>
  <si>
    <t>MJT1231R4451</t>
  </si>
  <si>
    <t>MJT1231RX929</t>
  </si>
  <si>
    <t>MJT1221RZ483</t>
  </si>
  <si>
    <t>MJT1231RW116</t>
  </si>
  <si>
    <t>YARIS 3P 85 VVT-i BVA</t>
  </si>
  <si>
    <t>MJT3231RD454</t>
  </si>
  <si>
    <t>MJT3231R5931</t>
  </si>
  <si>
    <t>MJT3241RP137</t>
  </si>
  <si>
    <t>MJT3241RL777</t>
  </si>
  <si>
    <t>MJT3221RK487</t>
  </si>
  <si>
    <t>MJT3231R6120</t>
  </si>
  <si>
    <t>YARIS 5P 105 VVT-i</t>
  </si>
  <si>
    <t>MJT1342R8248</t>
  </si>
  <si>
    <t>YARIS 5P 105 VVT-i TS</t>
  </si>
  <si>
    <t>MJT1322R2535</t>
  </si>
  <si>
    <t>MJT1332R3632</t>
  </si>
  <si>
    <t>YARIS 5P 65 VVT-i</t>
  </si>
  <si>
    <t>MJT1042RQ127</t>
  </si>
  <si>
    <t>MJT1042R2757</t>
  </si>
  <si>
    <t>MJT1042RS129</t>
  </si>
  <si>
    <t>MJT1042R4759</t>
  </si>
  <si>
    <t>YARIS 5P 65 VVT-i MMT</t>
  </si>
  <si>
    <t>MJT3042RS159</t>
  </si>
  <si>
    <t>MJT3042R4753</t>
  </si>
  <si>
    <t>YARIS 5P 70 VVT-i</t>
  </si>
  <si>
    <t>MJT1032R9438</t>
  </si>
  <si>
    <t>MJT1032R1915</t>
  </si>
  <si>
    <t>MJT1032RB440</t>
  </si>
  <si>
    <t>MJT1032R3917</t>
  </si>
  <si>
    <t>MJT1032RD442</t>
  </si>
  <si>
    <t>MJT1032R5919</t>
  </si>
  <si>
    <t>YARIS 5P 75 D-4D</t>
  </si>
  <si>
    <t>MJT5142RA258</t>
  </si>
  <si>
    <t>MJT5132RZ187</t>
  </si>
  <si>
    <t>MJT5132RE651</t>
  </si>
  <si>
    <t>MJT5132RJ655</t>
  </si>
  <si>
    <t>MJT5142RE262</t>
  </si>
  <si>
    <t>YARIS 5P 85 VVT-i</t>
  </si>
  <si>
    <t>MJT1232RH462</t>
  </si>
  <si>
    <t>MJT1232R9939</t>
  </si>
  <si>
    <t>MJT1242RQ143</t>
  </si>
  <si>
    <t>MJT1242RP785</t>
  </si>
  <si>
    <t>MJT1232RJ464</t>
  </si>
  <si>
    <t>MJT1232RB941</t>
  </si>
  <si>
    <t>MJT1222RP495</t>
  </si>
  <si>
    <t>MJT1232RA128</t>
  </si>
  <si>
    <t>YARIS 5P 85 VVT-i BVA</t>
  </si>
  <si>
    <t>MJT3232RR466</t>
  </si>
  <si>
    <t>MJT3232RJ943</t>
  </si>
  <si>
    <t>MJT3242RY145</t>
  </si>
  <si>
    <t>MJT3242RZ789</t>
  </si>
  <si>
    <t>MJT3222RY499</t>
  </si>
  <si>
    <t>MJT3232RK132</t>
  </si>
  <si>
    <t>YARIS VERSO 105 VVT-i</t>
  </si>
  <si>
    <t>MJT1342R0107</t>
  </si>
  <si>
    <t>YARIS VERSO 75 D-4D</t>
  </si>
  <si>
    <t>MJT5142RY113</t>
  </si>
  <si>
    <t>MJT5132RW112</t>
  </si>
  <si>
    <t>MJT5142R2117</t>
  </si>
  <si>
    <t>YARIS VERSO 85 VVT-i</t>
  </si>
  <si>
    <t>MJT1242RG097</t>
  </si>
  <si>
    <t>MJT1242RH098</t>
  </si>
  <si>
    <t>YARIS VERSO 85 VVT-i BVA</t>
  </si>
  <si>
    <t>MJT3242RP099</t>
  </si>
  <si>
    <t>TVR</t>
  </si>
  <si>
    <t>CHIMAERA</t>
  </si>
  <si>
    <t>MTV1905AM001</t>
  </si>
  <si>
    <t>154.2</t>
  </si>
  <si>
    <t>22.4</t>
  </si>
  <si>
    <t>MTV1905AN002</t>
  </si>
  <si>
    <t>23.7</t>
  </si>
  <si>
    <t>MTV1905AP003</t>
  </si>
  <si>
    <t>182.0</t>
  </si>
  <si>
    <t>25.9</t>
  </si>
  <si>
    <t>VOLKSWAGEN</t>
  </si>
  <si>
    <t>BORA 1.6L (102ch) BVA</t>
  </si>
  <si>
    <t>MVW33H2SP618</t>
  </si>
  <si>
    <t>MVW33H2SS621</t>
  </si>
  <si>
    <t>BORA 1.6L 16V (105ch)</t>
  </si>
  <si>
    <t>MVW13G2SH552</t>
  </si>
  <si>
    <t>MVW13G2SP559</t>
  </si>
  <si>
    <t>BORA 1.8T (180ch)</t>
  </si>
  <si>
    <t>MVW18G2S6536</t>
  </si>
  <si>
    <t>MVW18G2SH547</t>
  </si>
  <si>
    <t>BORA BREAK 1.6L (102ch) BVA</t>
  </si>
  <si>
    <t>MVW33H4S6570</t>
  </si>
  <si>
    <t>MVW33H4SB575</t>
  </si>
  <si>
    <t>BORA BREAK 1.6L 16V (105ch)</t>
  </si>
  <si>
    <t>MVW13G4SQ485</t>
  </si>
  <si>
    <t>MVW13G4SX492</t>
  </si>
  <si>
    <t>BORA BREAK 1.8T (180ch)</t>
  </si>
  <si>
    <t>MVW18G4S8473</t>
  </si>
  <si>
    <t>MVW18G4SF480</t>
  </si>
  <si>
    <t>BORA BREAK TDI (100ch)</t>
  </si>
  <si>
    <t>MVW53J4S0851</t>
  </si>
  <si>
    <t>MVW53J4SB862</t>
  </si>
  <si>
    <t>BORA BREAK TDI (100ch) TIPTRONIC</t>
  </si>
  <si>
    <t>MVW73J4ST842</t>
  </si>
  <si>
    <t>MVW73J4SU843</t>
  </si>
  <si>
    <t>BORA BREAK TDI (130ch)</t>
  </si>
  <si>
    <t>MVW55J4SA823</t>
  </si>
  <si>
    <t>MVW55J4SH830</t>
  </si>
  <si>
    <t>BORA BREAK TDI (130ch) TIPTRONIC</t>
  </si>
  <si>
    <t>MVW75J4S0811</t>
  </si>
  <si>
    <t>MVW75J4SB822</t>
  </si>
  <si>
    <t>BORA BREAK V5 (170ch)</t>
  </si>
  <si>
    <t>MVW17C4S0592</t>
  </si>
  <si>
    <t>MVW17C4S5597</t>
  </si>
  <si>
    <t>BORA BREAK V5 (170ch) TIPTRONIC</t>
  </si>
  <si>
    <t>MVW37F4S0720</t>
  </si>
  <si>
    <t>MVW37J4SJ346</t>
  </si>
  <si>
    <t>BORA TDI (100ch)</t>
  </si>
  <si>
    <t>MVW53K2S0175</t>
  </si>
  <si>
    <t>MVW53K2SS167</t>
  </si>
  <si>
    <t>BORA TDI (100ch) TIPTRONIC</t>
  </si>
  <si>
    <t>MVW73K2SJ155</t>
  </si>
  <si>
    <t>MVW73K2SJ156</t>
  </si>
  <si>
    <t>BORA TDI (130ch)</t>
  </si>
  <si>
    <t>MVW55K2SR128</t>
  </si>
  <si>
    <t>MVW55K2SW133</t>
  </si>
  <si>
    <t>BORA TDI (130ch) TIPTRONIC</t>
  </si>
  <si>
    <t>MVW75K2SL120</t>
  </si>
  <si>
    <t>MVW75K2SS127</t>
  </si>
  <si>
    <t>BORA TDI (150ch)</t>
  </si>
  <si>
    <t>MVW56K2S4104</t>
  </si>
  <si>
    <t>MVW56K2SB111</t>
  </si>
  <si>
    <t>BORA V5 (170ch)</t>
  </si>
  <si>
    <t>MVW17D2S0279</t>
  </si>
  <si>
    <t>MVW17D2SB290</t>
  </si>
  <si>
    <t>BORA V5 (170ch) TIPTRONIC</t>
  </si>
  <si>
    <t>MVW37G2SQ034</t>
  </si>
  <si>
    <t>MVW37J2S7400</t>
  </si>
  <si>
    <t>GOLF 5P 1.6L 16V (105ch)</t>
  </si>
  <si>
    <t>MVW13G2K1508</t>
  </si>
  <si>
    <t>MVW13G2KG523</t>
  </si>
  <si>
    <t>GOLF 5P 1.9TDI (100ch)</t>
  </si>
  <si>
    <t>MVW53J2KB996</t>
  </si>
  <si>
    <t>MVW53K2KP002</t>
  </si>
  <si>
    <t>GOLF 5P 1.9TDI (130ch)</t>
  </si>
  <si>
    <t>MVW55J2K8930</t>
  </si>
  <si>
    <t>MVW55J2KL943</t>
  </si>
  <si>
    <t>GOLF 5P TDI (90ch)</t>
  </si>
  <si>
    <t>MVW52C2KE752</t>
  </si>
  <si>
    <t>MVW52C2KJ757</t>
  </si>
  <si>
    <t>GOLF V 3P 1.4L 16S (75ch)</t>
  </si>
  <si>
    <t>MVW11J1KZ773</t>
  </si>
  <si>
    <t>MVW11J1K1775</t>
  </si>
  <si>
    <t>GOLF V 3P 1.6L 16S FSI (115ch)</t>
  </si>
  <si>
    <t>MVW14J1KX768</t>
  </si>
  <si>
    <t>MVW14J1K0771</t>
  </si>
  <si>
    <t>GOLF V 3P 1.9TDI (105ch)</t>
  </si>
  <si>
    <t>MVW53J1KL778</t>
  </si>
  <si>
    <t>MVW53J1K4736</t>
  </si>
  <si>
    <t>GOLF V 3P 2.0TDI 16S (140ch)</t>
  </si>
  <si>
    <t>MVW56J1KQ780</t>
  </si>
  <si>
    <t>MVW56J1KU784</t>
  </si>
  <si>
    <t>GOLF V 5P 1.4L 16S (75ch)</t>
  </si>
  <si>
    <t>MVW11J2K2774</t>
  </si>
  <si>
    <t>MVW11J2KG777</t>
  </si>
  <si>
    <t>GOLF V 5P 1.6L 16S FSI (115ch)</t>
  </si>
  <si>
    <t>MVW14J2K1770</t>
  </si>
  <si>
    <t>MVW14J2K3772</t>
  </si>
  <si>
    <t>GOLF V 5P 1.9TDI (105ch)</t>
  </si>
  <si>
    <t>MVW53J2KP779</t>
  </si>
  <si>
    <t>MVW53J2K8738</t>
  </si>
  <si>
    <t>GOLF V 5P 2.0TDI 16S (140ch)</t>
  </si>
  <si>
    <t>MVW56J2KT781</t>
  </si>
  <si>
    <t>MVW56J2KX785</t>
  </si>
  <si>
    <t>LT 28 COMBI 9PL EPT 3000 TDI (109ch)</t>
  </si>
  <si>
    <t>MVW53G3G6899</t>
  </si>
  <si>
    <t>LT 28 COMBI 9PL EPT 3550 TDI (109ch)</t>
  </si>
  <si>
    <t>MVW53G3GY891</t>
  </si>
  <si>
    <t>LT 32 COMBI SURLV 9PL EPT 3550 TDI (109ch)</t>
  </si>
  <si>
    <t>MVW53G3GP724</t>
  </si>
  <si>
    <t>MVW53G3GQ725</t>
  </si>
  <si>
    <t>MVW53G3GS727</t>
  </si>
  <si>
    <t>LT 32 COMBI SURLV 9PL EPT 3550 TDI (83ch)</t>
  </si>
  <si>
    <t>MVW52G3GK756</t>
  </si>
  <si>
    <t>MVW52G3GL757</t>
  </si>
  <si>
    <t>MVW52G3GN759</t>
  </si>
  <si>
    <t>LT 32 COMBI SURLV 9PL EPT 3550 TDI (95ch)</t>
  </si>
  <si>
    <t>MVW52G3G3836</t>
  </si>
  <si>
    <t>MVW52G3G4837</t>
  </si>
  <si>
    <t>MVW52G3G6839</t>
  </si>
  <si>
    <t>LT 35 COMBI SURLV 9PL EPT 4025 TDI (109ch)</t>
  </si>
  <si>
    <t>MVW53G3G6705</t>
  </si>
  <si>
    <t>MVW53G3G8707</t>
  </si>
  <si>
    <t>LT 35 COMBI SURLV 9PL EPT 4025 TDI (83ch)</t>
  </si>
  <si>
    <t>MVW52G3G1737</t>
  </si>
  <si>
    <t>MVW52G3G3739</t>
  </si>
  <si>
    <t>LT 35 COMBI SURLV 9PL EPT 4025 TDI (95ch)</t>
  </si>
  <si>
    <t>MVW52G3GK817</t>
  </si>
  <si>
    <t>MVW52G3GM819</t>
  </si>
  <si>
    <t>LUPO 1.4L (60ch)</t>
  </si>
  <si>
    <t>MVW10H1RY538</t>
  </si>
  <si>
    <t>MVW10H1R0540</t>
  </si>
  <si>
    <t>LUPO 1.4L 16S (75ch)</t>
  </si>
  <si>
    <t>MVW11G1RK560</t>
  </si>
  <si>
    <t>MVW11G1RR567</t>
  </si>
  <si>
    <t>LUPO 1.4L 16S (75ch) BVA</t>
  </si>
  <si>
    <t>MVW31H1R6543</t>
  </si>
  <si>
    <t>MVW31H1RD550</t>
  </si>
  <si>
    <t>LUPO 3L TDI (61ch) TIPTRONIC</t>
  </si>
  <si>
    <t>MVW70K1RU464</t>
  </si>
  <si>
    <t>2.7</t>
  </si>
  <si>
    <t>3.0</t>
  </si>
  <si>
    <t>MVW70K1RX467</t>
  </si>
  <si>
    <t>2.8</t>
  </si>
  <si>
    <t>LUPO GTI</t>
  </si>
  <si>
    <t>MVW15E1RG130</t>
  </si>
  <si>
    <t>MVW15E1RJ133</t>
  </si>
  <si>
    <t>LUPO SDI (60ch)</t>
  </si>
  <si>
    <t>MVW50J1RJ128</t>
  </si>
  <si>
    <t>MVW50J1RL131</t>
  </si>
  <si>
    <t>LUPO TDI (75ch)</t>
  </si>
  <si>
    <t>MVW51J1RN132</t>
  </si>
  <si>
    <t>MVW51J1RQ135</t>
  </si>
  <si>
    <t>MULTIVAN 1.9TDI (104ch)</t>
  </si>
  <si>
    <t>MVW53J3Q0722</t>
  </si>
  <si>
    <t>MVW53J3Q1723</t>
  </si>
  <si>
    <t>MULTIVAN 2.0L (115ch)</t>
  </si>
  <si>
    <t>MVW14J3QU719</t>
  </si>
  <si>
    <t>MVW14J3QV720</t>
  </si>
  <si>
    <t>MVW14J3QW721</t>
  </si>
  <si>
    <t>MULTIVAN 2.5TDI (130ch)</t>
  </si>
  <si>
    <t>MVW55J3Q6726</t>
  </si>
  <si>
    <t>MVW55J3Q7727</t>
  </si>
  <si>
    <t>MULTIVAN 2.5TDI (130ch) TIPTRONIC</t>
  </si>
  <si>
    <t>MVW75K3QM484</t>
  </si>
  <si>
    <t>MVW75K3QY485</t>
  </si>
  <si>
    <t>MULTIVAN 2.5TDI (174ch)</t>
  </si>
  <si>
    <t>MVW57J3QC730</t>
  </si>
  <si>
    <t>MVW57J3QD731</t>
  </si>
  <si>
    <t>MULTIVAN 2.5TDI (174ch) TIPTRONIC</t>
  </si>
  <si>
    <t>MVW77K3Q1486</t>
  </si>
  <si>
    <t>MVW77K3Q2487</t>
  </si>
  <si>
    <t>MULTIVAN 3.2L V6 (235ch)</t>
  </si>
  <si>
    <t>MVW39K3Q1488</t>
  </si>
  <si>
    <t>MVW39K3Q2489</t>
  </si>
  <si>
    <t>NEW BEETLE 1.4L (75ch)</t>
  </si>
  <si>
    <t>MVW11J1TW470</t>
  </si>
  <si>
    <t>MVW11J1TX471</t>
  </si>
  <si>
    <t>NEW BEETLE 1.6L (102ch)</t>
  </si>
  <si>
    <t>MVW13J1TR463</t>
  </si>
  <si>
    <t>MVW13J1T2474</t>
  </si>
  <si>
    <t>NEW BEETLE 1.8TURBO (150ch)</t>
  </si>
  <si>
    <t>MVW16J1TL454</t>
  </si>
  <si>
    <t>MVW16J1TP457</t>
  </si>
  <si>
    <t>NEW BEETLE CABRIOLET 1.4L (75ch)</t>
  </si>
  <si>
    <t>MVW11J1T4503</t>
  </si>
  <si>
    <t>MVW11J1T5504</t>
  </si>
  <si>
    <t>NEW BEETLE CABRIOLET 1.6L (102ch)</t>
  </si>
  <si>
    <t>MVW13J1T8505</t>
  </si>
  <si>
    <t>MVW13J1TB508</t>
  </si>
  <si>
    <t>NEW BEETLE CABRIOLET 2.0L (115ch) TIPTRONIC</t>
  </si>
  <si>
    <t>MVW34J1T3497</t>
  </si>
  <si>
    <t>MVW34J1T6500</t>
  </si>
  <si>
    <t>NEW BEETLE CABRIOLET TDI (100ch)</t>
  </si>
  <si>
    <t>MVW53J1T0493</t>
  </si>
  <si>
    <t>MVW53J1T3496</t>
  </si>
  <si>
    <t>NEW BEETLE TDI (100ch)</t>
  </si>
  <si>
    <t>MVW53J1TE446</t>
  </si>
  <si>
    <t>MVW53J1TH449</t>
  </si>
  <si>
    <t>NEW BEETLE V5 (170ch)</t>
  </si>
  <si>
    <t>MVW17J1T2434</t>
  </si>
  <si>
    <t>MVW17J1T3435</t>
  </si>
  <si>
    <t>PASSAT 1.6L (102ch)</t>
  </si>
  <si>
    <t>MVW13H2EZ414</t>
  </si>
  <si>
    <t>MVW13H2E0415</t>
  </si>
  <si>
    <t>PASSAT 1.8TURBO (150ch)</t>
  </si>
  <si>
    <t>MVW16H2EP473</t>
  </si>
  <si>
    <t>MVW16H2EW480</t>
  </si>
  <si>
    <t>PASSAT 1.8TURBO (150ch) TIPTRONIC</t>
  </si>
  <si>
    <t>MVW36H2EF461</t>
  </si>
  <si>
    <t>MVW36H2EP471</t>
  </si>
  <si>
    <t>PASSAT 2.0L (130ch)</t>
  </si>
  <si>
    <t>MVW15H2ES405</t>
  </si>
  <si>
    <t>MVW15H2EV408</t>
  </si>
  <si>
    <t>PASSAT BREAK 1.6L (102ch)</t>
  </si>
  <si>
    <t>MVW13H4EG269</t>
  </si>
  <si>
    <t>MVW13H4ER280</t>
  </si>
  <si>
    <t>PASSAT BREAK 1.8TURBO (150ch)</t>
  </si>
  <si>
    <t>MVW16H4EJ329</t>
  </si>
  <si>
    <t>MVW16H4ES339</t>
  </si>
  <si>
    <t>PASSAT BREAK 1.8TURBO (150ch) TIPTRONIC</t>
  </si>
  <si>
    <t>MVW36H4EC321</t>
  </si>
  <si>
    <t>MVW36H4EJ328</t>
  </si>
  <si>
    <t>PASSAT BREAK 2.0L (130ch)</t>
  </si>
  <si>
    <t>MVW15H4E5644</t>
  </si>
  <si>
    <t>MVW14H4EA359</t>
  </si>
  <si>
    <t>PASSAT BREAK TDI (100ch)</t>
  </si>
  <si>
    <t>MVW53J4ES142</t>
  </si>
  <si>
    <t>MVW53J4EX147</t>
  </si>
  <si>
    <t>PASSAT BREAK TDI (100ch) BVA</t>
  </si>
  <si>
    <t>MVW73J4EP136</t>
  </si>
  <si>
    <t>MVW73J4ET141</t>
  </si>
  <si>
    <t>PASSAT BREAK TDI (130ch)</t>
  </si>
  <si>
    <t>MVW55J4E6154</t>
  </si>
  <si>
    <t>MVW55J4EB159</t>
  </si>
  <si>
    <t>MVW55J4EJ166</t>
  </si>
  <si>
    <t>MVW55J4EN171</t>
  </si>
  <si>
    <t>PASSAT BREAK TDI (130ch) 4MOTION</t>
  </si>
  <si>
    <t>MVW65J4ED160</t>
  </si>
  <si>
    <t>MVW65J4EJ165</t>
  </si>
  <si>
    <t>PASSAT BREAK TDI (130ch) TIPTRONIC</t>
  </si>
  <si>
    <t>MVW75J4E2148</t>
  </si>
  <si>
    <t>MVW75J4E7153</t>
  </si>
  <si>
    <t>PASSAT BREAK V6 (193ch) 4MOTION</t>
  </si>
  <si>
    <t>MVW28H4E4287</t>
  </si>
  <si>
    <t>MVW28H4E7290</t>
  </si>
  <si>
    <t>PASSAT BREAK V6 (193ch) 4MOTION TIPTRONIC</t>
  </si>
  <si>
    <t>MVW48H4E0281</t>
  </si>
  <si>
    <t>MVW48H4E5286</t>
  </si>
  <si>
    <t>PASSAT BREAK V6 TDI (180ch) 4MOTION</t>
  </si>
  <si>
    <t>MVW68H4EJ747</t>
  </si>
  <si>
    <t>MVW68H4EM750</t>
  </si>
  <si>
    <t>PASSAT BREAK V6 TDI (180ch) 4MOTION TIPTRONIC</t>
  </si>
  <si>
    <t>MVW88H4EH743</t>
  </si>
  <si>
    <t>MVW88H4EK746</t>
  </si>
  <si>
    <t>PASSAT BREAK W8 (275ch)</t>
  </si>
  <si>
    <t>MVW29H4ES529</t>
  </si>
  <si>
    <t>MVW29H4ET530</t>
  </si>
  <si>
    <t>PASSAT BREAK W8 (275ch) TIPTRONIC</t>
  </si>
  <si>
    <t>MVW49H4EP656</t>
  </si>
  <si>
    <t>MVW49H4ER659</t>
  </si>
  <si>
    <t>PASSAT TDI (100ch)</t>
  </si>
  <si>
    <t>MVW53J2EW186</t>
  </si>
  <si>
    <t>MVW53J2EY188</t>
  </si>
  <si>
    <t>PASSAT TDI (100ch) BVA</t>
  </si>
  <si>
    <t>MVW73J2ES180</t>
  </si>
  <si>
    <t>MVW73J2EX185</t>
  </si>
  <si>
    <t>PASSAT TDI (130ch)</t>
  </si>
  <si>
    <t>MVW55J2EL198</t>
  </si>
  <si>
    <t>MVW55J2EQ203</t>
  </si>
  <si>
    <t>MVW55J2EZ212</t>
  </si>
  <si>
    <t>MVW55J2E0213</t>
  </si>
  <si>
    <t>PASSAT TDI (130ch) 4MOTION</t>
  </si>
  <si>
    <t>MVW65J2ES204</t>
  </si>
  <si>
    <t>MVW65J2EX209</t>
  </si>
  <si>
    <t>PASSAT TDI (130ch) TIPTRONIC</t>
  </si>
  <si>
    <t>MVW75J2E6192</t>
  </si>
  <si>
    <t>MVW75J2EM197</t>
  </si>
  <si>
    <t>PASSAT V6 (193ch) 4MOTION</t>
  </si>
  <si>
    <t>MVW28H2EG425</t>
  </si>
  <si>
    <t>MVW28H2EL430</t>
  </si>
  <si>
    <t>PASSAT V6 (193ch) 4MOTION TIPTRONIC</t>
  </si>
  <si>
    <t>MVW48H2EE421</t>
  </si>
  <si>
    <t>MVW48H2EH424</t>
  </si>
  <si>
    <t>PASSAT V6 TDI (180ch) 4MOTION</t>
  </si>
  <si>
    <t>MVW68H2EN755</t>
  </si>
  <si>
    <t>MVW68H2EQ758</t>
  </si>
  <si>
    <t>PASSAT V6 TDI (180ch) 4MOTION TIPTRONIC</t>
  </si>
  <si>
    <t>MVW88H2EL751</t>
  </si>
  <si>
    <t>MVW88H2EP754</t>
  </si>
  <si>
    <t>PASSAT W8 (275ch)</t>
  </si>
  <si>
    <t>MVW29J2EP491</t>
  </si>
  <si>
    <t>MVW29J2EP492</t>
  </si>
  <si>
    <t>PASSAT W8 (275ch) TIPTRONIC</t>
  </si>
  <si>
    <t>MVW49J2EP489</t>
  </si>
  <si>
    <t>MVW49J2EP490</t>
  </si>
  <si>
    <t>PHAETON LONGUE V10 TDI (313ch) 4MOTION TIPTRONIC 4PL</t>
  </si>
  <si>
    <t>MVW89J2US739</t>
  </si>
  <si>
    <t>230.0</t>
  </si>
  <si>
    <t>MVW89J2UU741</t>
  </si>
  <si>
    <t>PHAETON LONGUE V10 TDI (313ch) 4MOTION TIPTRONIC 5PL</t>
  </si>
  <si>
    <t>MVW89J2UT740</t>
  </si>
  <si>
    <t>MVW89J2UV742</t>
  </si>
  <si>
    <t>PHAETON LONGUE V6 3.2L TIPTRONIC 4PL</t>
  </si>
  <si>
    <t>MVW49K2U6914</t>
  </si>
  <si>
    <t>MVW49K2U8916</t>
  </si>
  <si>
    <t>PHAETON LONGUE V6 3.2L TIPTRONIC 5PL</t>
  </si>
  <si>
    <t>MVW49K2U7915</t>
  </si>
  <si>
    <t>MVW49K2U9917</t>
  </si>
  <si>
    <t>PHAETON LONGUE V8 4MOTION TIPTRONIC 4PL</t>
  </si>
  <si>
    <t>MVW49J2UV746</t>
  </si>
  <si>
    <t>PHAETON LONGUE V8 4MOTION TIPTRONIC 5PL</t>
  </si>
  <si>
    <t>MVW49J2UU745</t>
  </si>
  <si>
    <t>MVW49J2UW747</t>
  </si>
  <si>
    <t>PHAETON LONGUE W12 6.0L 4MOTION TIPTRONIC 4PL</t>
  </si>
  <si>
    <t>MVW49J2US743</t>
  </si>
  <si>
    <t>23.9</t>
  </si>
  <si>
    <t>PHAETON LONGUE W12 6.0L 4MOTION TIPTRONIC 5PL</t>
  </si>
  <si>
    <t>MVW49J2UT744</t>
  </si>
  <si>
    <t>PHAETON V10 TDI (313ch) 4MOTION TIPTRONIC 4PL</t>
  </si>
  <si>
    <t>MVW89J2UF011</t>
  </si>
  <si>
    <t>MVW89J2UH013</t>
  </si>
  <si>
    <t>PHAETON V10 TDI (313ch) 4MOTION TIPTRONIC 5PL</t>
  </si>
  <si>
    <t>MVW89J2UG012</t>
  </si>
  <si>
    <t>MVW89J2UJ014</t>
  </si>
  <si>
    <t>PHAETON V6 3.2L 4PL</t>
  </si>
  <si>
    <t>MVW19J2UF054</t>
  </si>
  <si>
    <t>MVW19J2UH056</t>
  </si>
  <si>
    <t>PHAETON V6 3.2L 5PL</t>
  </si>
  <si>
    <t>MVW19J2UE053</t>
  </si>
  <si>
    <t>MVW19J2UG055</t>
  </si>
  <si>
    <t>MVW19J2UJ057</t>
  </si>
  <si>
    <t>PHAETON V6 3.2L TIPTRONIC 4PL</t>
  </si>
  <si>
    <t>MVW39J2UE051</t>
  </si>
  <si>
    <t>MVW49K2U3911</t>
  </si>
  <si>
    <t>MVW49K2U5913</t>
  </si>
  <si>
    <t>PHAETON V6 3.2L TIPTRONIC 5PL</t>
  </si>
  <si>
    <t>MVW39J2UD050</t>
  </si>
  <si>
    <t>MVW39J2UF052</t>
  </si>
  <si>
    <t>MVW49K2U2910</t>
  </si>
  <si>
    <t>MVW49K2U4912</t>
  </si>
  <si>
    <t>PHAETON V8 4MOTION TIPTRONIC 4PL</t>
  </si>
  <si>
    <t>MVW49J2UP060</t>
  </si>
  <si>
    <t>MVW49J2UQ062</t>
  </si>
  <si>
    <t>PHAETON V8 4MOTION TIPTRONIC 5PL</t>
  </si>
  <si>
    <t>MVW49J2UP061</t>
  </si>
  <si>
    <t>MVW49J2UR063</t>
  </si>
  <si>
    <t>PHAETON W12 6.0L 4MOTION TIPTRONIC 4PL</t>
  </si>
  <si>
    <t>MVW49J2UM058</t>
  </si>
  <si>
    <t>PHAETON W12 6.0L 4MOTION TIPTRONIC 5PL</t>
  </si>
  <si>
    <t>MVW49J2UN059</t>
  </si>
  <si>
    <t>POLO 1.2L (55ch)</t>
  </si>
  <si>
    <t>MVW10G2CX127</t>
  </si>
  <si>
    <t>MVW10K2C1454</t>
  </si>
  <si>
    <t>POLO 1.4L 16S (100ch)</t>
  </si>
  <si>
    <t>MVW13H2CL208</t>
  </si>
  <si>
    <t>MVW13H2C9717</t>
  </si>
  <si>
    <t>POLO 1.4L 16S (75ch)</t>
  </si>
  <si>
    <t>MVW11G2CJ571</t>
  </si>
  <si>
    <t>MVW11K2CA462</t>
  </si>
  <si>
    <t>POLO 1.4L 16S (75ch) BVA</t>
  </si>
  <si>
    <t>MVW31G2CH568</t>
  </si>
  <si>
    <t>MVW31H2CV218</t>
  </si>
  <si>
    <t>POLO 1.9TDI (130ch)</t>
  </si>
  <si>
    <t>MVW55K2C7451</t>
  </si>
  <si>
    <t>MVW55K2C8452</t>
  </si>
  <si>
    <t>POLO SDI (64ch)</t>
  </si>
  <si>
    <t>MVW50J2C4321</t>
  </si>
  <si>
    <t>MVW50J2C6323</t>
  </si>
  <si>
    <t>POLO TDI (100ch)</t>
  </si>
  <si>
    <t>MVW53J2CA324</t>
  </si>
  <si>
    <t>MVW53K2CA456</t>
  </si>
  <si>
    <t>POLO TDI (75ch)</t>
  </si>
  <si>
    <t>MVW51J2C2318</t>
  </si>
  <si>
    <t>MVW51K2CD461</t>
  </si>
  <si>
    <t>SHARAN 1.8TURBO (150ch)</t>
  </si>
  <si>
    <t>MVW16G6B9611</t>
  </si>
  <si>
    <t>MVW16G6BC614</t>
  </si>
  <si>
    <t>SHARAN 1.8TURBO (150ch) TIPTRONIC</t>
  </si>
  <si>
    <t>MVW36E6B3095</t>
  </si>
  <si>
    <t>MVW36J6BT105</t>
  </si>
  <si>
    <t>SHARAN 2.0L (115ch)</t>
  </si>
  <si>
    <t>MVW14G6BW600</t>
  </si>
  <si>
    <t>MVW14G6BZ603</t>
  </si>
  <si>
    <t>SHARAN 2.0L (115ch) TIPTRONIC</t>
  </si>
  <si>
    <t>MVW34E6BS050</t>
  </si>
  <si>
    <t>MVW34E6BV053</t>
  </si>
  <si>
    <t>SHARAN TDI (115ch)</t>
  </si>
  <si>
    <t>MVW54J6BR078</t>
  </si>
  <si>
    <t>MVW54J6BU081</t>
  </si>
  <si>
    <t>SHARAN TDI (115ch) 4MOTION</t>
  </si>
  <si>
    <t>MVW64J6B5116</t>
  </si>
  <si>
    <t>MVW64J6B8119</t>
  </si>
  <si>
    <t>SHARAN TDI (115ch) TIPTRONIC</t>
  </si>
  <si>
    <t>MVW74J6BS077</t>
  </si>
  <si>
    <t>MVW74J6B0110</t>
  </si>
  <si>
    <t>SHARAN TDI (130ch)</t>
  </si>
  <si>
    <t>MVW55J6BJ068</t>
  </si>
  <si>
    <t>MVW55J6BL071</t>
  </si>
  <si>
    <t>SHARAN TDI (90ch)</t>
  </si>
  <si>
    <t>MVW52J6BB064</t>
  </si>
  <si>
    <t>MVW52J6BE067</t>
  </si>
  <si>
    <t>SHARAN V6 (204ch) 4MOTION</t>
  </si>
  <si>
    <t>MVW28G6BK619</t>
  </si>
  <si>
    <t>MVW28G6B0635</t>
  </si>
  <si>
    <t>SHARAN V6 (204ch) TIPTRONIC</t>
  </si>
  <si>
    <t>MVW38J6BZ109</t>
  </si>
  <si>
    <t>MVW38E6B3118</t>
  </si>
  <si>
    <t>TOUAREG R5 TDI (174ch) 4MOTION</t>
  </si>
  <si>
    <t>MVW67J4VM017</t>
  </si>
  <si>
    <t>MVW67J4VL016</t>
  </si>
  <si>
    <t>MVW67J4VK015</t>
  </si>
  <si>
    <t>MVW67J4VP020</t>
  </si>
  <si>
    <t>MVW67J4VP019</t>
  </si>
  <si>
    <t>MVW67J4VN018</t>
  </si>
  <si>
    <t>MVW67J4VS023</t>
  </si>
  <si>
    <t>MVW67J4VR022</t>
  </si>
  <si>
    <t>MVW67J4VQ021</t>
  </si>
  <si>
    <t>MVW67J4VV026</t>
  </si>
  <si>
    <t>MVW67J4VU025</t>
  </si>
  <si>
    <t>MVW67J4VT024</t>
  </si>
  <si>
    <t>TOUAREG R5 TDI (174ch) 4MOTION TIPTRONIC</t>
  </si>
  <si>
    <t>MVW87J4V5034</t>
  </si>
  <si>
    <t>MVW87J4V6035</t>
  </si>
  <si>
    <t>MVW87J4V7036</t>
  </si>
  <si>
    <t>MVW87J4V8037</t>
  </si>
  <si>
    <t>MVW87J4V9038</t>
  </si>
  <si>
    <t>MVW87J4VA039</t>
  </si>
  <si>
    <t>MVW87J4VB040</t>
  </si>
  <si>
    <t>MVW87J4VC041</t>
  </si>
  <si>
    <t>MVW87J4VD042</t>
  </si>
  <si>
    <t>MVW87J4VE043</t>
  </si>
  <si>
    <t>MVW87J4VF044</t>
  </si>
  <si>
    <t>MVW87J4VG045</t>
  </si>
  <si>
    <t>MVW87J4VH046</t>
  </si>
  <si>
    <t>MVW87J4VJ047</t>
  </si>
  <si>
    <t>MVW87J4VJ048</t>
  </si>
  <si>
    <t>MVW87J4VK049</t>
  </si>
  <si>
    <t>TOUAREG V10 5.0L TDI (313ch) 4MOTION TIPTRONIC</t>
  </si>
  <si>
    <t>MVW89J4V3224</t>
  </si>
  <si>
    <t>MVW89J4V4225</t>
  </si>
  <si>
    <t>TOUAREG V6 3.2L 4MOTION</t>
  </si>
  <si>
    <t>MVW29J4VZ226</t>
  </si>
  <si>
    <t>MVW29J4V0227</t>
  </si>
  <si>
    <t>MVW29J4V1228</t>
  </si>
  <si>
    <t>MVW29J4V2229</t>
  </si>
  <si>
    <t>MVW29J4V3230</t>
  </si>
  <si>
    <t>MVW29J4V4231</t>
  </si>
  <si>
    <t>MVW29J4V5232</t>
  </si>
  <si>
    <t>MVW29J4V6233</t>
  </si>
  <si>
    <t>TOUAREG V6 3.2L 4MOTION TIPTRONIC</t>
  </si>
  <si>
    <t>MVW49H4V4777</t>
  </si>
  <si>
    <t>MVW49H4V5778</t>
  </si>
  <si>
    <t>MVW49H4V6779</t>
  </si>
  <si>
    <t>MVW49H4V7780</t>
  </si>
  <si>
    <t>MVW49H4V8781</t>
  </si>
  <si>
    <t>MVW49H4V9782</t>
  </si>
  <si>
    <t>MVW49H4VA783</t>
  </si>
  <si>
    <t>MVW49H4VB784</t>
  </si>
  <si>
    <t>TOUAREG V8 4.2L 4MOTION TIPTRONIC</t>
  </si>
  <si>
    <t>MVW49H4VH765</t>
  </si>
  <si>
    <t>228.0</t>
  </si>
  <si>
    <t>MVW49H4VJ766</t>
  </si>
  <si>
    <t>MVW49H4VJ767</t>
  </si>
  <si>
    <t>MVW49H4VK768</t>
  </si>
  <si>
    <t>MVW49H4VL769</t>
  </si>
  <si>
    <t>MVW49H4VM770</t>
  </si>
  <si>
    <t>MVW49H4VN771</t>
  </si>
  <si>
    <t>MVW49H4VP772</t>
  </si>
  <si>
    <t>MVW49H4VP773</t>
  </si>
  <si>
    <t>MVW49H4VQ774</t>
  </si>
  <si>
    <t>TOURAN 1.6L (102ch)</t>
  </si>
  <si>
    <t>MVW13J4WP415</t>
  </si>
  <si>
    <t>MVW13J6WW419</t>
  </si>
  <si>
    <t>TOURAN 1.6L FSI (115ch)</t>
  </si>
  <si>
    <t>MVW14H4WA959</t>
  </si>
  <si>
    <t>MVW14H6WJ963</t>
  </si>
  <si>
    <t>TOURAN 1.6L FSI (115ch) TIPTRONIC</t>
  </si>
  <si>
    <t>MVW34J6WU414</t>
  </si>
  <si>
    <t>MVW34J4WA786</t>
  </si>
  <si>
    <t>MEGANE II COUPE 2.0L 16v BVA PROACTIVE</t>
  </si>
  <si>
    <t>MRE3511AG251</t>
  </si>
  <si>
    <t>MEGANE II COUPE-CABRIOLET 1.6L 16v</t>
  </si>
  <si>
    <t>MRE1415AT491</t>
  </si>
  <si>
    <t>MEGANE II COUPE-CABRIOLET 1.6L 16v BVA PROACTIVE</t>
  </si>
  <si>
    <t>MRE3415A1493</t>
  </si>
  <si>
    <t>MEGANE II COUPE-CABRIOLET 1.9dCi (120ch)</t>
  </si>
  <si>
    <t>MRE5415AK542</t>
  </si>
  <si>
    <t>MEGANE II COUPE-CABRIOLET 2.0L 16v</t>
  </si>
  <si>
    <t>MRE1515A7495</t>
  </si>
  <si>
    <t>MEGANE II COUPE-CABRIOLET 2.0L 16v BVA PROACTIVE</t>
  </si>
  <si>
    <t>MRE3515AE496</t>
  </si>
  <si>
    <t>MEGANE II ESTATE 1.4L 16v (98ch)</t>
  </si>
  <si>
    <t>MRE1314AU382</t>
  </si>
  <si>
    <t>MEGANE II ESTATE 1.5dCi (100ch)</t>
  </si>
  <si>
    <t>MRE5314A7541</t>
  </si>
  <si>
    <t>MEGANE II ESTATE 1.5dCi (80ch)</t>
  </si>
  <si>
    <t>MRE5114AM540</t>
  </si>
  <si>
    <t>MEGANE II ESTATE 1.6L 16v</t>
  </si>
  <si>
    <t>MRE1414A6384</t>
  </si>
  <si>
    <t>MEGANE II ESTATE 1.6L 16v BVA PROACTIVE</t>
  </si>
  <si>
    <t>MRE3414AE386</t>
  </si>
  <si>
    <t>MEGANE II ESTATE 1.9dCi (120ch)</t>
  </si>
  <si>
    <t>MRE5414AD537</t>
  </si>
  <si>
    <t>MEGANE II ESTATE 2.0L 16v</t>
  </si>
  <si>
    <t>MRE1514AV388</t>
  </si>
  <si>
    <t>MEGANE II ESTATE 2.0L 16v BVA PROACTIVE</t>
  </si>
  <si>
    <t>MRE3514A2389</t>
  </si>
  <si>
    <t>SCENIC II 1.4L 16v (98ch) CONFORT/LUXE</t>
  </si>
  <si>
    <t>MRE1316AM395</t>
  </si>
  <si>
    <t>SCENIC II 1.4L 16v (98ch) PACK</t>
  </si>
  <si>
    <t>MRE1316AL394</t>
  </si>
  <si>
    <t>SCENIC II 1.5dCi (100ch)</t>
  </si>
  <si>
    <t>MRE5316AP518</t>
  </si>
  <si>
    <t>SCENIC II 1.5dCi (80ch)</t>
  </si>
  <si>
    <t>MRE5116A3517</t>
  </si>
  <si>
    <t>SCENIC II 1.6L 16v</t>
  </si>
  <si>
    <t>MRE1416AX396</t>
  </si>
  <si>
    <t>SCENIC II 1.6L 16v BVA PROACTIVE</t>
  </si>
  <si>
    <t>MRE3416A3590</t>
  </si>
  <si>
    <t>SCENIC II 1.9dCi (120ch)</t>
  </si>
  <si>
    <t>MRE5416AZ519</t>
  </si>
  <si>
    <t>SCENIC II 2.0L 16v</t>
  </si>
  <si>
    <t>MRE1516AB400</t>
  </si>
  <si>
    <t>SCENIC II 2.0L 16v BVA PROACTIVE</t>
  </si>
  <si>
    <t>MRE3516AG399</t>
  </si>
  <si>
    <t>TRAFIC Combi L1H1 1.0t 9PL 1.9dCi (100ch)</t>
  </si>
  <si>
    <t>MRE5313L1077</t>
  </si>
  <si>
    <t>TRAFIC Combi L1H1 1.0t 9PL 1.9dCi (82ch)</t>
  </si>
  <si>
    <t>MRE5113LG076</t>
  </si>
  <si>
    <t>TRAFIC Combi L1H1 1.0t 9PL 2.0L 16v (120ch)</t>
  </si>
  <si>
    <t>MRE1413LM319</t>
  </si>
  <si>
    <t>TRAFIC Combi L1H1 1.0t 9PL 2.5dCi (140ch)</t>
  </si>
  <si>
    <t>MRE5513LD324</t>
  </si>
  <si>
    <t>TRAFIC Combi L1H1 1.2t 9PL 1.9dCi (100ch)</t>
  </si>
  <si>
    <t>MRE5313L3079</t>
  </si>
  <si>
    <t>TRAFIC Combi L1H1 1.2t 9PL 1.9dCi (82ch)</t>
  </si>
  <si>
    <t>MRE5113LJ078</t>
  </si>
  <si>
    <t>TRAFIC Combi L1H1 1.2t 9PL 2.0L 16v (120ch)</t>
  </si>
  <si>
    <t>MRE1413LN320</t>
  </si>
  <si>
    <t>TRAFIC Combi L1H1 1.2t 9PL 2.5dCi (140ch)</t>
  </si>
  <si>
    <t>MRE5513LE325</t>
  </si>
  <si>
    <t>TRAFIC Combi L2H1 1.2t 9PL 1.9dCi (100ch)</t>
  </si>
  <si>
    <t>MRE5313LN257</t>
  </si>
  <si>
    <t>TRAFIC Combi L2H1 1.2t 9PL 1.9dCi (82ch)</t>
  </si>
  <si>
    <t>MRE5113L2256</t>
  </si>
  <si>
    <t>TRAFIC Combi L2H1 1.2t 9PL 2.0L 16v (120ch)</t>
  </si>
  <si>
    <t>MRE1413LJ255</t>
  </si>
  <si>
    <t>TRAFIC Combi L2H1 1.2t 9PL 2.5dCi (140ch)</t>
  </si>
  <si>
    <t>MRE5513LH328</t>
  </si>
  <si>
    <t>TRAFIC PASSENGER 1.9dCi (100ch)</t>
  </si>
  <si>
    <t>MRE5313LD405</t>
  </si>
  <si>
    <t>TRAFIC PASSENGER 1.9dCi (82ch)</t>
  </si>
  <si>
    <t>MRE5113LU406</t>
  </si>
  <si>
    <t>TRAFIC PASSENGER 2.0L 16v (120ch)</t>
  </si>
  <si>
    <t>MRE1413LD407</t>
  </si>
  <si>
    <t>TRAFIC PASSENGER 2.5dCi (140ch)</t>
  </si>
  <si>
    <t>MRE5513L0408</t>
  </si>
  <si>
    <t>TWINGO 1.2L</t>
  </si>
  <si>
    <t>MRE1011FH170</t>
  </si>
  <si>
    <t>TWINGO 1.2L 16v</t>
  </si>
  <si>
    <t>MRE1111FV138</t>
  </si>
  <si>
    <t>TWINGO 1.2L 16v QUICKSHIFT 5</t>
  </si>
  <si>
    <t>MRE3111F3140</t>
  </si>
  <si>
    <t>TWINGO 1.2L CLIM</t>
  </si>
  <si>
    <t>MRE1011FJ171</t>
  </si>
  <si>
    <t>TWINGO 1.2L GPL</t>
  </si>
  <si>
    <t>MRE9011FA588</t>
  </si>
  <si>
    <t>TWINGO 1.2L QUICKSHIFT 5</t>
  </si>
  <si>
    <t>MRE3011FP172</t>
  </si>
  <si>
    <t>TWINGO 1.2L QUICKSHIFT 5 CLIM</t>
  </si>
  <si>
    <t>MRE3011FA121</t>
  </si>
  <si>
    <t>VEL SATIS 2.0T</t>
  </si>
  <si>
    <t>MRE1712RB091</t>
  </si>
  <si>
    <t>VEL SATIS 2.0T BVA PROACTIVE</t>
  </si>
  <si>
    <t>MRE3712RD245</t>
  </si>
  <si>
    <t>VEL SATIS 2.2dCi (115ch)</t>
  </si>
  <si>
    <t>MRE5412R9556</t>
  </si>
  <si>
    <t>VEL SATIS 2.2dCi (150ch)</t>
  </si>
  <si>
    <t>MRE5612RV558</t>
  </si>
  <si>
    <t>VEL SATIS 2.2dCi (150ch) BVA PROACTIVE</t>
  </si>
  <si>
    <t>MRE7612RA337</t>
  </si>
  <si>
    <t>VEL SATIS 3.0dCi BVA PROACTIVE</t>
  </si>
  <si>
    <t>MRE7712RD560</t>
  </si>
  <si>
    <t>VEL SATIS 3.5 V6 BVA PROACTIVE</t>
  </si>
  <si>
    <t>MRE3912RU098</t>
  </si>
  <si>
    <t>ROLLS-ROYCE</t>
  </si>
  <si>
    <t>CORNICHE</t>
  </si>
  <si>
    <t>MRR3905FU031</t>
  </si>
  <si>
    <t>242.3</t>
  </si>
  <si>
    <t>MRR3905FV032</t>
  </si>
  <si>
    <t>PARK WARD</t>
  </si>
  <si>
    <t>MRR3902DU039</t>
  </si>
  <si>
    <t>240.0</t>
  </si>
  <si>
    <t>25.4</t>
  </si>
  <si>
    <t>MRR3902DV040</t>
  </si>
  <si>
    <t>SILVER SERAPH</t>
  </si>
  <si>
    <t>MRR3902ET037</t>
  </si>
  <si>
    <t>MRR3902EU038</t>
  </si>
  <si>
    <t>MRR3902ER035</t>
  </si>
  <si>
    <t>MRR3902ES036</t>
  </si>
  <si>
    <t>ROVER</t>
  </si>
  <si>
    <t>ROVER 25 3P 1100</t>
  </si>
  <si>
    <t>MRV1101KG950</t>
  </si>
  <si>
    <t>ROVER 25 3P 1400 (103ch)</t>
  </si>
  <si>
    <t>MRV1301KY948</t>
  </si>
  <si>
    <t>ROVER 25 3P 1800 StepSpeed</t>
  </si>
  <si>
    <t>MRV9401K0916</t>
  </si>
  <si>
    <t>ROVER 25 3P D</t>
  </si>
  <si>
    <t>MRV5301KG918</t>
  </si>
  <si>
    <t>MRV5311KK048</t>
  </si>
  <si>
    <t>ROVER 25 3P Di</t>
  </si>
  <si>
    <t>MRV5401KY890</t>
  </si>
  <si>
    <t>MRV5411KW050</t>
  </si>
  <si>
    <t>ROVER 25 5P 1100</t>
  </si>
  <si>
    <t>MRV1102KQ958</t>
  </si>
  <si>
    <t>ROVER 25 5P 1400 (103ch)</t>
  </si>
  <si>
    <t>MRV1302K8956</t>
  </si>
  <si>
    <t>ROVER 25 5P 1800 StepSpeed</t>
  </si>
  <si>
    <t>MRV9401KQ942</t>
  </si>
  <si>
    <t>ROVER 25 5P D</t>
  </si>
  <si>
    <t>MRV5302K8944</t>
  </si>
  <si>
    <t>MRV5312KQ052</t>
  </si>
  <si>
    <t>ROVER 25 5P Di</t>
  </si>
  <si>
    <t>MRV5402K2892</t>
  </si>
  <si>
    <t>MRV5412K2054</t>
  </si>
  <si>
    <t>ROVER 45 4P 1400</t>
  </si>
  <si>
    <t>MRV1302L2974</t>
  </si>
  <si>
    <t>ROVER 45 4P 1600</t>
  </si>
  <si>
    <t>MRV1302L6978</t>
  </si>
  <si>
    <t>ROVER 45 4P 1800</t>
  </si>
  <si>
    <t>MRV1402LE976</t>
  </si>
  <si>
    <t>ROVER 45 4P 1800 BVA</t>
  </si>
  <si>
    <t>MRV9402LE866</t>
  </si>
  <si>
    <t>ROVER 45 4P 2000 V6 BVA</t>
  </si>
  <si>
    <t>MRV3602L8858</t>
  </si>
  <si>
    <t>ROVER 45 4P D</t>
  </si>
  <si>
    <t>MRV5302LW870</t>
  </si>
  <si>
    <t>ROVER 45 4P Di</t>
  </si>
  <si>
    <t>MRV5402LM850</t>
  </si>
  <si>
    <t>ROVER 45 5P 1400</t>
  </si>
  <si>
    <t>MRV1302L8980</t>
  </si>
  <si>
    <t>ROVER 45 5P 1600</t>
  </si>
  <si>
    <t>MRV1302LC984</t>
  </si>
  <si>
    <t>ROVER 45 5P 1800</t>
  </si>
  <si>
    <t>MRV1402LK982</t>
  </si>
  <si>
    <t>ROVER 45 5P 1800 BVA</t>
  </si>
  <si>
    <t>MRV9402L7884</t>
  </si>
  <si>
    <t>ROVER 45 5P 2000 V6 BVA</t>
  </si>
  <si>
    <t>MRV3602L1876</t>
  </si>
  <si>
    <t>ROVER 45 5P Di</t>
  </si>
  <si>
    <t>MRV5402LP852</t>
  </si>
  <si>
    <t>ROVER 75 1.8L</t>
  </si>
  <si>
    <t>MRV1402JS773</t>
  </si>
  <si>
    <t>ROVER 75 1.8L TURBO</t>
  </si>
  <si>
    <t>MRV1602J8963</t>
  </si>
  <si>
    <t>ROVER 75 1.8L TURBO BVA</t>
  </si>
  <si>
    <t>MRV3602JF964</t>
  </si>
  <si>
    <t>ROVER 75 2.5L V6</t>
  </si>
  <si>
    <t>MRV1702JE765</t>
  </si>
  <si>
    <t>ROVER 75 2.5L V6 BVA</t>
  </si>
  <si>
    <t>MRV3702JL766</t>
  </si>
  <si>
    <t>ROVER 75 CDT</t>
  </si>
  <si>
    <t>MRV5402JH750</t>
  </si>
  <si>
    <t>MRV5412J3020</t>
  </si>
  <si>
    <t>ROVER 75 CDT BVA</t>
  </si>
  <si>
    <t>MRV7402JL748</t>
  </si>
  <si>
    <t>MRV7412J5016</t>
  </si>
  <si>
    <t>ROVER 75 CDTi</t>
  </si>
  <si>
    <t>MRV5502JE834</t>
  </si>
  <si>
    <t>MRV5512JF022</t>
  </si>
  <si>
    <t>ROVER 75 CDTi BVA</t>
  </si>
  <si>
    <t>MRV7502JJ832</t>
  </si>
  <si>
    <t>MRV7512JH018</t>
  </si>
  <si>
    <t>ROVER 75 TOURER 1.8L</t>
  </si>
  <si>
    <t>MRV1414JN012</t>
  </si>
  <si>
    <t>ROVER 75 TOURER 1.8L CORRECTEUR ASSIETTE</t>
  </si>
  <si>
    <t>MRV1414JP014</t>
  </si>
  <si>
    <t>ROVER 75 TOURER 1.8L TURBO</t>
  </si>
  <si>
    <t>MRV1604JG967</t>
  </si>
  <si>
    <t>ROVER 75 TOURER 1.8L TURBO BVA</t>
  </si>
  <si>
    <t>MRV3604JN968</t>
  </si>
  <si>
    <t>ROVER 75 TOURER 1.8L TURBO BVA CORRECTEUR ASSIETTE</t>
  </si>
  <si>
    <t>MRV3604J2972</t>
  </si>
  <si>
    <t>ROVER 75 TOURER 1.8L TURBO CORRECTEUR ASSIETTE</t>
  </si>
  <si>
    <t>MRV1604JV971</t>
  </si>
  <si>
    <t>ROVER 75 TOURER 2.5L V6</t>
  </si>
  <si>
    <t>MRV1704JX805</t>
  </si>
  <si>
    <t>ROVER 75 TOURER 2.5L V6 BVA</t>
  </si>
  <si>
    <t>MRV3704J4806</t>
  </si>
  <si>
    <t>ROVER 75 TOURER 2.5L V6 BVA CORRECTEUR ASSIETTE</t>
  </si>
  <si>
    <t>MRV3704JC814</t>
  </si>
  <si>
    <t>ROVER 75 TOURER 2.5L V6 CORRECTEUR ASSIETTE</t>
  </si>
  <si>
    <t>MRV1704J5813</t>
  </si>
  <si>
    <t>ROVER 75 TOURER CDT</t>
  </si>
  <si>
    <t>MRV5404JN777</t>
  </si>
  <si>
    <t>MRV5414JC025</t>
  </si>
  <si>
    <t>ROVER 75 TOURER CDT BVA</t>
  </si>
  <si>
    <t>MRV7404JU778</t>
  </si>
  <si>
    <t>MRV7414JJ026</t>
  </si>
  <si>
    <t>ROVER 75 TOURER CDT BVA CORRECTEUR ASSIETTE</t>
  </si>
  <si>
    <t>MRV7404JY782</t>
  </si>
  <si>
    <t>MRV7414JN030</t>
  </si>
  <si>
    <t>ROVER 75 TOURER CDT CORRECTEUR ASSIETTE</t>
  </si>
  <si>
    <t>MRV5404JR781</t>
  </si>
  <si>
    <t>MRV5414JG029</t>
  </si>
  <si>
    <t>ROVER 75 TOURER CDTi</t>
  </si>
  <si>
    <t>MRV5504JN839</t>
  </si>
  <si>
    <t>MRV5514JU033</t>
  </si>
  <si>
    <t>ROVER 75 TOURER CDTi BVA</t>
  </si>
  <si>
    <t>MRV7504JY844</t>
  </si>
  <si>
    <t>MRV7514J1034</t>
  </si>
  <si>
    <t>ROVER 75 TOURER CDTi BVA CORRECTEUR ASSIETTE</t>
  </si>
  <si>
    <t>MRV7504JX843</t>
  </si>
  <si>
    <t>MRV7514J5038</t>
  </si>
  <si>
    <t>ROVER 75 TOURER CDTi CORRECTEUR ASSIETTE</t>
  </si>
  <si>
    <t>MRV5504JQ842</t>
  </si>
  <si>
    <t>MRV5514JY037</t>
  </si>
  <si>
    <t>STREETWISE 3P 1400 4PL</t>
  </si>
  <si>
    <t>MRV1301ML994</t>
  </si>
  <si>
    <t>STREETWISE 3P 1400 5PL</t>
  </si>
  <si>
    <t>MRV1301MN996</t>
  </si>
  <si>
    <t>STREETWISE 3P D 4PL</t>
  </si>
  <si>
    <t>MRV5311MC002</t>
  </si>
  <si>
    <t>MRV5311ME040</t>
  </si>
  <si>
    <t>STREETWISE 3P D 5PL</t>
  </si>
  <si>
    <t>MRV5311ME004</t>
  </si>
  <si>
    <t>MRV5311MG042</t>
  </si>
  <si>
    <t>STREETWISE 5P 1400 4PL</t>
  </si>
  <si>
    <t>MRV1302MR998</t>
  </si>
  <si>
    <t>STREETWISE 5P 1400 5PL</t>
  </si>
  <si>
    <t>MRV1312M0000</t>
  </si>
  <si>
    <t>STREETWISE 5P D 4PL</t>
  </si>
  <si>
    <t>MRV5312MJ006</t>
  </si>
  <si>
    <t>MRV5312MK044</t>
  </si>
  <si>
    <t>STREETWISE 5P D 5PL</t>
  </si>
  <si>
    <t>MRV5312MK008</t>
  </si>
  <si>
    <t>MRV5312MM046</t>
  </si>
  <si>
    <t>SAAB</t>
  </si>
  <si>
    <t>9-3 BERLINE DE SPORT 1.8T (150ch)</t>
  </si>
  <si>
    <t>MSA1602DL444</t>
  </si>
  <si>
    <t>9-3 BERLINE DE SPORT 1.8T (150ch) BVA</t>
  </si>
  <si>
    <t>MSA3602DS445</t>
  </si>
  <si>
    <t>9-3 BERLINE DE SPORT 2.0T (175ch)</t>
  </si>
  <si>
    <t>MSA1702DX446</t>
  </si>
  <si>
    <t>9-3 BERLINE DE SPORT 2.0T (175ch) BVA</t>
  </si>
  <si>
    <t>MSA3702D4447</t>
  </si>
  <si>
    <t>9-3 BERLINE DE SPORT 2.2TiD (120ch)</t>
  </si>
  <si>
    <t>MSA5402DJ450</t>
  </si>
  <si>
    <t>9-3 BERLINE DE SPORT 2.2TiD (125ch) BVM6</t>
  </si>
  <si>
    <t>MSA5502DS449</t>
  </si>
  <si>
    <t>9-3 BERLINE DE SPORT AERO</t>
  </si>
  <si>
    <t>MSA1902DM451</t>
  </si>
  <si>
    <t>154.0</t>
  </si>
  <si>
    <t>9-3 BERLINE DE SPORT AERO BVA</t>
  </si>
  <si>
    <t>MSA3902D5453</t>
  </si>
  <si>
    <t>9-3 BERLINE DE SPORT AERO BVM6</t>
  </si>
  <si>
    <t>MSA1902D8498</t>
  </si>
  <si>
    <t>9-3 CABRIOLET 1.8T (150ch)</t>
  </si>
  <si>
    <t>MSA1605D1454</t>
  </si>
  <si>
    <t>9-3 CABRIOLET 1.8T (150ch) BVA</t>
  </si>
  <si>
    <t>MSA3605D8455</t>
  </si>
  <si>
    <t>9-3 CABRIOLET 2.0T (175ch)</t>
  </si>
  <si>
    <t>MSA1705DD456</t>
  </si>
  <si>
    <t>9-3 CABRIOLET 2.0T (175ch) BVA</t>
  </si>
  <si>
    <t>MSA3705DK457</t>
  </si>
  <si>
    <t>9-3 CABRIOLET AERO</t>
  </si>
  <si>
    <t>MSA1905DZ458</t>
  </si>
  <si>
    <t>9-3 CABRIOLET AERO BVA</t>
  </si>
  <si>
    <t>MSA3905DJ460</t>
  </si>
  <si>
    <t>9-3 CABRIOLET AERO BVM6</t>
  </si>
  <si>
    <t>MSA1905DD497</t>
  </si>
  <si>
    <t>9-5 BERLINE 2.0T (150ch)</t>
  </si>
  <si>
    <t>MSA1602C7467</t>
  </si>
  <si>
    <t>9-5 BERLINE 2.0T (150ch) BVA</t>
  </si>
  <si>
    <t>MSA3602CC466</t>
  </si>
  <si>
    <t>9-5 BERLINE 2.2TiD (120ch)</t>
  </si>
  <si>
    <t>MSA5402C1469</t>
  </si>
  <si>
    <t>9-5 BERLINE 2.2TiD (120ch) BVA</t>
  </si>
  <si>
    <t>MSA7402C6468</t>
  </si>
  <si>
    <t>9-5 BERLINE 2.3T (185ch)</t>
  </si>
  <si>
    <t>MSA1802CV471</t>
  </si>
  <si>
    <t>9-5 BERLINE 2.3T (185ch) BVA</t>
  </si>
  <si>
    <t>MSA3802C0470</t>
  </si>
  <si>
    <t>9-5 BERLINE 2.3T (220ch)</t>
  </si>
  <si>
    <t>MSA1902CA476</t>
  </si>
  <si>
    <t>9-5 BERLINE 2.3T (220ch) BVA</t>
  </si>
  <si>
    <t>MSA3902CS477</t>
  </si>
  <si>
    <t>9-5 BERLINE 2.3Turbo (250ch)</t>
  </si>
  <si>
    <t>MSA1902C7473</t>
  </si>
  <si>
    <t>9-5 BERLINE 2.3Turbo (250ch) BVA</t>
  </si>
  <si>
    <t>MSA3902CN472</t>
  </si>
  <si>
    <t>9-5 BERLINE 3.0TiD (176ch)</t>
  </si>
  <si>
    <t>MSA5702C1475</t>
  </si>
  <si>
    <t>9-5 BERLINE Hirsch Performance</t>
  </si>
  <si>
    <t>MSA1902C2493</t>
  </si>
  <si>
    <t>9-5 BERLINE Hirsch Performance BVA</t>
  </si>
  <si>
    <t>MSA3902CK494</t>
  </si>
  <si>
    <t>9-5 ESTATE 2.0T (150ch)</t>
  </si>
  <si>
    <t>MSA1604CQ482</t>
  </si>
  <si>
    <t>9-5 ESTATE 2.0T (150ch) BVA</t>
  </si>
  <si>
    <t>MSA3604CB461</t>
  </si>
  <si>
    <t>9-5 ESTATE 2.2TiD (120ch)</t>
  </si>
  <si>
    <t>MSA5404CK484</t>
  </si>
  <si>
    <t>9-5 ESTATE 2.2TiD (120ch) BVA</t>
  </si>
  <si>
    <t>MSA7404CP483</t>
  </si>
  <si>
    <t>9-5 ESTATE 2.3T (185ch)</t>
  </si>
  <si>
    <t>MSA1804CP486</t>
  </si>
  <si>
    <t>9-5 ESTATE 2.3T (185ch) BVA</t>
  </si>
  <si>
    <t>MSA3804CU485</t>
  </si>
  <si>
    <t>9-5 ESTATE 2.3T (220ch)</t>
  </si>
  <si>
    <t>MSA1904C3490</t>
  </si>
  <si>
    <t>9-5 ESTATE 2.3T (220ch) BVA</t>
  </si>
  <si>
    <t>MSA3904CL491</t>
  </si>
  <si>
    <t>9-5 ESTATE 2.3Turbo (250ch)</t>
  </si>
  <si>
    <t>MSA1904C1488</t>
  </si>
  <si>
    <t>9-5 ESTATE 2.3Turbo (250ch) BVA</t>
  </si>
  <si>
    <t>MSA3904CH487</t>
  </si>
  <si>
    <t>9-5 ESTATE 3.0TiD (176ch)</t>
  </si>
  <si>
    <t>MSA5704CX492</t>
  </si>
  <si>
    <t>9-5 ESTATE Hirsch Performance</t>
  </si>
  <si>
    <t>MSA1904C8495</t>
  </si>
  <si>
    <t>9-5 ESTATE Hirsch Performance BVA</t>
  </si>
  <si>
    <t>MSA3904CQ496</t>
  </si>
  <si>
    <t>SEAT</t>
  </si>
  <si>
    <t>ALHAMBRA 1.8L (150ch)</t>
  </si>
  <si>
    <t>MSE1622DF044</t>
  </si>
  <si>
    <t>MSE1622DJ047</t>
  </si>
  <si>
    <t>ALHAMBRA 1.8L (150ch) TIPTRONIC</t>
  </si>
  <si>
    <t>MSE3612DE850</t>
  </si>
  <si>
    <t>MSE3636DZ182</t>
  </si>
  <si>
    <t>ALHAMBRA 1.9TDI (115ch)</t>
  </si>
  <si>
    <t>MSE5436DC137</t>
  </si>
  <si>
    <t>MSE5436DF140</t>
  </si>
  <si>
    <t>ALHAMBRA 1.9TDI (115ch) TIPTRONIC</t>
  </si>
  <si>
    <t>MSE7436DZ154</t>
  </si>
  <si>
    <t>MSE7436D0155</t>
  </si>
  <si>
    <t>ALHAMBRA 1.9TDI (130ch)</t>
  </si>
  <si>
    <t>MSE5536DC127</t>
  </si>
  <si>
    <t>MSE5536DF130</t>
  </si>
  <si>
    <t>ALHAMBRA 1.9TDI (90ch)</t>
  </si>
  <si>
    <t>MSE5236DE123</t>
  </si>
  <si>
    <t>MSE5236DH126</t>
  </si>
  <si>
    <t>ALHAMBRA 2.0L (115ch)</t>
  </si>
  <si>
    <t>MSE1422DK033</t>
  </si>
  <si>
    <t>MSE1422DN036</t>
  </si>
  <si>
    <t>ALHAMBRA 2.8L (204ch) TIPTRONIC</t>
  </si>
  <si>
    <t>MSE3836DP151</t>
  </si>
  <si>
    <t>MSE3812D3880</t>
  </si>
  <si>
    <t>AROSA 1.4L (100ch)</t>
  </si>
  <si>
    <t>MSE1321FS694</t>
  </si>
  <si>
    <t>MSE1321FZ701</t>
  </si>
  <si>
    <t>AROSA 1.4L (60ch)</t>
  </si>
  <si>
    <t>MSE1021FQ722</t>
  </si>
  <si>
    <t>MSE1021FX729</t>
  </si>
  <si>
    <t>AROSA 1.4L (60ch) BVA</t>
  </si>
  <si>
    <t>MSE3021FK710</t>
  </si>
  <si>
    <t>MSE3021FR717</t>
  </si>
  <si>
    <t>CORDOBA 1.4L (100ch)</t>
  </si>
  <si>
    <t>MSE1332B4258</t>
  </si>
  <si>
    <t>MSE1332B5259</t>
  </si>
  <si>
    <t>CORDOBA 1.4L (75ch)</t>
  </si>
  <si>
    <t>MSE1132BJ256</t>
  </si>
  <si>
    <t>MSE1132BJ257</t>
  </si>
  <si>
    <t>CORDOBA 1.4L (75ch) BVA</t>
  </si>
  <si>
    <t>MSE3132BM254</t>
  </si>
  <si>
    <t>MSE3132BN255</t>
  </si>
  <si>
    <t>CORDOBA 1.4TDI (75ch)</t>
  </si>
  <si>
    <t>MSE5132BB237</t>
  </si>
  <si>
    <t>MSE5132BD239</t>
  </si>
  <si>
    <t>CORDOBA 1.9SDI (64ch)</t>
  </si>
  <si>
    <t>MSE5032B5241</t>
  </si>
  <si>
    <t>MSE5032B7243</t>
  </si>
  <si>
    <t>CORDOBA 1.9TDI (100ch)</t>
  </si>
  <si>
    <t>MSE5332B5247</t>
  </si>
  <si>
    <t>MSE5332B7249</t>
  </si>
  <si>
    <t>CORDOBA 1.9TDI (130ch)</t>
  </si>
  <si>
    <t>MSE5532BN245</t>
  </si>
  <si>
    <t>IBIZA 3P 1.2L (64ch)</t>
  </si>
  <si>
    <t>MSE1031G9218</t>
  </si>
  <si>
    <t>MSE1031GB220</t>
  </si>
  <si>
    <t>IBIZA 3P 1.4L (100ch)</t>
  </si>
  <si>
    <t>MSE1331GJ234</t>
  </si>
  <si>
    <t>IBIZA 3P 1.4L (75ch)</t>
  </si>
  <si>
    <t>MSE1131GT228</t>
  </si>
  <si>
    <t>MSE1131GV230</t>
  </si>
  <si>
    <t>IBIZA 3P 1.4L (75ch) BVA</t>
  </si>
  <si>
    <t>MSE3131GT222</t>
  </si>
  <si>
    <t>MSE3131GX226</t>
  </si>
  <si>
    <t>IBIZA 3P 1.4TDI (75ch)</t>
  </si>
  <si>
    <t>MSE5131GQ188</t>
  </si>
  <si>
    <t>IBIZA 3P 1.9SDI (64ch)</t>
  </si>
  <si>
    <t>MSE5031GX194</t>
  </si>
  <si>
    <t>IBIZA 3P 1.9TDI (100ch)</t>
  </si>
  <si>
    <t>MSE5331G5208</t>
  </si>
  <si>
    <t>MSE5331G9212</t>
  </si>
  <si>
    <t>IBIZA 3P 1.9TDI (130ch)</t>
  </si>
  <si>
    <t>MSE5531GH200</t>
  </si>
  <si>
    <t>MSE5531GL204</t>
  </si>
  <si>
    <t>IBIZA 5P 1.2L (64ch)</t>
  </si>
  <si>
    <t>MSE1032GC219</t>
  </si>
  <si>
    <t>MSE1032GE221</t>
  </si>
  <si>
    <t>IBIZA 5P 1.4L (100ch)</t>
  </si>
  <si>
    <t>MSE1332GK233</t>
  </si>
  <si>
    <t>MSE1332GM235</t>
  </si>
  <si>
    <t>IBIZA 5P 1.4L (75ch)</t>
  </si>
  <si>
    <t>MSE1132GW229</t>
  </si>
  <si>
    <t>MSE1132GY231</t>
  </si>
  <si>
    <t>IBIZA 5P 1.4L (75ch) BVA</t>
  </si>
  <si>
    <t>MSE3132GX224</t>
  </si>
  <si>
    <t>MSE3132G0227</t>
  </si>
  <si>
    <t>IBIZA 5P 1.4TDI (75ch)</t>
  </si>
  <si>
    <t>MSE5132GU190</t>
  </si>
  <si>
    <t>MSE5132GW192</t>
  </si>
  <si>
    <t>IBIZA 5P 1.9SDI (64ch)</t>
  </si>
  <si>
    <t>MSE5032G1196</t>
  </si>
  <si>
    <t>MSE5032G3198</t>
  </si>
  <si>
    <t>IBIZA 5P 1.9TDI (100ch)</t>
  </si>
  <si>
    <t>MSE5332G9210</t>
  </si>
  <si>
    <t>MSE5332GD214</t>
  </si>
  <si>
    <t>IBIZA 5P 1.9TDI (130ch)</t>
  </si>
  <si>
    <t>MSE5532GL202</t>
  </si>
  <si>
    <t>MSE5532GP206</t>
  </si>
  <si>
    <t>LEON 1.4L (75ch)</t>
  </si>
  <si>
    <t>MSE1132KJ090</t>
  </si>
  <si>
    <t>MSE1132K7103</t>
  </si>
  <si>
    <t>LEON 1.6L (105ch)</t>
  </si>
  <si>
    <t>MSE1332KV082</t>
  </si>
  <si>
    <t>MSE1332K0112</t>
  </si>
  <si>
    <t>LEON 1.8L (125ch) BVA</t>
  </si>
  <si>
    <t>MSE3522K3999</t>
  </si>
  <si>
    <t>MSE3532KH006</t>
  </si>
  <si>
    <t>LEON 1.8L (180ch)</t>
  </si>
  <si>
    <t>MSE1832K2075</t>
  </si>
  <si>
    <t>MSE1832K5078</t>
  </si>
  <si>
    <t>LEON 1.9TDI (110ch)</t>
  </si>
  <si>
    <t>MSE5432KJ048</t>
  </si>
  <si>
    <t>MSE5432KX062</t>
  </si>
  <si>
    <t>LEON 1.9TDI (130ch)</t>
  </si>
  <si>
    <t>MSE5532K8063</t>
  </si>
  <si>
    <t>MSE5532KB066</t>
  </si>
  <si>
    <t>LEON 1.9TDI (150ch)</t>
  </si>
  <si>
    <t>MSE5632K7016</t>
  </si>
  <si>
    <t>MSE5632KL030</t>
  </si>
  <si>
    <t>LEON 1.9TDI (90ch)</t>
  </si>
  <si>
    <t>MSE5222K0984</t>
  </si>
  <si>
    <t>MSE5222K6990</t>
  </si>
  <si>
    <t>LEON 2.8L (204ch)</t>
  </si>
  <si>
    <t>MSE2832KZ069</t>
  </si>
  <si>
    <t>MSE2832KK115</t>
  </si>
  <si>
    <t>LEON CUPRA R 1.8L (225ch)</t>
  </si>
  <si>
    <t>MSE1932KB099</t>
  </si>
  <si>
    <t>MSE1932KE102</t>
  </si>
  <si>
    <t>TOLEDO 1.6L (105ch)</t>
  </si>
  <si>
    <t>MSE1322JP950</t>
  </si>
  <si>
    <t>MSE1322J1963</t>
  </si>
  <si>
    <t>TOLEDO 1.8L (125ch)</t>
  </si>
  <si>
    <t>MSE1522J0906</t>
  </si>
  <si>
    <t>MSE1522J2908</t>
  </si>
  <si>
    <t>TOLEDO 1.8L (125ch) BVA</t>
  </si>
  <si>
    <t>MSE3522JZ899</t>
  </si>
  <si>
    <t>MSE3522J1901</t>
  </si>
  <si>
    <t>TOLEDO 1.8L (180ch)</t>
  </si>
  <si>
    <t>MSE1822JR939</t>
  </si>
  <si>
    <t>MSE1822JU942</t>
  </si>
  <si>
    <t>TOLEDO 1.9TDI (110ch)</t>
  </si>
  <si>
    <t>MSE5422JG920</t>
  </si>
  <si>
    <t>MSE5422JU934</t>
  </si>
  <si>
    <t>TOLEDO 1.9TDI (130ch)</t>
  </si>
  <si>
    <t>MSE5522J5935</t>
  </si>
  <si>
    <t>MSE5522J8938</t>
  </si>
  <si>
    <t>TOLEDO 1.9TDI (150ch)</t>
  </si>
  <si>
    <t>MSE5622JS912</t>
  </si>
  <si>
    <t>MSE5622JY918</t>
  </si>
  <si>
    <t>TOLEDO 1.9TDI (90ch)</t>
  </si>
  <si>
    <t>MSE5222J2890</t>
  </si>
  <si>
    <t>MSE5222J8896</t>
  </si>
  <si>
    <t>SKODA</t>
  </si>
  <si>
    <t>FABIA 1.2L (55ch)</t>
  </si>
  <si>
    <t>MSK1012ED193</t>
  </si>
  <si>
    <t>MSK1012ES463</t>
  </si>
  <si>
    <t>FABIA 1.4L 16V (75ch)</t>
  </si>
  <si>
    <t>MSK1112E0486</t>
  </si>
  <si>
    <t>MSK1112E2488</t>
  </si>
  <si>
    <t>FABIA 1.4L 16V (75ch) BVA</t>
  </si>
  <si>
    <t>MSK3112E9561</t>
  </si>
  <si>
    <t>MSK3112ET484</t>
  </si>
  <si>
    <t>FABIA 1.4TDI (75ch)</t>
  </si>
  <si>
    <t>MSK5112EW542</t>
  </si>
  <si>
    <t>MSK5112EX543</t>
  </si>
  <si>
    <t>FABIA 1.9SDI (64ch)</t>
  </si>
  <si>
    <t>MSK5012EX553</t>
  </si>
  <si>
    <t>MSK5012EY554</t>
  </si>
  <si>
    <t>FABIA 1.9TDI (100ch)</t>
  </si>
  <si>
    <t>MSK5312ET555</t>
  </si>
  <si>
    <t>MSK5312EU556</t>
  </si>
  <si>
    <t>FABIA 1.9TDI (130ch)</t>
  </si>
  <si>
    <t>MSK5512E2544</t>
  </si>
  <si>
    <t>FABIA COMBI 1.2L (55ch)</t>
  </si>
  <si>
    <t>MSK1014EX464</t>
  </si>
  <si>
    <t>MSK1014EZ466</t>
  </si>
  <si>
    <t>FABIA COMBI 1.4L (75ch)</t>
  </si>
  <si>
    <t>MSK1114EF497</t>
  </si>
  <si>
    <t>MSK1114EG498</t>
  </si>
  <si>
    <t>FABIA COMBI 1.4L (75ch) BVA</t>
  </si>
  <si>
    <t>MSK3114EP572</t>
  </si>
  <si>
    <t>MSK3114EH493</t>
  </si>
  <si>
    <t>FABIA COMBI 1.4TDI (75ch)</t>
  </si>
  <si>
    <t>MSK5114E3545</t>
  </si>
  <si>
    <t>MSK5114E4546</t>
  </si>
  <si>
    <t>FABIA COMBI 1.9SDI (64ch)</t>
  </si>
  <si>
    <t>MSK5014EB563</t>
  </si>
  <si>
    <t>MSK5014EC564</t>
  </si>
  <si>
    <t>FABIA COMBI 1.9TDI (100ch)</t>
  </si>
  <si>
    <t>MSK5314E7565</t>
  </si>
  <si>
    <t>MSK5314E8566</t>
  </si>
  <si>
    <t>OCTAVIA 1.6L (102ch)</t>
  </si>
  <si>
    <t>MSK1312C4447</t>
  </si>
  <si>
    <t>MSK1312C6449</t>
  </si>
  <si>
    <t>OCTAVIA 1.9TDI (110ch)</t>
  </si>
  <si>
    <t>MSK5412CP603</t>
  </si>
  <si>
    <t>MSK5412CP604</t>
  </si>
  <si>
    <t>OCTAVIA 1.9TDI (90ch)</t>
  </si>
  <si>
    <t>MSK5212C2601</t>
  </si>
  <si>
    <t>MSK5212C3602</t>
  </si>
  <si>
    <t>OCTAVIA 1.9TDI (90ch) BVA</t>
  </si>
  <si>
    <t>MSK7212C6599</t>
  </si>
  <si>
    <t>MSK7212C7600</t>
  </si>
  <si>
    <t>OCTAVIA COMBI 1.6L (102ch)</t>
  </si>
  <si>
    <t>MSK1314CW435</t>
  </si>
  <si>
    <t>MSK1314CX436</t>
  </si>
  <si>
    <t>OCTAVIA COMBI 1.9TDI (110ch)</t>
  </si>
  <si>
    <t>MSK5414CG591</t>
  </si>
  <si>
    <t>MSK5414CJ593</t>
  </si>
  <si>
    <t>OCTAVIA COMBI 1.9TDI (90ch)</t>
  </si>
  <si>
    <t>MSK5214CU589</t>
  </si>
  <si>
    <t>MSK5214CV590</t>
  </si>
  <si>
    <t>OCTAVIA COMBI 1.9TDI (90ch) BVA</t>
  </si>
  <si>
    <t>MSK7214CX586</t>
  </si>
  <si>
    <t>MSK7214CZ588</t>
  </si>
  <si>
    <t>OCTAVIA COMBI 4X4 1.9TDI (100ch)</t>
  </si>
  <si>
    <t>MSK6314CF597</t>
  </si>
  <si>
    <t>MSK6314CG598</t>
  </si>
  <si>
    <t>OCTAVIA COMBI RS 1.8T (180ch)</t>
  </si>
  <si>
    <t>MSK1814CV456</t>
  </si>
  <si>
    <t>OCTAVIA RS 1.8T (180ch)</t>
  </si>
  <si>
    <t>MSK1812CF311</t>
  </si>
  <si>
    <t>SUPERB 1.8T (150ch)</t>
  </si>
  <si>
    <t>MSK1612F7611</t>
  </si>
  <si>
    <t>SUPERB 1.8T (150ch) BVA</t>
  </si>
  <si>
    <t>MSK3612FB609</t>
  </si>
  <si>
    <t>MSK3612FC610</t>
  </si>
  <si>
    <t>SUPERB 1.9TDI (100ch)</t>
  </si>
  <si>
    <t>MSK5312FM450</t>
  </si>
  <si>
    <t>MSK5312FN451</t>
  </si>
  <si>
    <t>SUPERB 1.9TDI (130ch)</t>
  </si>
  <si>
    <t>MSK5512FS339</t>
  </si>
  <si>
    <t>MSK5512FT340</t>
  </si>
  <si>
    <t>SUPERB 1.9TDI (130ch) BVA</t>
  </si>
  <si>
    <t>MSK7512FB607</t>
  </si>
  <si>
    <t>MSK7512FC608</t>
  </si>
  <si>
    <t>SUPERB 2.0L (115ch)</t>
  </si>
  <si>
    <t>MSK1412FC345</t>
  </si>
  <si>
    <t>MSK1412FD346</t>
  </si>
  <si>
    <t>SUPERB 2.8L V6</t>
  </si>
  <si>
    <t>MSK1812FB473</t>
  </si>
  <si>
    <t>MSK1812FC474</t>
  </si>
  <si>
    <t>SUPERB 2.8L V6 BVA</t>
  </si>
  <si>
    <t>MSK3812FG472</t>
  </si>
  <si>
    <t>SUPERB V6 TDI (163ch)</t>
  </si>
  <si>
    <t>MSK5712FV552</t>
  </si>
  <si>
    <t>MSK5712FU551</t>
  </si>
  <si>
    <t>SUPERB V6 TDI (163ch) BVA</t>
  </si>
  <si>
    <t>MSK7712FY549</t>
  </si>
  <si>
    <t>MSK7712FZ550</t>
  </si>
  <si>
    <t>SMART</t>
  </si>
  <si>
    <t>SMART (37 kW)</t>
  </si>
  <si>
    <t>MST1001AH062</t>
  </si>
  <si>
    <t>37.0</t>
  </si>
  <si>
    <t>MST1001AJ063</t>
  </si>
  <si>
    <t>MST1001AJ064</t>
  </si>
  <si>
    <t>SMART (37 kW) BVA</t>
  </si>
  <si>
    <t>MST3001AQ065</t>
  </si>
  <si>
    <t>MST3001AR066</t>
  </si>
  <si>
    <t>MST3001AS067</t>
  </si>
  <si>
    <t>SMART (45 kW)</t>
  </si>
  <si>
    <t>MST1001AN068</t>
  </si>
  <si>
    <t>45.0</t>
  </si>
  <si>
    <t>MST1001AP069</t>
  </si>
  <si>
    <t>MST1001AP070</t>
  </si>
  <si>
    <t>SMART (45 kW) BVA</t>
  </si>
  <si>
    <t>MST3001AW071</t>
  </si>
  <si>
    <t>MST3001AX072</t>
  </si>
  <si>
    <t>MST3001AY073</t>
  </si>
  <si>
    <t>SMART (45 kW) CABRIOLET</t>
  </si>
  <si>
    <t>MST1005A3076</t>
  </si>
  <si>
    <t>MST1005A4077</t>
  </si>
  <si>
    <t>MST1005A5078</t>
  </si>
  <si>
    <t>SMART (45 kW) CABRIOLET BVA</t>
  </si>
  <si>
    <t>MST3005AC079</t>
  </si>
  <si>
    <t>MST3005AD080</t>
  </si>
  <si>
    <t>MST3005AE081</t>
  </si>
  <si>
    <t>SMART (55 kW)</t>
  </si>
  <si>
    <t>MST3101AJ084</t>
  </si>
  <si>
    <t>SMART (55 kW) CABRIOLET</t>
  </si>
  <si>
    <t>MST3105AS085</t>
  </si>
  <si>
    <t>SMART CDI</t>
  </si>
  <si>
    <t>MST5001A5074</t>
  </si>
  <si>
    <t>30.0</t>
  </si>
  <si>
    <t>3.1</t>
  </si>
  <si>
    <t>3.4</t>
  </si>
  <si>
    <t>MST5001A6075</t>
  </si>
  <si>
    <t>3.3</t>
  </si>
  <si>
    <t>SMART CDI CABRIOLET</t>
  </si>
  <si>
    <t>MST5005AL082</t>
  </si>
  <si>
    <t>MST5005AM083</t>
  </si>
  <si>
    <t>SMART ROADSTER (45kW)</t>
  </si>
  <si>
    <t>MST1005AF088</t>
  </si>
  <si>
    <t>MST1005AG089</t>
  </si>
  <si>
    <t>SMART ROADSTER (45kW) BVA</t>
  </si>
  <si>
    <t>MST1005AH090</t>
  </si>
  <si>
    <t>MST1005AJ091</t>
  </si>
  <si>
    <t>SMART ROADSTER (60kW)</t>
  </si>
  <si>
    <t>MST3105AZ092</t>
  </si>
  <si>
    <t>MST3105A0093</t>
  </si>
  <si>
    <t>SMART ROADSTER COUPE (60kW)</t>
  </si>
  <si>
    <t>MST3105AT086</t>
  </si>
  <si>
    <t>MST3105AU087</t>
  </si>
  <si>
    <t>SUBARU</t>
  </si>
  <si>
    <t>FORESTER 2.0L</t>
  </si>
  <si>
    <t>MJB2504DQ821</t>
  </si>
  <si>
    <t>FORESTER 2.0L BVA</t>
  </si>
  <si>
    <t>MJB4504DY823</t>
  </si>
  <si>
    <t>MJB4504D2924</t>
  </si>
  <si>
    <t>FORESTER 2.0L GPL</t>
  </si>
  <si>
    <t>SG5LK43GC</t>
  </si>
  <si>
    <t>FORESTER 2.0L GPL BVA</t>
  </si>
  <si>
    <t>SG5LR53GC</t>
  </si>
  <si>
    <t>FORESTER 2.0L TURBO</t>
  </si>
  <si>
    <t>MJB2704DE825</t>
  </si>
  <si>
    <t>MJB2704DJ926</t>
  </si>
  <si>
    <t>FORESTER 2.0L TURBO BVA</t>
  </si>
  <si>
    <t>MJB4704DM827</t>
  </si>
  <si>
    <t>MJB4704DQ928</t>
  </si>
  <si>
    <t>IMPREZA 4P 2.0L WRX</t>
  </si>
  <si>
    <t>MJB2902CH849</t>
  </si>
  <si>
    <t>IMPREZA 4P WRX STI</t>
  </si>
  <si>
    <t>MJB2902CJ851</t>
  </si>
  <si>
    <t>195.0</t>
  </si>
  <si>
    <t>IMPREZA 5P 2.0L</t>
  </si>
  <si>
    <t>MJB2504CP857</t>
  </si>
  <si>
    <t>IMPREZA 5P 2.0L BVA</t>
  </si>
  <si>
    <t>MJB4504CX859</t>
  </si>
  <si>
    <t>IMPREZA 5P WRX</t>
  </si>
  <si>
    <t>MJB2904CX861</t>
  </si>
  <si>
    <t>JUSTY 1.5L</t>
  </si>
  <si>
    <t>MJB2304B2952</t>
  </si>
  <si>
    <t>73.0</t>
  </si>
  <si>
    <t>JUSTY 3P</t>
  </si>
  <si>
    <t>MJB2201BF557</t>
  </si>
  <si>
    <t>JUSTY 5P</t>
  </si>
  <si>
    <t>MJB2202BJ558</t>
  </si>
  <si>
    <t>JUSTY DIESEL</t>
  </si>
  <si>
    <t>MJB5104BS953</t>
  </si>
  <si>
    <t>LEGACY 2.0L</t>
  </si>
  <si>
    <t>MJB2602A5930</t>
  </si>
  <si>
    <t>101.0</t>
  </si>
  <si>
    <t>LEGACY 2.0L BVA</t>
  </si>
  <si>
    <t>MJB4602AD932</t>
  </si>
  <si>
    <t>LEGACY 2.5L</t>
  </si>
  <si>
    <t>MJB2702AL803</t>
  </si>
  <si>
    <t>LEGACY 2.5L BVA</t>
  </si>
  <si>
    <t>MJB4702AT805</t>
  </si>
  <si>
    <t>LEGACY 3.0L BVA</t>
  </si>
  <si>
    <t>MJB4902A4954</t>
  </si>
  <si>
    <t>LEGACY BREAK 2.0L</t>
  </si>
  <si>
    <t>MJB2604AH938</t>
  </si>
  <si>
    <t>LEGACY BREAK 2.0L BVA</t>
  </si>
  <si>
    <t>MJB4604AP940</t>
  </si>
  <si>
    <t>LEGACY BREAK 2.5L</t>
  </si>
  <si>
    <t>MJB2704AX811</t>
  </si>
  <si>
    <t>LEGACY BREAK 2.5L BVA</t>
  </si>
  <si>
    <t>MJB4704A0711</t>
  </si>
  <si>
    <t>MJB4704A7815</t>
  </si>
  <si>
    <t>MJB4704AQ543</t>
  </si>
  <si>
    <t>LEGACY BREAK 2.5L GPL</t>
  </si>
  <si>
    <t>BH9LJ43GC</t>
  </si>
  <si>
    <t>LEGACY BREAK 3.0L BVA</t>
  </si>
  <si>
    <t>MJB4904AA956</t>
  </si>
  <si>
    <t>LEGACY OUTBACK 2.5L</t>
  </si>
  <si>
    <t>MJB2704AZ946</t>
  </si>
  <si>
    <t>MJB2704AY812</t>
  </si>
  <si>
    <t>LEGACY OUTBACK 2.5L BVA</t>
  </si>
  <si>
    <t>MJB4704A8816</t>
  </si>
  <si>
    <t>MJB4704A7948</t>
  </si>
  <si>
    <t>LEGACY OUTBACK 2.5L GPL</t>
  </si>
  <si>
    <t>BH9LJB3GC</t>
  </si>
  <si>
    <t>LEGACY OUTBACK 2.5L GPL BVA</t>
  </si>
  <si>
    <t>BH9LRA3GC</t>
  </si>
  <si>
    <t>LEGACY OUTBACK 3.0L BVA</t>
  </si>
  <si>
    <t>MJB4904A6819</t>
  </si>
  <si>
    <t>MJB4904AC958</t>
  </si>
  <si>
    <t>SUZUKI</t>
  </si>
  <si>
    <t>ALTO</t>
  </si>
  <si>
    <t>MJS1002FX284</t>
  </si>
  <si>
    <t>GRAND VITARA 3P 1.6L</t>
  </si>
  <si>
    <t>MJS2204JS248</t>
  </si>
  <si>
    <t>GRAND VITARA 3P 2.0L TD 16V</t>
  </si>
  <si>
    <t>MJS6304JN318</t>
  </si>
  <si>
    <t>GRAND VITARA 5P 2.0L TD 16V</t>
  </si>
  <si>
    <t>MJS6304JL316</t>
  </si>
  <si>
    <t>GRAND VITARA 5P 2.5L V6</t>
  </si>
  <si>
    <t>MJS2704JQ268</t>
  </si>
  <si>
    <t>GRAND VITARA 5P 2.5L V6 BVA</t>
  </si>
  <si>
    <t>MJS4704JX269</t>
  </si>
  <si>
    <t>GRAND VITARA XL7 2.0L TD</t>
  </si>
  <si>
    <t>MJS6304J8375</t>
  </si>
  <si>
    <t>IGNIS 1.3L DDIS</t>
  </si>
  <si>
    <t>MJS5104DJ342</t>
  </si>
  <si>
    <t>IGNIS 1.3L VVT</t>
  </si>
  <si>
    <t>MJS1204DT319</t>
  </si>
  <si>
    <t>68.6</t>
  </si>
  <si>
    <t>IGNIS 1.5L 4X4</t>
  </si>
  <si>
    <t>MJS2304DS341</t>
  </si>
  <si>
    <t>JIMNY BERLINE</t>
  </si>
  <si>
    <t>MJS2104KX323</t>
  </si>
  <si>
    <t>MJS2104KA178</t>
  </si>
  <si>
    <t>JIMNY BERLINE BVA</t>
  </si>
  <si>
    <t>MJS4104KF177</t>
  </si>
  <si>
    <t>JIMNY CABRIOLET</t>
  </si>
  <si>
    <t>MJS2104KF208</t>
  </si>
  <si>
    <t>LIANA 1.3L</t>
  </si>
  <si>
    <t>MJS1202L2263</t>
  </si>
  <si>
    <t>LIANA 1.6L</t>
  </si>
  <si>
    <t>MJS1302LD264</t>
  </si>
  <si>
    <t>LIANA 1.6L 4WD</t>
  </si>
  <si>
    <t>MJS2302LJ266</t>
  </si>
  <si>
    <t>VITARA 3P BERLINE 2.0L TD 'COMMON RAIL'</t>
  </si>
  <si>
    <t>MJS6204BJ296</t>
  </si>
  <si>
    <t>VITARA 3P CABRIOLET 1.6L</t>
  </si>
  <si>
    <t>MJS2304BS210</t>
  </si>
  <si>
    <t>70.6</t>
  </si>
  <si>
    <t>VITARA 3P CABRIOLET 2.0L TD 'COMMON RAIL'</t>
  </si>
  <si>
    <t>MJS6201BE297</t>
  </si>
  <si>
    <t>MJS6201BF298</t>
  </si>
  <si>
    <t>VITARA 5P 2.0L TD 'COMMON RAIL'</t>
  </si>
  <si>
    <t>MJS6204BM299</t>
  </si>
  <si>
    <t>WAGON R+ 1.0L</t>
  </si>
  <si>
    <t>MJS1004H1343</t>
  </si>
  <si>
    <t>39.0</t>
  </si>
  <si>
    <t>WAGON R+ 1.3L 5PL</t>
  </si>
  <si>
    <t>MJS1104HF311</t>
  </si>
  <si>
    <t>56.0</t>
  </si>
  <si>
    <t>WAGON R+ 1.3L 5PL BVA</t>
  </si>
  <si>
    <t>MJS3104HM312</t>
  </si>
  <si>
    <t>WAGON R+ 1.3L DDIS</t>
  </si>
  <si>
    <t>MJS5104HR347</t>
  </si>
  <si>
    <t>WAGON R+ 1.3L VVT</t>
  </si>
  <si>
    <t>MJS1204HM344</t>
  </si>
  <si>
    <t>WAGON R+ 1.3L VVT 4X4</t>
  </si>
  <si>
    <t>MJS2204HR346</t>
  </si>
  <si>
    <t>WAGON R+ 1.3L VVT BVA</t>
  </si>
  <si>
    <t>MJS3204HT345</t>
  </si>
  <si>
    <t>TOYOTA</t>
  </si>
  <si>
    <t>AVENSIS 4P 110 D-4D</t>
  </si>
  <si>
    <t>MJT5432PL303</t>
  </si>
  <si>
    <t>MJT5432PN499</t>
  </si>
  <si>
    <t>MJT5432PN305</t>
  </si>
  <si>
    <t>MJT5432PP501</t>
  </si>
  <si>
    <t>AVENSIS 4P 110 VVT-i</t>
  </si>
  <si>
    <t>MJT1432PY522</t>
  </si>
  <si>
    <t>MJT1432PX327</t>
  </si>
  <si>
    <t>AVENSIS 4P 115 D-4D</t>
  </si>
  <si>
    <t>MJT5442PL302</t>
  </si>
  <si>
    <t>MJT5442PV966</t>
  </si>
  <si>
    <t>MJT5442PP305</t>
  </si>
  <si>
    <t>MJT5442PW967</t>
  </si>
  <si>
    <t>MJT5442PR308</t>
  </si>
  <si>
    <t>MJT5442PX968</t>
  </si>
  <si>
    <t>AVENSIS 4P 130 VVT-i</t>
  </si>
  <si>
    <t>MJT1532PN343</t>
  </si>
  <si>
    <t>MJT1532PP539</t>
  </si>
  <si>
    <t>AVENSIS 4P 130 VVT-i BVA</t>
  </si>
  <si>
    <t>MJT3532PY542</t>
  </si>
  <si>
    <t>MJT3532PV054</t>
  </si>
  <si>
    <t>MJT3532PX347</t>
  </si>
  <si>
    <t>AVENSIS 4P 145 VVT-i</t>
  </si>
  <si>
    <t>MJT1642PL269</t>
  </si>
  <si>
    <t>MJT1642PU921</t>
  </si>
  <si>
    <t>AVENSIS 4P 150 VVT-i D4</t>
  </si>
  <si>
    <t>MJT1632PV474</t>
  </si>
  <si>
    <t>MJT1632PX282</t>
  </si>
  <si>
    <t>AVENSIS 5P 110 D-4D</t>
  </si>
  <si>
    <t>MJT5432PT311</t>
  </si>
  <si>
    <t>MJT5432PV507</t>
  </si>
  <si>
    <t>MJT5432PW508</t>
  </si>
  <si>
    <t>AVENSIS 5P 110 VVT-i</t>
  </si>
  <si>
    <t>MJT1432P4528</t>
  </si>
  <si>
    <t>MJT1432P3333</t>
  </si>
  <si>
    <t>AVENSIS 5P 115 D-4D</t>
  </si>
  <si>
    <t>MJT5442PU311</t>
  </si>
  <si>
    <t>MJT5442PF975</t>
  </si>
  <si>
    <t>MJT5442PX314</t>
  </si>
  <si>
    <t>MJT5442PG976</t>
  </si>
  <si>
    <t>MJT5442P0317</t>
  </si>
  <si>
    <t>MJT5442PH977</t>
  </si>
  <si>
    <t>AVENSIS 5P 130 VVT-i</t>
  </si>
  <si>
    <t>MJT1532P3359</t>
  </si>
  <si>
    <t>MJT1532P5555</t>
  </si>
  <si>
    <t>MJT1542PX352</t>
  </si>
  <si>
    <t>MJT1552PT020</t>
  </si>
  <si>
    <t>MJT1542P0355</t>
  </si>
  <si>
    <t>MJT1552PU021</t>
  </si>
  <si>
    <t>MJT1542P3358</t>
  </si>
  <si>
    <t>MJT1552PV022</t>
  </si>
  <si>
    <t>AVENSIS 5P 130 VVT-i BVA</t>
  </si>
  <si>
    <t>MJT3532PE558</t>
  </si>
  <si>
    <t>MJT3532PD363</t>
  </si>
  <si>
    <t>MJT3542PC361</t>
  </si>
  <si>
    <t>MJT3552P2023</t>
  </si>
  <si>
    <t>MJT3542PF364</t>
  </si>
  <si>
    <t>MJT3552P3024</t>
  </si>
  <si>
    <t>AVENSIS 5P 145 VVT-i</t>
  </si>
  <si>
    <t>MJT1642PX281</t>
  </si>
  <si>
    <t>MJT1642P6933</t>
  </si>
  <si>
    <t>AVENSIS 5P 145 VVT-i BVA</t>
  </si>
  <si>
    <t>MJT3642P9287</t>
  </si>
  <si>
    <t>MJT3642PE935</t>
  </si>
  <si>
    <t>AVENSIS BREAK 110 D-4D</t>
  </si>
  <si>
    <t>MJT5434P7321</t>
  </si>
  <si>
    <t>MJT5434P9517</t>
  </si>
  <si>
    <t>AVENSIS BREAK 115 D-4D</t>
  </si>
  <si>
    <t>MJT5444P7320</t>
  </si>
  <si>
    <t>MJT5444PS984</t>
  </si>
  <si>
    <t>MJT5444P8321</t>
  </si>
  <si>
    <t>MJT5444PT985</t>
  </si>
  <si>
    <t>MJT5444P9322</t>
  </si>
  <si>
    <t>MJT5444PU986</t>
  </si>
  <si>
    <t>AVENSIS VERSO 115 D-4D</t>
  </si>
  <si>
    <t>MJT5434PD715</t>
  </si>
  <si>
    <t>AVENSIS VERSO 115 D-4D 5PL</t>
  </si>
  <si>
    <t>MJT5444PP822</t>
  </si>
  <si>
    <t>AVENSIS VERSO 115 D-4D 7PL</t>
  </si>
  <si>
    <t>MJT5434PC714</t>
  </si>
  <si>
    <t>MJT5444PN821</t>
  </si>
  <si>
    <t>AVENSIS VERSO 150 VVT-i</t>
  </si>
  <si>
    <t>MJT1634PA704</t>
  </si>
  <si>
    <t>AVENSIS VERSO 150 VVT-i 5PL</t>
  </si>
  <si>
    <t>MJT1644PL811</t>
  </si>
  <si>
    <t>AVENSIS VERSO 150 VVT-i 7PL</t>
  </si>
  <si>
    <t>MJT1634P9703</t>
  </si>
  <si>
    <t>MJT1644PK810</t>
  </si>
  <si>
    <t>AVENSIS VERSO 150 VVT-i 7PL BVA</t>
  </si>
  <si>
    <t>MJT3634PH705</t>
  </si>
  <si>
    <t>MJT3644PS812</t>
  </si>
  <si>
    <t>AVENSIS VERSO 150 VVT-i BVA</t>
  </si>
  <si>
    <t>MJT3634PJ706</t>
  </si>
  <si>
    <t>AVENSIS VERSO 150 VVT-i BVA 5PL</t>
  </si>
  <si>
    <t>MJT3644PT813</t>
  </si>
  <si>
    <t>CELICA 145 VVT-i</t>
  </si>
  <si>
    <t>MJT1631A2875</t>
  </si>
  <si>
    <t>CELICA 190 VVTL-i TS</t>
  </si>
  <si>
    <t>MJT1831AP878</t>
  </si>
  <si>
    <t>CELICA COUPE 140 VVT-i</t>
  </si>
  <si>
    <t>MJT1641A6914</t>
  </si>
  <si>
    <t>CELICA COUPE 190 VVTL-i TS</t>
  </si>
  <si>
    <t>MJT1841AT917</t>
  </si>
  <si>
    <t>COROLLA 3P 100 VVT-i</t>
  </si>
  <si>
    <t>MJT1331E4745</t>
  </si>
  <si>
    <t>MJT1341EW057</t>
  </si>
  <si>
    <t>MJT1341EQ536</t>
  </si>
  <si>
    <t>MJT1431EM753</t>
  </si>
  <si>
    <t>MJT1441EH068</t>
  </si>
  <si>
    <t>COROLLA 3P 110 D-4D</t>
  </si>
  <si>
    <t>MJT5431EM741</t>
  </si>
  <si>
    <t>COROLLA 3P 110 VVT-i</t>
  </si>
  <si>
    <t>MJT1441EA546</t>
  </si>
  <si>
    <t>MJT1441EB547</t>
  </si>
  <si>
    <t>COROLLA 3P 110 VVT-i BVA</t>
  </si>
  <si>
    <t>MJT3431EU755</t>
  </si>
  <si>
    <t>MJT3441EP070</t>
  </si>
  <si>
    <t>MJT3441EJ549</t>
  </si>
  <si>
    <t>COROLLA 3P 116 D-4D</t>
  </si>
  <si>
    <t>MJT5441E0524</t>
  </si>
  <si>
    <t>MJT5441E3527</t>
  </si>
  <si>
    <t>COROLLA 3P 190 VVTL-i TS</t>
  </si>
  <si>
    <t>MJT1831E5768</t>
  </si>
  <si>
    <t>MJT1841E8091</t>
  </si>
  <si>
    <t>MJT1841E2570</t>
  </si>
  <si>
    <t>COROLLA 3P 90 D-4D</t>
  </si>
  <si>
    <t>MJT5231EW735</t>
  </si>
  <si>
    <t>MJT5241EK043</t>
  </si>
  <si>
    <t>MJT5241E8516</t>
  </si>
  <si>
    <t>MJT5241EL044</t>
  </si>
  <si>
    <t>COROLLA 3P 90 D-4D TO</t>
  </si>
  <si>
    <t>MJT5241E9517</t>
  </si>
  <si>
    <t>COROLLA 5P 100 VVT-i</t>
  </si>
  <si>
    <t>MJT1332E1995</t>
  </si>
  <si>
    <t>MJT1342E1703</t>
  </si>
  <si>
    <t>MJT1332E9748</t>
  </si>
  <si>
    <t>MJT1342E2061</t>
  </si>
  <si>
    <t>MJT1342EW540</t>
  </si>
  <si>
    <t>COROLLA 5P 110 D-4D</t>
  </si>
  <si>
    <t>MJT5432EQ743</t>
  </si>
  <si>
    <t>MPE5201KG658</t>
  </si>
  <si>
    <t>206 3P 2.0HDi XS</t>
  </si>
  <si>
    <t>MPE5201K9748</t>
  </si>
  <si>
    <t>206 3P 2.0i 16S</t>
  </si>
  <si>
    <t>MPE1501KM646</t>
  </si>
  <si>
    <t>206 5P 1.1i</t>
  </si>
  <si>
    <t>MPE1002KB744</t>
  </si>
  <si>
    <t>MPE1002KU594</t>
  </si>
  <si>
    <t>206 5P 1.4HDi</t>
  </si>
  <si>
    <t>MPE5002KB793</t>
  </si>
  <si>
    <t>206 5P 1.4i</t>
  </si>
  <si>
    <t>MPE1102KJ742</t>
  </si>
  <si>
    <t>MPE1102KG642</t>
  </si>
  <si>
    <t>206 5P 1.4i 16S</t>
  </si>
  <si>
    <t>MPE1202KH985</t>
  </si>
  <si>
    <t>206 5P 1.4i BVA</t>
  </si>
  <si>
    <t>MPE3102KE767</t>
  </si>
  <si>
    <t>MPE3102KP705</t>
  </si>
  <si>
    <t>206 5P 1.6i 16S</t>
  </si>
  <si>
    <t>MPE1302K2644</t>
  </si>
  <si>
    <t>206 5P 1.6i 16S BVA</t>
  </si>
  <si>
    <t>MPE3302K0697</t>
  </si>
  <si>
    <t>206 5P 1.9D</t>
  </si>
  <si>
    <t>MPE5102KK695</t>
  </si>
  <si>
    <t>MPE5102KA660</t>
  </si>
  <si>
    <t>206 5P 2.0HDi</t>
  </si>
  <si>
    <t>MPE5202K2545</t>
  </si>
  <si>
    <t>MPE5202KH657</t>
  </si>
  <si>
    <t>206 CC 1.6i 16S</t>
  </si>
  <si>
    <t>MPE1305K9645</t>
  </si>
  <si>
    <t>206 CC 1.6i 16S BVA</t>
  </si>
  <si>
    <t>MPE3305K7698</t>
  </si>
  <si>
    <t>206 CC 2.0i 16S</t>
  </si>
  <si>
    <t>MPE1505KW648</t>
  </si>
  <si>
    <t>206 RC (180ch)</t>
  </si>
  <si>
    <t>MPE1701KX928</t>
  </si>
  <si>
    <t>206 SW 1.1i</t>
  </si>
  <si>
    <t>MPE1004KY885</t>
  </si>
  <si>
    <t>206 SW 1.4HDi</t>
  </si>
  <si>
    <t>MPE5004KJ893</t>
  </si>
  <si>
    <t>206 SW 1.4i</t>
  </si>
  <si>
    <t>MPE1104K9886</t>
  </si>
  <si>
    <t>206 SW 1.4i 16S</t>
  </si>
  <si>
    <t>MPE1204KM986</t>
  </si>
  <si>
    <t>206 SW 1.4i 16S XS</t>
  </si>
  <si>
    <t>MPE1204KP988</t>
  </si>
  <si>
    <t>206 SW 1.6i 16S XS</t>
  </si>
  <si>
    <t>MPE1304KW889</t>
  </si>
  <si>
    <t>206 SW 1.6i 16S XS BVA</t>
  </si>
  <si>
    <t>MPE3304K3890</t>
  </si>
  <si>
    <t>206 SW 2.0HDi</t>
  </si>
  <si>
    <t>MPE5204K0891</t>
  </si>
  <si>
    <t>206 SW 2.0HDi XS</t>
  </si>
  <si>
    <t>MPE5204K1892</t>
  </si>
  <si>
    <t>206 SW 2.0i 16S</t>
  </si>
  <si>
    <t>MPE1504KF888</t>
  </si>
  <si>
    <t>307 3P 1.4HDi</t>
  </si>
  <si>
    <t>MPE5001MG773</t>
  </si>
  <si>
    <t>307 3P 1.4i</t>
  </si>
  <si>
    <t>MPE1101MT752</t>
  </si>
  <si>
    <t>307 3P 1.4i 16S</t>
  </si>
  <si>
    <t>MPE1201MA978</t>
  </si>
  <si>
    <t>307 3P 1.6i 16S</t>
  </si>
  <si>
    <t>MPE1301MS731</t>
  </si>
  <si>
    <t>MPE1301MU769</t>
  </si>
  <si>
    <t>307 3P 1.6i 16S BVA</t>
  </si>
  <si>
    <t>MPE3301MP757</t>
  </si>
  <si>
    <t>307 3P 2.0HDi</t>
  </si>
  <si>
    <t>MPE5201MS729</t>
  </si>
  <si>
    <t>307 3P 2.0HDi 16S (136ch)</t>
  </si>
  <si>
    <t>MPE5501MW994</t>
  </si>
  <si>
    <t>307 3P 2.0HDi FAP</t>
  </si>
  <si>
    <t>MPE5301M3827</t>
  </si>
  <si>
    <t>307 3P 2.0L 16V BVA</t>
  </si>
  <si>
    <t>MPE3501M9916</t>
  </si>
  <si>
    <t>307 3P 2.0i 16S</t>
  </si>
  <si>
    <t>MPE1501ME733</t>
  </si>
  <si>
    <t>307 3P 2.0i 16S BVA</t>
  </si>
  <si>
    <t>MPE3501M7781</t>
  </si>
  <si>
    <t>307 5P 1.4HDi</t>
  </si>
  <si>
    <t>MPE5002MJ774</t>
  </si>
  <si>
    <t>307 5P 1.4i</t>
  </si>
  <si>
    <t>MPE1102MW753</t>
  </si>
  <si>
    <t>307 5P 1.4i 16S</t>
  </si>
  <si>
    <t>MPE1202MD979</t>
  </si>
  <si>
    <t>307 5P 1.6i 16S</t>
  </si>
  <si>
    <t>MPE1302MV732</t>
  </si>
  <si>
    <t>MPE1302MX770</t>
  </si>
  <si>
    <t>307 5P 1.6i 16S BVA</t>
  </si>
  <si>
    <t>MPE3302MR758</t>
  </si>
  <si>
    <t>307 5P 2.0HDi</t>
  </si>
  <si>
    <t>MPE5202MV730</t>
  </si>
  <si>
    <t>307 5P 2.0HDi 16S (136ch)</t>
  </si>
  <si>
    <t>MPE5502MZ995</t>
  </si>
  <si>
    <t>307 5P 2.0HDi FAP</t>
  </si>
  <si>
    <t>MPE5302M6828</t>
  </si>
  <si>
    <t>307 5P 2.0L 16V BVA</t>
  </si>
  <si>
    <t>MPE3502MC917</t>
  </si>
  <si>
    <t>307 5P 2.0i 16S</t>
  </si>
  <si>
    <t>MPE1502MH734</t>
  </si>
  <si>
    <t>307 5P 2.0i 16S BVA</t>
  </si>
  <si>
    <t>MPE3502MA782</t>
  </si>
  <si>
    <t>307 BREAK 1.4HDi</t>
  </si>
  <si>
    <t>MPE5004M7880</t>
  </si>
  <si>
    <t>307 BREAK 1.4i</t>
  </si>
  <si>
    <t>MPE1104M0875</t>
  </si>
  <si>
    <t>307 BREAK 1.4i 16S</t>
  </si>
  <si>
    <t>MPE1204MJ980</t>
  </si>
  <si>
    <t>307 BREAK 1.6i 16S</t>
  </si>
  <si>
    <t>MPE1304MM877</t>
  </si>
  <si>
    <t>307 BREAK 1.6i 16S BVA</t>
  </si>
  <si>
    <t>MPE3304MW881</t>
  </si>
  <si>
    <t>307 BREAK 2.0HDi</t>
  </si>
  <si>
    <t>MPE5204ML874</t>
  </si>
  <si>
    <t>307 BREAK 2.0HDi 16S (136ch)</t>
  </si>
  <si>
    <t>MPE5504M4996</t>
  </si>
  <si>
    <t>307 BREAK 2.0HDi FAP</t>
  </si>
  <si>
    <t>MPE5304MX876</t>
  </si>
  <si>
    <t>307 BREAK 2.0L 16V BVA</t>
  </si>
  <si>
    <t>MPE3504MS929</t>
  </si>
  <si>
    <t>307 BREAK 2.0i 16S</t>
  </si>
  <si>
    <t>MPE1514MB008</t>
  </si>
  <si>
    <t>307 BREAK 2.0i 16S BVA</t>
  </si>
  <si>
    <t>MPE3504MZ936</t>
  </si>
  <si>
    <t>307 CC 1.6i 16S</t>
  </si>
  <si>
    <t>MPE1305MA935</t>
  </si>
  <si>
    <t>307 CC 2.0i 16S</t>
  </si>
  <si>
    <t>MPE1505MX938</t>
  </si>
  <si>
    <t>307 CC 2.0i 16S (180ch)</t>
  </si>
  <si>
    <t>MPE1705MV977</t>
  </si>
  <si>
    <t>307 CC 2.0i 16S BVA</t>
  </si>
  <si>
    <t>MPE3505M4939</t>
  </si>
  <si>
    <t>307 SW  2.0L 16V BVA</t>
  </si>
  <si>
    <t>MPE3506MX930</t>
  </si>
  <si>
    <t>307 SW 1.6i 16S</t>
  </si>
  <si>
    <t>MPE1306M6832</t>
  </si>
  <si>
    <t>307 SW 1.6i 16S BVA</t>
  </si>
  <si>
    <t>MPE3306M1882</t>
  </si>
  <si>
    <t>307 SW 2.0HDi</t>
  </si>
  <si>
    <t>MPE5206M6830</t>
  </si>
  <si>
    <t>307 SW 2.0HDi 16S (136ch)</t>
  </si>
  <si>
    <t>MPE5506M9997</t>
  </si>
  <si>
    <t>307 SW 2.0HDi FAP</t>
  </si>
  <si>
    <t>MPE5306MF829</t>
  </si>
  <si>
    <t>307 SW 2.0i 16S</t>
  </si>
  <si>
    <t>MPE1516MG009</t>
  </si>
  <si>
    <t>307 SW 2.0i 16S BVA</t>
  </si>
  <si>
    <t>MPE3506M4937</t>
  </si>
  <si>
    <t>406 1.8i 16S</t>
  </si>
  <si>
    <t>MPE1402AL627</t>
  </si>
  <si>
    <t>406 1.8i 16S BVA</t>
  </si>
  <si>
    <t>MPE3402AG749</t>
  </si>
  <si>
    <t>406 2.0HDi</t>
  </si>
  <si>
    <t>MPE5202A5813</t>
  </si>
  <si>
    <t>MPE5302AJ974</t>
  </si>
  <si>
    <t>406 2.0HDi FAP</t>
  </si>
  <si>
    <t>MPE5302AX964</t>
  </si>
  <si>
    <t>406 2.0HDi FAP BVA</t>
  </si>
  <si>
    <t>MPE7302A4965</t>
  </si>
  <si>
    <t>406 2.0i 16S</t>
  </si>
  <si>
    <t>MPE1502AD609</t>
  </si>
  <si>
    <t>MPE1602AK775</t>
  </si>
  <si>
    <t>406 2.0i 16S BVA</t>
  </si>
  <si>
    <t>MPE3502AV718</t>
  </si>
  <si>
    <t>406 2.2HDi</t>
  </si>
  <si>
    <t>MPE5502AK701</t>
  </si>
  <si>
    <t>406 2.2i 16S</t>
  </si>
  <si>
    <t>MPE1702AJ824</t>
  </si>
  <si>
    <t>406 3.0 V6</t>
  </si>
  <si>
    <t>MPE1902AN651</t>
  </si>
  <si>
    <t>406 3.0 V6 BVA</t>
  </si>
  <si>
    <t>MPE3902A7654</t>
  </si>
  <si>
    <t>406 BREAK 1.8i 16S</t>
  </si>
  <si>
    <t>MPE1404AQ628</t>
  </si>
  <si>
    <t>406 BREAK 1.8i 16S BVA</t>
  </si>
  <si>
    <t>MPE3404AL750</t>
  </si>
  <si>
    <t>406 BREAK 2.0HDi</t>
  </si>
  <si>
    <t>MPE5204AA814</t>
  </si>
  <si>
    <t>MPE5304AN975</t>
  </si>
  <si>
    <t>406 BREAK 2.0HDi FAP</t>
  </si>
  <si>
    <t>MPE5304A3966</t>
  </si>
  <si>
    <t>406 BREAK 2.0HDi FAP BVA</t>
  </si>
  <si>
    <t>MPE7304AA967</t>
  </si>
  <si>
    <t>406 BREAK 2.0i 16S</t>
  </si>
  <si>
    <t>MPE1504AJ610</t>
  </si>
  <si>
    <t>MPE1604A0776</t>
  </si>
  <si>
    <t>406 BREAK 2.0i 16S BVA</t>
  </si>
  <si>
    <t>MPE3504A0719</t>
  </si>
  <si>
    <t>406 BREAK 2.2HDi</t>
  </si>
  <si>
    <t>MPE5504AP702</t>
  </si>
  <si>
    <t>406 BREAK 2.2i 16S</t>
  </si>
  <si>
    <t>MPE1704AN825</t>
  </si>
  <si>
    <t>406 BREAK 3.0 V6</t>
  </si>
  <si>
    <t>MPE1904AS652</t>
  </si>
  <si>
    <t>406 BREAK 3.0 V6 BVA</t>
  </si>
  <si>
    <t>MPE3904AC655</t>
  </si>
  <si>
    <t>MPE3904A7553</t>
  </si>
  <si>
    <t>406 COUPE 2.0i 16S</t>
  </si>
  <si>
    <t>MPE1501A5894</t>
  </si>
  <si>
    <t>406 COUPE 2.0i 16S BVA</t>
  </si>
  <si>
    <t>MPE3501AW721</t>
  </si>
  <si>
    <t>406 COUPE 2.2HDi</t>
  </si>
  <si>
    <t>MPE5501AL704</t>
  </si>
  <si>
    <t>406 COUPE 2.2i 16S</t>
  </si>
  <si>
    <t>MPE1701AJ862</t>
  </si>
  <si>
    <t>406 COUPE 3.0 V6</t>
  </si>
  <si>
    <t>MPE1901AN653</t>
  </si>
  <si>
    <t>MPE1901AL554</t>
  </si>
  <si>
    <t>406 COUPE 3.0 V6 BVA</t>
  </si>
  <si>
    <t>MPE3901A7656</t>
  </si>
  <si>
    <t>406 FAMILIALE 1.8i 16S</t>
  </si>
  <si>
    <t>MPE1404AR629</t>
  </si>
  <si>
    <t>406 FAMILIALE 1.8i 16S BVA</t>
  </si>
  <si>
    <t>MPE3404AM751</t>
  </si>
  <si>
    <t>406 FAMILIALE 2.0HDi</t>
  </si>
  <si>
    <t>MPE5204AB815</t>
  </si>
  <si>
    <t>MPE5304AP976</t>
  </si>
  <si>
    <t>406 FAMILIALE 2.0HDi FAP</t>
  </si>
  <si>
    <t>MPE5304A5968</t>
  </si>
  <si>
    <t>406 FAMILIALE 2.0i 16S</t>
  </si>
  <si>
    <t>MPE1504AJ611</t>
  </si>
  <si>
    <t>MPE1504A0822</t>
  </si>
  <si>
    <t>MPE1604A1777</t>
  </si>
  <si>
    <t>406 FAMILIALE 2.0i 16S BVA</t>
  </si>
  <si>
    <t>MPE3504A1720</t>
  </si>
  <si>
    <t>406 FAMILIALE 2.2HDi</t>
  </si>
  <si>
    <t>MPE5504AQ703</t>
  </si>
  <si>
    <t>406 FAMILIALE 2.2i 16S</t>
  </si>
  <si>
    <t>MPE1704AP826</t>
  </si>
  <si>
    <t>MPE1704AQ598</t>
  </si>
  <si>
    <t>407 2.0HDi 16S (136ch)</t>
  </si>
  <si>
    <t>MPE5512PK006</t>
  </si>
  <si>
    <t>407 2.0L 16S</t>
  </si>
  <si>
    <t>MPE1512P6004</t>
  </si>
  <si>
    <t>MPE1512P4002</t>
  </si>
  <si>
    <t>407 2.2L 16S</t>
  </si>
  <si>
    <t>MPE1712PM000</t>
  </si>
  <si>
    <t>407 3.0L BVA</t>
  </si>
  <si>
    <t>MPE3902PE998</t>
  </si>
  <si>
    <t>407 SW 2.0HDi 16S (136ch)</t>
  </si>
  <si>
    <t>MPE5514PP007</t>
  </si>
  <si>
    <t>407 SW 2.0L 16S</t>
  </si>
  <si>
    <t>MPE1514PB005</t>
  </si>
  <si>
    <t>MPE1514P9003</t>
  </si>
  <si>
    <t>407 SW 2.2L 16S</t>
  </si>
  <si>
    <t>MPE1714PR001</t>
  </si>
  <si>
    <t>407 SW 3.0L BVA</t>
  </si>
  <si>
    <t>MPE3904PJ999</t>
  </si>
  <si>
    <t>607 2.0HDi</t>
  </si>
  <si>
    <t>MPE5302LB579</t>
  </si>
  <si>
    <t>607 2.0HDi FAP</t>
  </si>
  <si>
    <t>MPE5302L0787</t>
  </si>
  <si>
    <t>607 2.0i 16S</t>
  </si>
  <si>
    <t>MPE1502LV713</t>
  </si>
  <si>
    <t>MPE1502LJ833</t>
  </si>
  <si>
    <t>607 2.2HDi</t>
  </si>
  <si>
    <t>MPE5502LB947</t>
  </si>
  <si>
    <t>MPE5502LT577</t>
  </si>
  <si>
    <t>607 2.2HDi BVA</t>
  </si>
  <si>
    <t>MPE7502L0578</t>
  </si>
  <si>
    <t>607 2.2i 16S</t>
  </si>
  <si>
    <t>MPE1702LZ575</t>
  </si>
  <si>
    <t>MPE1702LG714</t>
  </si>
  <si>
    <t>607 2.2i 16S BVA</t>
  </si>
  <si>
    <t>MPE3702L6576</t>
  </si>
  <si>
    <t>MPE3702LX786</t>
  </si>
  <si>
    <t>607 3.0 V6</t>
  </si>
  <si>
    <t>MPE1902LR547</t>
  </si>
  <si>
    <t>MPE1902L5683</t>
  </si>
  <si>
    <t>607 3.0 V6 BVA</t>
  </si>
  <si>
    <t>MPE3902L9548</t>
  </si>
  <si>
    <t>MPE3902LN684</t>
  </si>
  <si>
    <t>807 2.0HDi</t>
  </si>
  <si>
    <t>MPE5306NS805</t>
  </si>
  <si>
    <t>MPE5306NQ803</t>
  </si>
  <si>
    <t>MPE5306NT806</t>
  </si>
  <si>
    <t>MPE5306NR804</t>
  </si>
  <si>
    <t>807 2.0HDi BVA</t>
  </si>
  <si>
    <t>MPE7306N5945</t>
  </si>
  <si>
    <t>MPE7306N6946</t>
  </si>
  <si>
    <t>807 2.0i 16V</t>
  </si>
  <si>
    <t>MPE1506NU799</t>
  </si>
  <si>
    <t>MPE1506NV800</t>
  </si>
  <si>
    <t>807 2.0i 16V BVA</t>
  </si>
  <si>
    <t>MPE3506NU926</t>
  </si>
  <si>
    <t>MPE3506NV927</t>
  </si>
  <si>
    <t>807 2.2HDi</t>
  </si>
  <si>
    <t>MPE5506NE807</t>
  </si>
  <si>
    <t>MPE5506NF808</t>
  </si>
  <si>
    <t>807 2.2i 16V</t>
  </si>
  <si>
    <t>MPE1706NG801</t>
  </si>
  <si>
    <t>MPE1706NH802</t>
  </si>
  <si>
    <t>807 3.0i V6 BVA</t>
  </si>
  <si>
    <t>MPE3806NU896</t>
  </si>
  <si>
    <t>MPE3806NV897</t>
  </si>
  <si>
    <t>BOXER II COMBI COURT 11Q 2.0HDi</t>
  </si>
  <si>
    <t>MPE5203EY836</t>
  </si>
  <si>
    <t>MPE5203EZ837</t>
  </si>
  <si>
    <t>BOXER II COMBI COURT 11Q 2.0i</t>
  </si>
  <si>
    <t>MPE1403E4834</t>
  </si>
  <si>
    <t>MPE1403E5835</t>
  </si>
  <si>
    <t>BOXER II COMBI COURT 11Q 2.0i 4X4</t>
  </si>
  <si>
    <t>MPE2403ET856</t>
  </si>
  <si>
    <t>BOXER II COMBI COURT 11Q 2.2HDi</t>
  </si>
  <si>
    <t>MPE5303EK909</t>
  </si>
  <si>
    <t>MPE5303EL910</t>
  </si>
  <si>
    <t>BOXER II COMBI COURT 11Q 2.8HDi</t>
  </si>
  <si>
    <t>MPE5503EW840</t>
  </si>
  <si>
    <t>MPE5503EY842</t>
  </si>
  <si>
    <t>BOXER II COMBI COURT 11Q 2.8HDi 4X4</t>
  </si>
  <si>
    <t>MPE6503EG857</t>
  </si>
  <si>
    <t>BOXER II COMBI COURT 11Q 2.8HDi BVA</t>
  </si>
  <si>
    <t>MPE7503E3841</t>
  </si>
  <si>
    <t>BOXER II COMBI COURT 15Q 2.0i 4X4</t>
  </si>
  <si>
    <t>MPE2403EV858</t>
  </si>
  <si>
    <t>BOXER II COMBI COURT 15Q 2.8HDi 4X4</t>
  </si>
  <si>
    <t>MPE6503EJ860</t>
  </si>
  <si>
    <t>BOXER II COMBI MOYEN 11Q 2.0HDi</t>
  </si>
  <si>
    <t>MPE5203E6941</t>
  </si>
  <si>
    <t>BOXER II COMBI MOYEN 15Q 2.0HDi</t>
  </si>
  <si>
    <t>MPE5203E8846</t>
  </si>
  <si>
    <t>BOXER II COMBI MOYEN 15Q 2.0L GPL</t>
  </si>
  <si>
    <t>MPE9403EB914</t>
  </si>
  <si>
    <t>MPE9403EC915</t>
  </si>
  <si>
    <t>22.6</t>
  </si>
  <si>
    <t>BOXER II COMBI MOYEN 15Q 2.0i</t>
  </si>
  <si>
    <t>MPE1403ED843</t>
  </si>
  <si>
    <t>MPE1403EE844</t>
  </si>
  <si>
    <t>MPE1403EF845</t>
  </si>
  <si>
    <t>BOXER II COMBI MOYEN 15Q 2.0i 4X4</t>
  </si>
  <si>
    <t>MPE2403EW859</t>
  </si>
  <si>
    <t>BOXER II COMBI MOYEN 15Q 2.0i GNV</t>
  </si>
  <si>
    <t>MPE9303EL898</t>
  </si>
  <si>
    <t>MPE9303EM899</t>
  </si>
  <si>
    <t>BOXER II COMBI MOYEN 15Q 2.2HDi</t>
  </si>
  <si>
    <t>MPE5303EM911</t>
  </si>
  <si>
    <t>MPE5303EN912</t>
  </si>
  <si>
    <t>MPE5303EP913</t>
  </si>
  <si>
    <t>BOXER II COMBI MOYEN 15Q 2.8HDi</t>
  </si>
  <si>
    <t>MPE5503E6850</t>
  </si>
  <si>
    <t>MPE5503E8852</t>
  </si>
  <si>
    <t>MPE5503E9853</t>
  </si>
  <si>
    <t>BOXER II COMBI MOYEN 15Q 2.8HDi 4X4</t>
  </si>
  <si>
    <t>MPE6503EK861</t>
  </si>
  <si>
    <t>BOXER II COMBI MOYEN 15Q 2.8HDi BVA</t>
  </si>
  <si>
    <t>MPE7503ED851</t>
  </si>
  <si>
    <t>MPE7503EG854</t>
  </si>
  <si>
    <t>MPE7503EH855</t>
  </si>
  <si>
    <t>BOXER II COMBI MOYEN HAUT 11Q 2.0HDi</t>
  </si>
  <si>
    <t>MPE5203E7942</t>
  </si>
  <si>
    <t>BOXER II COMBI MOYEN HAUT 15Q 2.0HDi</t>
  </si>
  <si>
    <t>MPE5203E5940</t>
  </si>
  <si>
    <t>BOXER II COMBI MOYEN HAUT 15Q 2.0i GPL</t>
  </si>
  <si>
    <t>MPE9403E5944</t>
  </si>
  <si>
    <t>BOXER II COMBI MOYEN HAUT 15S 2.0i GNV</t>
  </si>
  <si>
    <t>MPE9303EU943</t>
  </si>
  <si>
    <t>EXPERT 1.9D</t>
  </si>
  <si>
    <t>MPE5103GP931</t>
  </si>
  <si>
    <t>MPE5103GP932</t>
  </si>
  <si>
    <t>MPE5103GZ809</t>
  </si>
  <si>
    <t>MPE5103G0810</t>
  </si>
  <si>
    <t>EXPERT 2.0HDi</t>
  </si>
  <si>
    <t>MPE5213G2025</t>
  </si>
  <si>
    <t>MPE5313GH030</t>
  </si>
  <si>
    <t>MPE5213G3026</t>
  </si>
  <si>
    <t>MPE5313GJ031</t>
  </si>
  <si>
    <t>MPE5303G8870</t>
  </si>
  <si>
    <t>MPE5313G9022</t>
  </si>
  <si>
    <t>MPE5213G4027</t>
  </si>
  <si>
    <t>MPE5303G9871</t>
  </si>
  <si>
    <t>MPE5313GJ032</t>
  </si>
  <si>
    <t>MPE5203GE487</t>
  </si>
  <si>
    <t>MPE5203GB811</t>
  </si>
  <si>
    <t>MPE5213G5028</t>
  </si>
  <si>
    <t>MPE5303GS491</t>
  </si>
  <si>
    <t>MPE5303GQ816</t>
  </si>
  <si>
    <t>MPE5313GK033</t>
  </si>
  <si>
    <t>MPE5203GF488</t>
  </si>
  <si>
    <t>MPE5203GU866</t>
  </si>
  <si>
    <t>MPE5213G6029</t>
  </si>
  <si>
    <t>MPE5303GT492</t>
  </si>
  <si>
    <t>MPE5303G5867</t>
  </si>
  <si>
    <t>MPE5313GL034</t>
  </si>
  <si>
    <t>EXPERT 2.0HDi 16V</t>
  </si>
  <si>
    <t>MPE5303G5637</t>
  </si>
  <si>
    <t>MPE5313G7020</t>
  </si>
  <si>
    <t>MPE5303G6638</t>
  </si>
  <si>
    <t>MPE5313G8021</t>
  </si>
  <si>
    <t>MPE5303G7639</t>
  </si>
  <si>
    <t>MPE5313GA023</t>
  </si>
  <si>
    <t>MPE5303G3865</t>
  </si>
  <si>
    <t>MPE5313GB024</t>
  </si>
  <si>
    <t>EXPERT 2.0i 16V</t>
  </si>
  <si>
    <t>MPE1503G1589</t>
  </si>
  <si>
    <t>MPE1513G5010</t>
  </si>
  <si>
    <t>MPE1503G2590</t>
  </si>
  <si>
    <t>MPE1513G6011</t>
  </si>
  <si>
    <t>MPE1503GE868</t>
  </si>
  <si>
    <t>MPE1513G7012</t>
  </si>
  <si>
    <t>MPE1503G3591</t>
  </si>
  <si>
    <t>MPE1513G8013</t>
  </si>
  <si>
    <t>EXPERT 2.0i 16V BVA</t>
  </si>
  <si>
    <t>MPE3503GF633</t>
  </si>
  <si>
    <t>MPE3513GG015</t>
  </si>
  <si>
    <t>MPE3503GG634</t>
  </si>
  <si>
    <t>MPE3513GH016</t>
  </si>
  <si>
    <t>MPE3503GL869</t>
  </si>
  <si>
    <t>MPE3503GH635</t>
  </si>
  <si>
    <t>MPE3513GJ018</t>
  </si>
  <si>
    <t>MPE3503GG864</t>
  </si>
  <si>
    <t>MPE3513GK019</t>
  </si>
  <si>
    <t>EXPERT 2.0i 16v</t>
  </si>
  <si>
    <t>MPE1503G9863</t>
  </si>
  <si>
    <t>MPE1513G9014</t>
  </si>
  <si>
    <t>EXPERT 2.0i BVA</t>
  </si>
  <si>
    <t>MPE3513GJ017</t>
  </si>
  <si>
    <t>PARTNER 1.1i</t>
  </si>
  <si>
    <t>MPE1004CT766</t>
  </si>
  <si>
    <t>PARTNER 1.4i</t>
  </si>
  <si>
    <t>MPE1104CY664</t>
  </si>
  <si>
    <t>MPE1104CZ665</t>
  </si>
  <si>
    <t>MPE1103CX920</t>
  </si>
  <si>
    <t>MPE1103CY921</t>
  </si>
  <si>
    <t>PARTNER 1.4i GNV</t>
  </si>
  <si>
    <t>MPE9003CP934</t>
  </si>
  <si>
    <t>PARTNER 1.4i GPL</t>
  </si>
  <si>
    <t>MPE9103CY933</t>
  </si>
  <si>
    <t>PARTNER 1.6i 16V</t>
  </si>
  <si>
    <t>MPE1304CF722</t>
  </si>
  <si>
    <t>MPE1304CG723</t>
  </si>
  <si>
    <t>MPE1303CJ922</t>
  </si>
  <si>
    <t>MPE1303CK923</t>
  </si>
  <si>
    <t>PARTNER 1.9D</t>
  </si>
  <si>
    <t>MPE5104C0715</t>
  </si>
  <si>
    <t>MPE5104C1716</t>
  </si>
  <si>
    <t>MPE5103C7918</t>
  </si>
  <si>
    <t>PARTNER 2.0HDi</t>
  </si>
  <si>
    <t>MPE5204CC778</t>
  </si>
  <si>
    <t>MPE5204CD779</t>
  </si>
  <si>
    <t>MPE5203CN924</t>
  </si>
  <si>
    <t>MPE5203CP925</t>
  </si>
  <si>
    <t>PARTNER TOIT ZENITH 1.9D</t>
  </si>
  <si>
    <t>MPE5104CN738</t>
  </si>
  <si>
    <t>MPE5103C8919</t>
  </si>
  <si>
    <t>PARTNER USHUAIA 1.6i 16V</t>
  </si>
  <si>
    <t>MPE1304CH724</t>
  </si>
  <si>
    <t>PARTNER USHUAIA 2.0HDi</t>
  </si>
  <si>
    <t>MPE5204CE780</t>
  </si>
  <si>
    <t>PGO</t>
  </si>
  <si>
    <t>SPEEDSTER II</t>
  </si>
  <si>
    <t>MPJ1505AY001</t>
  </si>
  <si>
    <t>PORSCHE</t>
  </si>
  <si>
    <t>911 CARRERA (320ch)</t>
  </si>
  <si>
    <t>MPC1901AS297</t>
  </si>
  <si>
    <t>911 CARRERA (320ch) - CHASSIS SPORT 30mm</t>
  </si>
  <si>
    <t>MPC1901A8410</t>
  </si>
  <si>
    <t>911 CARRERA (320ch) - CHASSIS SPORT 30mm - ECHAP SPORT</t>
  </si>
  <si>
    <t>MPC1901AA412</t>
  </si>
  <si>
    <t>911 CARRERA (320ch) - CHASSIS SPORT 50mm</t>
  </si>
  <si>
    <t>MPC1901A4406</t>
  </si>
  <si>
    <t>911 CARRERA (320ch) - CHASSIS SPORT 50mm - ECHAP SPORT</t>
  </si>
  <si>
    <t>MPC1901A6408</t>
  </si>
  <si>
    <t>911 CARRERA (320ch) - SON SILENCIEUX AR</t>
  </si>
  <si>
    <t>MPC1901AW301</t>
  </si>
  <si>
    <t>911 CARRERA (320ch) 2PL</t>
  </si>
  <si>
    <t>MPC1901AT298</t>
  </si>
  <si>
    <t>911 CARRERA (320ch) 2PL - CHASSIS SPORT 30mm</t>
  </si>
  <si>
    <t>MPC1901A9411</t>
  </si>
  <si>
    <t>911 CARRERA (320ch) 2PL - CHASSIS SPORT 30mm - ECHAP SPORT</t>
  </si>
  <si>
    <t>MPC1901AB413</t>
  </si>
  <si>
    <t>911 CARRERA (320ch) 2PL - CHASSIS SPORT 50mm</t>
  </si>
  <si>
    <t>MPC1901A5407</t>
  </si>
  <si>
    <t>911 CARRERA (320ch) 2PL - CHASSIS SPORT 50mm - ECHAP SPORT</t>
  </si>
  <si>
    <t>MPC1901A7409</t>
  </si>
  <si>
    <t>911 CARRERA (320ch) 2PL - SON SILENCIEUX AR</t>
  </si>
  <si>
    <t>MPC1901AX302</t>
  </si>
  <si>
    <t>911 CARRERA (320ch) 2PL Tiptronic</t>
  </si>
  <si>
    <t>MPC3901AJ306</t>
  </si>
  <si>
    <t>911 CARRERA (320ch) 2PL Tiptronic - SON SILENCIEUX AR</t>
  </si>
  <si>
    <t>MPC3901AM310</t>
  </si>
  <si>
    <t>911 CARRERA (320ch) Tiptronic</t>
  </si>
  <si>
    <t>MPC3901AH305</t>
  </si>
  <si>
    <t>911 CARRERA (320ch) Tiptronic - SON SILENCIEUX AR</t>
  </si>
  <si>
    <t>MPC3901AL309</t>
  </si>
  <si>
    <t>911 CARRERA (345ch)</t>
  </si>
  <si>
    <t>MPC1901AP329</t>
  </si>
  <si>
    <t>254.0</t>
  </si>
  <si>
    <t>911 CARRERA (345ch) - CHASSIS SPORT 30mm</t>
  </si>
  <si>
    <t>MPC1901AK422</t>
  </si>
  <si>
    <t>911 CARRERA (345ch) - CHASSIS SPORT 30mm - ECHAP SPORT</t>
  </si>
  <si>
    <t>MPC1901AM424</t>
  </si>
  <si>
    <t>911 CARRERA (345ch) - CHASSIS SPORT 50mm</t>
  </si>
  <si>
    <t>MPC1901AG418</t>
  </si>
  <si>
    <t>911 CARRERA (345ch) - CHASSIS SPORT 50mm - ECHAP SPORT</t>
  </si>
  <si>
    <t>MPC1901AJ420</t>
  </si>
  <si>
    <t>911 CARRERA (345ch) - SON SILENCIEUX AR</t>
  </si>
  <si>
    <t>MPC1901AS333</t>
  </si>
  <si>
    <t>911 CARRERA (345ch) 2PL</t>
  </si>
  <si>
    <t>MPC1901AP330</t>
  </si>
  <si>
    <t>911 CARRERA (345ch) 2PL - CHASSIS SPORT 30mm</t>
  </si>
  <si>
    <t>MPC1901AL423</t>
  </si>
  <si>
    <t>911 CARRERA (345ch) 2PL - CHASSIS SPORT 30mm - ECHAP SPORT</t>
  </si>
  <si>
    <t>MPC1901AN425</t>
  </si>
  <si>
    <t>911 CARRERA (345ch) 2PL - CHASSIS SPORT 50mm</t>
  </si>
  <si>
    <t>MPC1901AH419</t>
  </si>
  <si>
    <t>911 CARRERA (345ch) 2PL - CHASSIS SPORT 50mm - ECHAP SPORT</t>
  </si>
  <si>
    <t>MPC1901AJ421</t>
  </si>
  <si>
    <t>911 CARRERA (345ch) 2PL - SON SILENCIEUX AR</t>
  </si>
  <si>
    <t>MPC1901AT334</t>
  </si>
  <si>
    <t>911 CARRERA 4 (320ch)</t>
  </si>
  <si>
    <t>MPC2901AB313</t>
  </si>
  <si>
    <t>911 CARRERA 4 (320ch) - CHASSIS SPORT 50mm</t>
  </si>
  <si>
    <t>MPC2901AF414</t>
  </si>
  <si>
    <t>911 CARRERA 4 (320ch) - CHASSIS SPORT 50mm - ECHAP SPORT</t>
  </si>
  <si>
    <t>MPC2901AH416</t>
  </si>
  <si>
    <t>911 CARRERA 4 (320ch) - SON SILENCIEUX AR</t>
  </si>
  <si>
    <t>MPC2901AF317</t>
  </si>
  <si>
    <t>911 CARRERA 4 (320ch) 2PL</t>
  </si>
  <si>
    <t>MPC2901AC314</t>
  </si>
  <si>
    <t>911 CARRERA 4 (320ch) 2PL - CHASSIS SPORT 50mm</t>
  </si>
  <si>
    <t>MPC2901AG415</t>
  </si>
  <si>
    <t>911 CARRERA 4 (320ch) 2PL - CHASSIS SPORT 50mm - ECHAP SPORT</t>
  </si>
  <si>
    <t>MPC2901AJ417</t>
  </si>
  <si>
    <t>911 CARRERA 4 (320ch) 2PL - SON SILENCIEUX AR</t>
  </si>
  <si>
    <t>MPC2901AG318</t>
  </si>
  <si>
    <t>911 CARRERA 4 (320ch) 2PL Tiptronic</t>
  </si>
  <si>
    <t>MPC4901A1322</t>
  </si>
  <si>
    <t>911 CARRERA 4 (320ch) 2PL Tiptronic - SON SILENCIEUX AR</t>
  </si>
  <si>
    <t>MPC4901A5326</t>
  </si>
  <si>
    <t>911 CARRERA 4 (320ch) Tiptronic</t>
  </si>
  <si>
    <t>MPC4901A0321</t>
  </si>
  <si>
    <t>911 CARRERA 4 (320ch) Tiptronic - SON SILENCIEUX AR</t>
  </si>
  <si>
    <t>MPC4901A4325</t>
  </si>
  <si>
    <t>911 CARRERA 4 (345ch)</t>
  </si>
  <si>
    <t>MPC2901AZ337</t>
  </si>
  <si>
    <t>911 CARRERA 4 (345ch) - CHASSIS SPORT 50mm</t>
  </si>
  <si>
    <t>MPC2901AR426</t>
  </si>
  <si>
    <t>911 CARRERA 4 (345ch) - CHASSIS SPORT 50mm - ECHAP SPORT</t>
  </si>
  <si>
    <t>MPC2901AT428</t>
  </si>
  <si>
    <t>911 CARRERA 4 (345ch) - SON SILENCIEUX AR</t>
  </si>
  <si>
    <t>MPC2901A3341</t>
  </si>
  <si>
    <t>911 CARRERA 4 (345ch) 2PL</t>
  </si>
  <si>
    <t>MPC2901A0338</t>
  </si>
  <si>
    <t>911 CARRERA 4 (345ch) 2PL - CHASSIS SPORT 50 mm</t>
  </si>
  <si>
    <t>MPC2901AS427</t>
  </si>
  <si>
    <t>911 CARRERA 4 (345ch) 2PL - CHASSIS SPORT 50 mm - ECHAP SPORT</t>
  </si>
  <si>
    <t>MPC2901AU429</t>
  </si>
  <si>
    <t>911 CARRERA 4 (345ch) 2PL - SON SILENCIEUX AR</t>
  </si>
  <si>
    <t>MPC2901A4342</t>
  </si>
  <si>
    <t>911 CARRERA 4 CABRIOLET (320ch)</t>
  </si>
  <si>
    <t>MPC2905AN353</t>
  </si>
  <si>
    <t>MPC4905A8357</t>
  </si>
  <si>
    <t>911 CARRERA 4 CABRIOLET (320ch) - SON SILENCIEUX AR</t>
  </si>
  <si>
    <t>MPC2905AP355</t>
  </si>
  <si>
    <t>MPC4905AA359</t>
  </si>
  <si>
    <t>911 CARRERA 4 CABRIOLET (320ch) 2PL</t>
  </si>
  <si>
    <t>MPC2905AP354</t>
  </si>
  <si>
    <t>MPC4905A9358</t>
  </si>
  <si>
    <t>911 CARRERA 4 CABRIOLET (320ch) 2PL - SON SILENCIEUX AR</t>
  </si>
  <si>
    <t>MPC2905AQ356</t>
  </si>
  <si>
    <t>MPC4905AB360</t>
  </si>
  <si>
    <t>911 CARRERA 4 CABRIOLET (345ch)</t>
  </si>
  <si>
    <t>MPC2905AZ365</t>
  </si>
  <si>
    <t>911 CARRERA 4 CABRIOLET (345ch) - SON SILENCIEUX AR</t>
  </si>
  <si>
    <t>MPC2905A1367</t>
  </si>
  <si>
    <t>911 CARRERA 4 CABRIOLET (345ch) 2PL</t>
  </si>
  <si>
    <t>MPC2905A0366</t>
  </si>
  <si>
    <t>911 CARRERA 4 CABRIOLET (345ch) 2PL - SON SILENCIEUX AR</t>
  </si>
  <si>
    <t>MPC2905A2368</t>
  </si>
  <si>
    <t>911 CARRERA 4S (320ch)</t>
  </si>
  <si>
    <t>MPC2901AV430</t>
  </si>
  <si>
    <t>911 CARRERA 4S (320ch) - CHASSIS SPORT 50mm</t>
  </si>
  <si>
    <t>MPC2901AX432</t>
  </si>
  <si>
    <t>911 CARRERA 4S (320ch) - CHASSIS SPORT 50mm - ECHAP SPORT</t>
  </si>
  <si>
    <t>MPC2901A1436</t>
  </si>
  <si>
    <t>911 CARRERA 4S (320ch) - SON SILENCIEUX AR</t>
  </si>
  <si>
    <t>MPC2901AZ434</t>
  </si>
  <si>
    <t>911 CARRERA 4S (320ch) 2PL</t>
  </si>
  <si>
    <t>MPC2901AW431</t>
  </si>
  <si>
    <t>911 CARRERA 4S (320ch) 2PL - CHASSIS SPORT 50mm</t>
  </si>
  <si>
    <t>MPC2901AY433</t>
  </si>
  <si>
    <t>911 CARRERA 4S (320ch) 2PL - CHASSIS SPORT 50mm - ECHAP SPORT</t>
  </si>
  <si>
    <t>MPC2901A2437</t>
  </si>
  <si>
    <t>911 CARRERA 4S (320ch) 2PL - SON SILENCIEUX AR</t>
  </si>
  <si>
    <t>MPC2901A0435</t>
  </si>
  <si>
    <t>911 CARRERA 4S (320ch) 2PL Tiptronic</t>
  </si>
  <si>
    <t>MPC4901AL439</t>
  </si>
  <si>
    <t>911 CARRERA 4S (320ch) 2PL Tiptronic - SON SILENCIEUX AR</t>
  </si>
  <si>
    <t>MPC4901AN441</t>
  </si>
  <si>
    <t>911 CARRERA 4S (320ch) Tiptronic</t>
  </si>
  <si>
    <t>MPC4901AK438</t>
  </si>
  <si>
    <t>911 CARRERA 4S (320ch) Tiptronic - SON SILENCIEUX AR</t>
  </si>
  <si>
    <t>MPC4901AM440</t>
  </si>
  <si>
    <t>911 CARRERA 4S (345ch)</t>
  </si>
  <si>
    <t>MPC2901A7442</t>
  </si>
  <si>
    <t>911 CARRERA 4S (345ch) - CHASSIS SPORT 50mm</t>
  </si>
  <si>
    <t>MPC2901A9444</t>
  </si>
  <si>
    <t>911 CARRERA 4S (345ch) - CHASSIS SPORT 50mm - ECHAP SPORT</t>
  </si>
  <si>
    <t>MPC2901AD448</t>
  </si>
  <si>
    <t>911 CARRERA 4S (345ch) - SON SILENCIEUX AR</t>
  </si>
  <si>
    <t>MPC2901AB446</t>
  </si>
  <si>
    <t>911 CARRERA 4S (345ch) 2PL</t>
  </si>
  <si>
    <t>MPC2901A8443</t>
  </si>
  <si>
    <t>911 CARRERA 4S (345ch) 2PL - CHASSIS SPORT 50mm</t>
  </si>
  <si>
    <t>MPC2901AA445</t>
  </si>
  <si>
    <t>911 CARRERA 4S (345ch) 2PL - CHASSIS SPORT 50mm - ECHAP SPORT</t>
  </si>
  <si>
    <t>MPC2901AE449</t>
  </si>
  <si>
    <t>911 CARRERA 4S (345ch) 2PL - SON SILENCIEUX AR</t>
  </si>
  <si>
    <t>MPC2901AC447</t>
  </si>
  <si>
    <t>911 CARRERA 4S CABRIOLET (320ch)</t>
  </si>
  <si>
    <t>MPC2905AP451</t>
  </si>
  <si>
    <t>911 CARRERA 4S CABRIOLET (320ch) - ECHAP SPORT</t>
  </si>
  <si>
    <t>MPC2905AQ453</t>
  </si>
  <si>
    <t>911 CARRERA 4S CABRIOLET (320ch) 2PL</t>
  </si>
  <si>
    <t>MPC2905AP452</t>
  </si>
  <si>
    <t>911 CARRERA 4S CABRIOLET (320ch) 2PL - ECHAP SPORT</t>
  </si>
  <si>
    <t>MPC2905AR454</t>
  </si>
  <si>
    <t>911 CARRERA 4S CABRIOLET (320ch) 2PL Tiptronic</t>
  </si>
  <si>
    <t>MPC4905AA456</t>
  </si>
  <si>
    <t>911 CARRERA 4S CABRIOLET (320ch) 2PL Tiptronic - ECHAP SPORT</t>
  </si>
  <si>
    <t>MPC4905AC458</t>
  </si>
  <si>
    <t>911 CARRERA 4S CABRIOLET (320ch) Tiptronic</t>
  </si>
  <si>
    <t>MPC4905A9455</t>
  </si>
  <si>
    <t>911 CARRERA 4S CABRIOLET (320ch) Tiptronic - ECHAP SPORT</t>
  </si>
  <si>
    <t>MPC4905AB457</t>
  </si>
  <si>
    <t>911 CARRERA 4S CABRIOLET (345ch)</t>
  </si>
  <si>
    <t>MPC2905AW459</t>
  </si>
  <si>
    <t>911 CARRERA 4S CABRIOLET (345ch) - ECHAP SPORT</t>
  </si>
  <si>
    <t>MPC2905AY461</t>
  </si>
  <si>
    <t>911 CARRERA 4S CABRIOLET (345ch) 2PL</t>
  </si>
  <si>
    <t>MPC2905AX460</t>
  </si>
  <si>
    <t>911 CARRERA 4S CABRIOLET (345ch) 2PL - ECHAP SPORT</t>
  </si>
  <si>
    <t>MPC2905AZ462</t>
  </si>
  <si>
    <t>911 CARRERA CABRIOLET (320ch)</t>
  </si>
  <si>
    <t>MPC1905AC345</t>
  </si>
  <si>
    <t>911 CARRERA CABRIOLET (320ch) - SON SILENCIEUX AR</t>
  </si>
  <si>
    <t>MPC1905AE347</t>
  </si>
  <si>
    <t>911 CARRERA CABRIOLET (320ch) 2PL</t>
  </si>
  <si>
    <t>MPC1905AD346</t>
  </si>
  <si>
    <t>911 CARRERA CABRIOLET (320ch) 2PL - SON SILENCIEUX AR</t>
  </si>
  <si>
    <t>MPC1905AF348</t>
  </si>
  <si>
    <t>911 CARRERA CABRIOLET (320ch) 2PL Tiptronic</t>
  </si>
  <si>
    <t>MPC3905AY350</t>
  </si>
  <si>
    <t>911 CARRERA CABRIOLET (320ch) 2PL Tiptronic - SON SILENCIEUX AR</t>
  </si>
  <si>
    <t>MPC3905A0352</t>
  </si>
  <si>
    <t>911 CARRERA CABRIOLET (320ch) Tiptronic</t>
  </si>
  <si>
    <t>MPC3905AX349</t>
  </si>
  <si>
    <t>911 CARRERA CABRIOLET (320ch) Tiptronic - SON SILENCIEUX AR</t>
  </si>
  <si>
    <t>MPC3905AZ351</t>
  </si>
  <si>
    <t>911 CARRERA CABRIOLET (345ch)</t>
  </si>
  <si>
    <t>MPC1905AS361</t>
  </si>
  <si>
    <t>911 CARRERA CABRIOLET (345ch) - SON SILENCIEUX AR</t>
  </si>
  <si>
    <t>MPC1905AU363</t>
  </si>
  <si>
    <t>911 CARRERA CABRIOLET (345ch) 2PL</t>
  </si>
  <si>
    <t>MPC1905AT362</t>
  </si>
  <si>
    <t>911 CARRERA CABRIOLET (345ch) 2PL - SON SILENCIEUX AR</t>
  </si>
  <si>
    <t>MPC1905AV364</t>
  </si>
  <si>
    <t>911 GT2 (462ch)</t>
  </si>
  <si>
    <t>MPC1901AP196</t>
  </si>
  <si>
    <t>340.0</t>
  </si>
  <si>
    <t>911 GT2 (482ch)</t>
  </si>
  <si>
    <t>MPC1901A9483</t>
  </si>
  <si>
    <t>355.0</t>
  </si>
  <si>
    <t>911 GT3</t>
  </si>
  <si>
    <t>MPC1901AZ401</t>
  </si>
  <si>
    <t>280.0</t>
  </si>
  <si>
    <t>911 GT3 RS</t>
  </si>
  <si>
    <t>MPC1901AC450</t>
  </si>
  <si>
    <t>911 TARGA (320ch)</t>
  </si>
  <si>
    <t>MPC1901A4381</t>
  </si>
  <si>
    <t>911 TARGA (320ch) - SON SILENCIEUX AR</t>
  </si>
  <si>
    <t>MPC1901A6383</t>
  </si>
  <si>
    <t>911 TARGA (320ch) 2PL</t>
  </si>
  <si>
    <t>MPC1901A5382</t>
  </si>
  <si>
    <t>911 TARGA (320ch) 2PL - SON SILENCIEUX AR</t>
  </si>
  <si>
    <t>MPC1901A7384</t>
  </si>
  <si>
    <t>911 TARGA (320ch) 2PL Tiptronic</t>
  </si>
  <si>
    <t>MPC3901AQ386</t>
  </si>
  <si>
    <t>911 TARGA (320ch) 2PL Tiptronic - SON SILENCIEUX AR</t>
  </si>
  <si>
    <t>MPC3901A3388</t>
  </si>
  <si>
    <t>911 TARGA (320ch) Tiptronic</t>
  </si>
  <si>
    <t>MPC3901AP385</t>
  </si>
  <si>
    <t>911 TARGA (320ch) Tiptronic - SON SILENCIEUX AR</t>
  </si>
  <si>
    <t>MPC3901AR387</t>
  </si>
  <si>
    <t>911 TARGA (345ch)</t>
  </si>
  <si>
    <t>MPC1901AN389</t>
  </si>
  <si>
    <t>911 TARGA (345ch) - SON SILENCIEUX AR</t>
  </si>
  <si>
    <t>MPC1901AP391</t>
  </si>
  <si>
    <t>911 TARGA (345ch) 2PL</t>
  </si>
  <si>
    <t>MPC1901AP390</t>
  </si>
  <si>
    <t>911 TARGA (345ch) 2PL - SON SILENCIEUX AR</t>
  </si>
  <si>
    <t>MPC1901AQ392</t>
  </si>
  <si>
    <t>911 TURBO (420ch)</t>
  </si>
  <si>
    <t>MPC2901AS463</t>
  </si>
  <si>
    <t>309.0</t>
  </si>
  <si>
    <t>911 TURBO (420ch) - ECHAP SPORT</t>
  </si>
  <si>
    <t>MPC2901AU465</t>
  </si>
  <si>
    <t>911 TURBO (420ch) 2PL</t>
  </si>
  <si>
    <t>MPC2901AT464</t>
  </si>
  <si>
    <t>911 TURBO (420ch) 2PL - ECHAP SPORT</t>
  </si>
  <si>
    <t>MPC2901AV466</t>
  </si>
  <si>
    <t>911 TURBO (420ch) 2PL Tiptronic</t>
  </si>
  <si>
    <t>MPC4901AG470</t>
  </si>
  <si>
    <t>911 TURBO (420ch) Tiptronic</t>
  </si>
  <si>
    <t>MPC4901AF469</t>
  </si>
  <si>
    <t>911 TURBO (450ch)</t>
  </si>
  <si>
    <t>MPC2901A2473</t>
  </si>
  <si>
    <t>331.0</t>
  </si>
  <si>
    <t>911 TURBO (450ch) - ECHAP SPORT</t>
  </si>
  <si>
    <t>MPC2901A4475</t>
  </si>
  <si>
    <t>911 TURBO (450ch) 2PL</t>
  </si>
  <si>
    <t>MPC2901A3474</t>
  </si>
  <si>
    <t>911 TURBO (450ch) 2PL - ECHAP SPORT</t>
  </si>
  <si>
    <t>MPC2901A5476</t>
  </si>
  <si>
    <t>911 TURBO (450ch) 2PL Tiptronic</t>
  </si>
  <si>
    <t>MPC4901AQ480</t>
  </si>
  <si>
    <t>911 TURBO (450ch) Tiptronic</t>
  </si>
  <si>
    <t>MPC4901AP479</t>
  </si>
  <si>
    <t>911 TURBO CABRIOLET (420ch)</t>
  </si>
  <si>
    <t>MPC2905A4467</t>
  </si>
  <si>
    <t>911 TURBO CABRIOLET (420ch) 2PL</t>
  </si>
  <si>
    <t>MPC2905A5468</t>
  </si>
  <si>
    <t>911 TURBO CABRIOLET (420ch) 2PL Tiptronic</t>
  </si>
  <si>
    <t>MPC4905AQ472</t>
  </si>
  <si>
    <t>911 TURBO CABRIOLET (420ch) Tiptronic</t>
  </si>
  <si>
    <t>MPC4905AP471</t>
  </si>
  <si>
    <t>911 TURBO CABRIOLET (450ch)</t>
  </si>
  <si>
    <t>MPC2905AE477</t>
  </si>
  <si>
    <t>911 TURBO CABRIOLET (450ch) 2PL</t>
  </si>
  <si>
    <t>MPC2905AF478</t>
  </si>
  <si>
    <t>911 TURBO CABRIOLET (450ch) 2PL Tiptronic</t>
  </si>
  <si>
    <t>MPC4905A0482</t>
  </si>
  <si>
    <t>911 TURBO CABRIOLET (450ch) Tiptronic</t>
  </si>
  <si>
    <t>MPC4905AZ481</t>
  </si>
  <si>
    <t>BOXSTER (228ch)</t>
  </si>
  <si>
    <t>MPC1905B0393</t>
  </si>
  <si>
    <t>168.0</t>
  </si>
  <si>
    <t>BOXSTER (228ch) Tiptronic</t>
  </si>
  <si>
    <t>MPC3905BJ395</t>
  </si>
  <si>
    <t>BOXSTER S (260ch)</t>
  </si>
  <si>
    <t>MPC1905B4397</t>
  </si>
  <si>
    <t>BOXSTER S (260ch) - ECHAP SPORT</t>
  </si>
  <si>
    <t>MPC1905B9402</t>
  </si>
  <si>
    <t>BOXSTER S (260ch) Tiptronic</t>
  </si>
  <si>
    <t>MPC3905BM398</t>
  </si>
  <si>
    <t>BOXSTER S (260ch) Tiptronic - ECHAP SPORT</t>
  </si>
  <si>
    <t>MPC3905BR403</t>
  </si>
  <si>
    <t>CARRERA GT</t>
  </si>
  <si>
    <t>MPC1905LT484</t>
  </si>
  <si>
    <t>27.8</t>
  </si>
  <si>
    <t>CAYENNE</t>
  </si>
  <si>
    <t>MPC2904K6486</t>
  </si>
  <si>
    <t>CAYENNE S</t>
  </si>
  <si>
    <t>MPC2904K5485</t>
  </si>
  <si>
    <t>22.8</t>
  </si>
  <si>
    <t>MPC4904KX399</t>
  </si>
  <si>
    <t>MPC4904K2404</t>
  </si>
  <si>
    <t>CAYENNE TURBO</t>
  </si>
  <si>
    <t>MPC4904KY400</t>
  </si>
  <si>
    <t>MPC4904K3405</t>
  </si>
  <si>
    <t>CAYENNE Tiptronic</t>
  </si>
  <si>
    <t>MPC4904KP487</t>
  </si>
  <si>
    <t>QUATTRO</t>
  </si>
  <si>
    <t>RS6</t>
  </si>
  <si>
    <t>MUT4902FP021</t>
  </si>
  <si>
    <t>21.7</t>
  </si>
  <si>
    <t>MUT4902FQ022</t>
  </si>
  <si>
    <t>RS6 AVANT</t>
  </si>
  <si>
    <t>MUT4904FR019</t>
  </si>
  <si>
    <t>MUT4904FS020</t>
  </si>
  <si>
    <t>RENAULT</t>
  </si>
  <si>
    <t>CLIO 3P 1.2L</t>
  </si>
  <si>
    <t>MRE1011EW477</t>
  </si>
  <si>
    <t>CLIO 3P 1.2L 16v</t>
  </si>
  <si>
    <t>MRE1111E1472</t>
  </si>
  <si>
    <t>CLIO 3P 1.2L 16v QUICKSHIFT 5</t>
  </si>
  <si>
    <t>MRE3111EF480</t>
  </si>
  <si>
    <t>CLIO 3P 1.2L GPL</t>
  </si>
  <si>
    <t>MRE9011EN602</t>
  </si>
  <si>
    <t>CLIO 3P 1.4L 16v</t>
  </si>
  <si>
    <t>MRE1311ES479</t>
  </si>
  <si>
    <t>CLIO 3P 1.4L 16v BVA PROACTIVE</t>
  </si>
  <si>
    <t>MRE3311EG486</t>
  </si>
  <si>
    <t>CLIO 3P 1.5dCi (100ch)</t>
  </si>
  <si>
    <t>MRE5311E1476</t>
  </si>
  <si>
    <t>CLIO 3P 1.5dCi (65ch)</t>
  </si>
  <si>
    <t>MRE5011E8574</t>
  </si>
  <si>
    <t>CLIO 3P 1.5dCi (80ch)</t>
  </si>
  <si>
    <t>MRE5111EM578</t>
  </si>
  <si>
    <t>CLIO 3P 1.6L 16v</t>
  </si>
  <si>
    <t>MRE1311EX484</t>
  </si>
  <si>
    <t>CLIO 3P 1.6L 16v BVA PROACTIVE</t>
  </si>
  <si>
    <t>MRE3311E2483</t>
  </si>
  <si>
    <t>CLIO 3P 2.0L 16v</t>
  </si>
  <si>
    <t>MRE1811E8603</t>
  </si>
  <si>
    <t>131.5</t>
  </si>
  <si>
    <t>CLIO 5P 1.2L</t>
  </si>
  <si>
    <t>MRE1012EE457</t>
  </si>
  <si>
    <t>CLIO 5P 1.2L 16v</t>
  </si>
  <si>
    <t>MRE1112EJ451</t>
  </si>
  <si>
    <t>CLIO 5P 1.2L 16v QUICKSHIFT 5</t>
  </si>
  <si>
    <t>MRE3112EY461</t>
  </si>
  <si>
    <t>CLIO 5P 1.2L GPL</t>
  </si>
  <si>
    <t>MRE9012EP601</t>
  </si>
  <si>
    <t>CLIO 5P 1.4L 16v</t>
  </si>
  <si>
    <t>MRE1312EB460</t>
  </si>
  <si>
    <t>CLIO 5P 1.4L 16v BVA PROACTIVE</t>
  </si>
  <si>
    <t>MRE3312EQ469</t>
  </si>
  <si>
    <t>CLIO 5P 1.5dCi (100ch)</t>
  </si>
  <si>
    <t>MRE5312EJ456</t>
  </si>
  <si>
    <t>CLIO 5P 1.5dCi (65ch)</t>
  </si>
  <si>
    <t>MRE5012E8572</t>
  </si>
  <si>
    <t>CLIO 5P 1.5dCi (80ch)</t>
  </si>
  <si>
    <t>MRE5112EN577</t>
  </si>
  <si>
    <t>CLIO 5P 1.6L 16v</t>
  </si>
  <si>
    <t>MRE1312EH466</t>
  </si>
  <si>
    <t>CLIO 5P 1.6L 16v BVA PROACTIVE</t>
  </si>
  <si>
    <t>MRE3312EL464</t>
  </si>
  <si>
    <t>CLIO V6</t>
  </si>
  <si>
    <t>MRE1911E0391</t>
  </si>
  <si>
    <t>187.0</t>
  </si>
  <si>
    <t>ESPACE IV 1.9dCi (117ch)</t>
  </si>
  <si>
    <t>MRE5416HE200</t>
  </si>
  <si>
    <t>ESPACE IV 1.9dCi (117ch) TO</t>
  </si>
  <si>
    <t>MRE5416HF201</t>
  </si>
  <si>
    <t>ESPACE IV 2.0L 16v</t>
  </si>
  <si>
    <t>MRE1516HC297</t>
  </si>
  <si>
    <t>ESPACE IV 2.0L 16v TO</t>
  </si>
  <si>
    <t>MRE1516HD298</t>
  </si>
  <si>
    <t>ESPACE IV 2.0T</t>
  </si>
  <si>
    <t>MRE1716H9285</t>
  </si>
  <si>
    <t>ESPACE IV 2.0T BVA PROACTIVE</t>
  </si>
  <si>
    <t>MRE3716H4299</t>
  </si>
  <si>
    <t>ESPACE IV 2.0T BVA PROACTIVE TO</t>
  </si>
  <si>
    <t>MRE3716H5300</t>
  </si>
  <si>
    <t>ESPACE IV 2.0T TO</t>
  </si>
  <si>
    <t>MRE1716HA286</t>
  </si>
  <si>
    <t>ESPACE IV 2.2dCi (150ch)</t>
  </si>
  <si>
    <t>MRE5616H2204</t>
  </si>
  <si>
    <t>ESPACE IV 2.2dCi (150ch) BVA PROACTIVE</t>
  </si>
  <si>
    <t>MRE7616HA303</t>
  </si>
  <si>
    <t>ESPACE IV 2.2dCi (150ch) BVA PROACTIVE TO</t>
  </si>
  <si>
    <t>MRE7616HB304</t>
  </si>
  <si>
    <t>ESPACE IV 2.2dCi (150ch) TO</t>
  </si>
  <si>
    <t>MRE5616H3205</t>
  </si>
  <si>
    <t>ESPACE IV 3.0dCi (180ch) BVA PROACTIVE</t>
  </si>
  <si>
    <t>MRE7716H1223</t>
  </si>
  <si>
    <t>ESPACE IV 3.0dCi (180ch) BVA PROACTIVE TO</t>
  </si>
  <si>
    <t>MRE7716H2224</t>
  </si>
  <si>
    <t>ESPACE IV 3.5 V6 BVA PROACTIVE</t>
  </si>
  <si>
    <t>MRE3916H7307</t>
  </si>
  <si>
    <t>ESPACE IV 3.5 V6 BVA PROACTIVE TO</t>
  </si>
  <si>
    <t>MRE3916H8308</t>
  </si>
  <si>
    <t>GRAND ESPACE IV 1.9dCi (117ch)</t>
  </si>
  <si>
    <t>MRE5416HG202</t>
  </si>
  <si>
    <t>GRAND ESPACE IV 1.9dCi (117ch) TO</t>
  </si>
  <si>
    <t>MRE5416HH203</t>
  </si>
  <si>
    <t>GRAND ESPACE IV 2.0T</t>
  </si>
  <si>
    <t>MRE1716HB287</t>
  </si>
  <si>
    <t>GRAND ESPACE IV 2.0T BVA PROACTIVE</t>
  </si>
  <si>
    <t>MRE3716H6301</t>
  </si>
  <si>
    <t>GRAND ESPACE IV 2.0T BVA PROACTIVE TO</t>
  </si>
  <si>
    <t>MRE3716H7302</t>
  </si>
  <si>
    <t>GRAND ESPACE IV 2.0T TO</t>
  </si>
  <si>
    <t>MRE1716HC288</t>
  </si>
  <si>
    <t>GRAND ESPACE IV 2.2dCi (150ch)</t>
  </si>
  <si>
    <t>MRE5616H4206</t>
  </si>
  <si>
    <t>GRAND ESPACE IV 2.2dCi (150ch) BVA PROACTIVE</t>
  </si>
  <si>
    <t>MRE7616HC305</t>
  </si>
  <si>
    <t>GRAND ESPACE IV 2.2dCi (150ch) BVA PROACTIVE TO</t>
  </si>
  <si>
    <t>MRE7616HD306</t>
  </si>
  <si>
    <t>GRAND ESPACE IV 2.2dCi (150ch) TO</t>
  </si>
  <si>
    <t>MRE5616H5207</t>
  </si>
  <si>
    <t>GRAND ESPACE IV 3.0dCi (180ch) BVA PROACTIVE</t>
  </si>
  <si>
    <t>MRE7716H3225</t>
  </si>
  <si>
    <t>GRAND ESPACE IV 3.0dCi (180ch) BVA PROACTIVE TO</t>
  </si>
  <si>
    <t>MRE7716H4226</t>
  </si>
  <si>
    <t>GRAND ESPACE IV 3.5 V6 BVA PROACTIVE</t>
  </si>
  <si>
    <t>MRE3916H9309</t>
  </si>
  <si>
    <t>GRAND ESPACE IV 3.5 V6 BVA PROACTIVE TO</t>
  </si>
  <si>
    <t>MRE3916HA310</t>
  </si>
  <si>
    <t>KANGOO 1.2L</t>
  </si>
  <si>
    <t>MRE1002KX981</t>
  </si>
  <si>
    <t>KANGOO 1.2L 16v</t>
  </si>
  <si>
    <t>MRE1112KJ022</t>
  </si>
  <si>
    <t>KANGOO 1.2L 16v Tout Chemin</t>
  </si>
  <si>
    <t>MRE1112KU130</t>
  </si>
  <si>
    <t>KANGOO 1.2L GPL</t>
  </si>
  <si>
    <t>MRE9012KV153</t>
  </si>
  <si>
    <t>42.0</t>
  </si>
  <si>
    <t>KANGOO 1.2L Tout Chemin</t>
  </si>
  <si>
    <t>MRE1002K7639</t>
  </si>
  <si>
    <t>KANGOO 1.5dCi (55ch)</t>
  </si>
  <si>
    <t>MRE5012KC570</t>
  </si>
  <si>
    <t>KANGOO 1.5dCi (65ch)</t>
  </si>
  <si>
    <t>MRE5012K5563</t>
  </si>
  <si>
    <t>KANGOO 1.5dCi (65ch) Tout Chemin</t>
  </si>
  <si>
    <t>MRE5002KB958</t>
  </si>
  <si>
    <t>KANGOO 1.5dCi (80ch)</t>
  </si>
  <si>
    <t>MRE5112KJ567</t>
  </si>
  <si>
    <t>KANGOO 1.5dCi (80ch) Tout Chemin</t>
  </si>
  <si>
    <t>MRE5112KB135</t>
  </si>
  <si>
    <t>KANGOO 1.6L 16v</t>
  </si>
  <si>
    <t>MRE1212KC005</t>
  </si>
  <si>
    <t>KANGOO 1.6L 16v BVA PROACTIVE</t>
  </si>
  <si>
    <t>MRE3212KC132</t>
  </si>
  <si>
    <t>KANGOO 1.9D (65ch) Tout Chemin</t>
  </si>
  <si>
    <t>MRE5002K8725</t>
  </si>
  <si>
    <t>47.0</t>
  </si>
  <si>
    <t>KANGOO 4X4 1.6L 16v</t>
  </si>
  <si>
    <t>MRE2212KS054</t>
  </si>
  <si>
    <t>KANGOO 4X4 1.9dCi (80ch)</t>
  </si>
  <si>
    <t>MRE6212KQ489</t>
  </si>
  <si>
    <t>LAGUNA 1.6L 16v</t>
  </si>
  <si>
    <t>MRE1302CT869</t>
  </si>
  <si>
    <t>LAGUNA 1.8L 16v</t>
  </si>
  <si>
    <t>MRE1402C5871</t>
  </si>
  <si>
    <t>LAGUNA 1.8L 16v BVA PROACTIVE</t>
  </si>
  <si>
    <t>MRE3402CB968</t>
  </si>
  <si>
    <t>LAGUNA 1.9dCi (100ch)</t>
  </si>
  <si>
    <t>MRE5312CC548</t>
  </si>
  <si>
    <t>LAGUNA 1.9dCi (110ch)</t>
  </si>
  <si>
    <t>MRE5312CA546</t>
  </si>
  <si>
    <t>LAGUNA 1.9dCi (120ch)</t>
  </si>
  <si>
    <t>MRE5412CJ544</t>
  </si>
  <si>
    <t>LAGUNA 2.0L 16v</t>
  </si>
  <si>
    <t>MRE1512C5145</t>
  </si>
  <si>
    <t>LAGUNA 2.0L 16v BVA PROACTIVE</t>
  </si>
  <si>
    <t>MRE3512CP122</t>
  </si>
  <si>
    <t>LAGUNA 2.0T</t>
  </si>
  <si>
    <t>MRE1712C3317</t>
  </si>
  <si>
    <t>LAGUNA 2.2dCi (150ch)</t>
  </si>
  <si>
    <t>MRE5612CA552</t>
  </si>
  <si>
    <t>LAGUNA 2.2dCi (150ch) BVA PROACTIVE</t>
  </si>
  <si>
    <t>MRE7612CJ554</t>
  </si>
  <si>
    <t>LAGUNA ESTATE 1.6L 16v</t>
  </si>
  <si>
    <t>MRE1304CC970</t>
  </si>
  <si>
    <t>LAGUNA ESTATE 1.8L 16v</t>
  </si>
  <si>
    <t>MRE1404C4963</t>
  </si>
  <si>
    <t>LAGUNA ESTATE 1.8L 16v BVA PROACTIVE</t>
  </si>
  <si>
    <t>MRE3404CG969</t>
  </si>
  <si>
    <t>LAGUNA ESTATE 1.9dCi (100ch)</t>
  </si>
  <si>
    <t>MRE5314CH549</t>
  </si>
  <si>
    <t>LAGUNA ESTATE 1.9dCi (110ch)</t>
  </si>
  <si>
    <t>MRE5314CF547</t>
  </si>
  <si>
    <t>LAGUNA ESTATE 1.9dCi (120ch)</t>
  </si>
  <si>
    <t>MRE5414CN545</t>
  </si>
  <si>
    <t>LAGUNA ESTATE 2.0L 16v</t>
  </si>
  <si>
    <t>MRE1514CA146</t>
  </si>
  <si>
    <t>LAGUNA ESTATE 2.0L 16v BVA PROACTIVE</t>
  </si>
  <si>
    <t>MRE3514CT123</t>
  </si>
  <si>
    <t>LAGUNA ESTATE 2.0T</t>
  </si>
  <si>
    <t>MRE1714C8318</t>
  </si>
  <si>
    <t>LAGUNA ESTATE 2.2dCi (150ch)</t>
  </si>
  <si>
    <t>MRE5614CF553</t>
  </si>
  <si>
    <t>LAGUNA ESTATE 2.2dCi (150ch) BVA PROACTIVE</t>
  </si>
  <si>
    <t>MRE7614CN555</t>
  </si>
  <si>
    <t>LAGUNA ESTATE V6 24v BVA PROACTIVE</t>
  </si>
  <si>
    <t>MRE3904CM878</t>
  </si>
  <si>
    <t>LAGUNA V6 24v BVA PROACTIVE</t>
  </si>
  <si>
    <t>MRE3902C1872</t>
  </si>
  <si>
    <t>MASTER Combi L1H1 2.8t 8PL 1.9dCi (80ch)</t>
  </si>
  <si>
    <t>MRE5113MM433</t>
  </si>
  <si>
    <t>MASTER Combi L1H1 2.8t 8PL 2.2dCi (90ch)</t>
  </si>
  <si>
    <t>MRE5213MU431</t>
  </si>
  <si>
    <t>MASTER Combi L1H1 2.8t 8PL 2.5dCi (120ch)</t>
  </si>
  <si>
    <t>MRE5413MC429</t>
  </si>
  <si>
    <t>MASTER Combi L1H1 2.8t 9PL 1.9dCi (80ch)</t>
  </si>
  <si>
    <t>MRE5113MT440</t>
  </si>
  <si>
    <t>MASTER Combi L1H1 2.8t 9PL 2.2dCi (90ch)</t>
  </si>
  <si>
    <t>MRE5213M1438</t>
  </si>
  <si>
    <t>MASTER Combi L1H1 2.8t 9PL 2.5dCi (120ch)</t>
  </si>
  <si>
    <t>MRE5413MJ436</t>
  </si>
  <si>
    <t>MASTER Combi L2H2 2.8t 8PL 2.2dCi (90ch)</t>
  </si>
  <si>
    <t>MRE5213MV432</t>
  </si>
  <si>
    <t>MASTER Combi L2H2 2.8t 8PL 2.5dCi (120ch)</t>
  </si>
  <si>
    <t>MRE5413MD430</t>
  </si>
  <si>
    <t>MASTER Combi L2H2 2.8t 9PL 2.2dCi (90ch)</t>
  </si>
  <si>
    <t>MRE5213M2439</t>
  </si>
  <si>
    <t>MASTER Combi L2H2 2.8t 9PL 2.5dCi (120ch)</t>
  </si>
  <si>
    <t>MRE5413MK437</t>
  </si>
  <si>
    <t>MASTER Combi L2H2 3.5t 8PL 2.2dCi (90ch)</t>
  </si>
  <si>
    <t>MRE5213MY435</t>
  </si>
  <si>
    <t>MASTER Combi L2H2 3.5t 8PL 2.5dCi (120ch)</t>
  </si>
  <si>
    <t>MRE5413MH434</t>
  </si>
  <si>
    <t>MASTER Combi L2H2 3.5t 8PL 3.0dCi (140ch)</t>
  </si>
  <si>
    <t>MRE5513M4447</t>
  </si>
  <si>
    <t>MASTER Combi L2H2 3.5t 9PL 2.2dCi (90ch)</t>
  </si>
  <si>
    <t>MRE5213M5442</t>
  </si>
  <si>
    <t>MASTER Combi L2H2 3.5t 9PL 2.5dCi (120ch)</t>
  </si>
  <si>
    <t>MRE5413MP441</t>
  </si>
  <si>
    <t>MASTER Combi L2H2 3.5t 9PL 3.0dCi (140ch)</t>
  </si>
  <si>
    <t>MRE5513M5448</t>
  </si>
  <si>
    <t>MASTER Minibus L1H1 3t 8PL 2.2dCi (90ch)</t>
  </si>
  <si>
    <t>MRE5213MR428</t>
  </si>
  <si>
    <t>MASTER Minibus L1H1 3t 8PL 2.5dCi (120ch)</t>
  </si>
  <si>
    <t>MRE5413MA427</t>
  </si>
  <si>
    <t>MASTER Minibus L1H1 3t 8PL 3.0dCi (140ch)</t>
  </si>
  <si>
    <t>MRE5513M3446</t>
  </si>
  <si>
    <t>MASTER Minibus L1H1 3t 9PL 2.2dCi (90ch)</t>
  </si>
  <si>
    <t>MRE5213MP426</t>
  </si>
  <si>
    <t>MASTER Minibus L1H1 3t 9PL 2.5dCi (120ch)</t>
  </si>
  <si>
    <t>MRE5413M8425</t>
  </si>
  <si>
    <t>MASTER Minibus L1H1 3t 9PL 3.0dCi (140ch)</t>
  </si>
  <si>
    <t>MRE5513M2445</t>
  </si>
  <si>
    <t>MEGANE II BERLINE 1.4L 16v (80ch)</t>
  </si>
  <si>
    <t>MRE1112A7311</t>
  </si>
  <si>
    <t>MEGANE II BERLINE 1.4L 16v (98ch)</t>
  </si>
  <si>
    <t>MRE1312AE237</t>
  </si>
  <si>
    <t>MEGANE II BERLINE 1.5dCi (100ch)</t>
  </si>
  <si>
    <t>MRE5312AP526</t>
  </si>
  <si>
    <t>MEGANE II BERLINE 1.5dCi (80ch)</t>
  </si>
  <si>
    <t>MRE5112A0522</t>
  </si>
  <si>
    <t>MEGANE II BERLINE 1.6L 16v</t>
  </si>
  <si>
    <t>MRE1412AS241</t>
  </si>
  <si>
    <t>MEGANE II BERLINE 1.6L 16v BVA PROACTIVE</t>
  </si>
  <si>
    <t>MRE3412A9313</t>
  </si>
  <si>
    <t>MEGANE II BERLINE 1.6L 16v BVA PROACTIVE TO</t>
  </si>
  <si>
    <t>MRE3412AB315</t>
  </si>
  <si>
    <t>MEGANE II BERLINE 1.9dCi (120ch)</t>
  </si>
  <si>
    <t>MRE5412AS520</t>
  </si>
  <si>
    <t>MEGANE II BERLINE 2.0L 16v</t>
  </si>
  <si>
    <t>MRE1512A9248</t>
  </si>
  <si>
    <t>98.5</t>
  </si>
  <si>
    <t>MRE1512AK356</t>
  </si>
  <si>
    <t>MEGANE II BERLINE 2.0L 16v BVA PROACTIVE</t>
  </si>
  <si>
    <t>MRE3512AH250</t>
  </si>
  <si>
    <t>MEGANE II BERLINE 4P 1.4L 16v (98ch)</t>
  </si>
  <si>
    <t>MRE1312AB367</t>
  </si>
  <si>
    <t>MEGANE II BERLINE 4P 1.5dCi (100ch) CONFORT/LUXE</t>
  </si>
  <si>
    <t>MRE5312AY536</t>
  </si>
  <si>
    <t>MEGANE II BERLINE 4P 1.5dCi (100ch) PACK</t>
  </si>
  <si>
    <t>MRE5312AX535</t>
  </si>
  <si>
    <t>MEGANE II BERLINE 4P 1.5dCi (80ch) CONFORT/LUXE</t>
  </si>
  <si>
    <t>MRE5112AC534</t>
  </si>
  <si>
    <t>MEGANE II BERLINE 4P 1.5dCi (80ch) PACK</t>
  </si>
  <si>
    <t>MRE5112AB533</t>
  </si>
  <si>
    <t>MEGANE II BERLINE 4P 1.6L 16v</t>
  </si>
  <si>
    <t>MRE1412AP370</t>
  </si>
  <si>
    <t>MEGANE II BERLINE 4P 1.6L 16v BVA PROACTIVE</t>
  </si>
  <si>
    <t>MRE3412AW372</t>
  </si>
  <si>
    <t>MEGANE II BERLINE 4P 1.9dCi (120ch)</t>
  </si>
  <si>
    <t>MRE5412A2530</t>
  </si>
  <si>
    <t>MEGANE II BERLINE 4P 2.0L 16v</t>
  </si>
  <si>
    <t>MRE1512A2374</t>
  </si>
  <si>
    <t>MEGANE II BERLINE 4P 2.0L 16v BVA PROACTIVE</t>
  </si>
  <si>
    <t>MRE3512A9375</t>
  </si>
  <si>
    <t>MEGANE II COUPE 1.4L 16v (80ch)</t>
  </si>
  <si>
    <t>MRE1111A6312</t>
  </si>
  <si>
    <t>MEGANE II COUPE 1.4L 16v (98ch)</t>
  </si>
  <si>
    <t>MRE1311AD238</t>
  </si>
  <si>
    <t>MEGANE II COUPE 1.5dCi (100ch)</t>
  </si>
  <si>
    <t>MRE5311AN527</t>
  </si>
  <si>
    <t>MEGANE II COUPE 1.5dCi (80ch)</t>
  </si>
  <si>
    <t>MRE5111AZ523</t>
  </si>
  <si>
    <t>MEGANE II COUPE 1.6L 16v</t>
  </si>
  <si>
    <t>MRE1411AR242</t>
  </si>
  <si>
    <t>MEGANE II COUPE 1.6L 16v BVA PROACTIVE</t>
  </si>
  <si>
    <t>MRE3411A8314</t>
  </si>
  <si>
    <t>MEGANE II COUPE 1.6L 16v BVA PROACTIVE TO</t>
  </si>
  <si>
    <t>MRE3411AA316</t>
  </si>
  <si>
    <t>MEGANE II COUPE 1.9dCi (120ch)</t>
  </si>
  <si>
    <t>MRE5411AR521</t>
  </si>
  <si>
    <t>MEGANE II COUPE 2.0L 16v</t>
  </si>
  <si>
    <t>MRE1511AJ357</t>
  </si>
  <si>
    <t>VIANO 2.0L COMPACT BVA</t>
  </si>
  <si>
    <t>MMB73K4VN217</t>
  </si>
  <si>
    <t>MMB73K4VP218</t>
  </si>
  <si>
    <t>VIANO 2.0L EXTRA-LONG</t>
  </si>
  <si>
    <t>MMB53K4V1294</t>
  </si>
  <si>
    <t>VIANO 2.0L EXTRA-LONG BVA</t>
  </si>
  <si>
    <t>MMB73K4VA301</t>
  </si>
  <si>
    <t>VIANO 2.0L LONG</t>
  </si>
  <si>
    <t>MMB53K4VK252</t>
  </si>
  <si>
    <t>VIANO 2.0L LONG BVA</t>
  </si>
  <si>
    <t>MMB73K4VT259</t>
  </si>
  <si>
    <t>VIANO 2.2L COMPACT</t>
  </si>
  <si>
    <t>MMB56K4VV224</t>
  </si>
  <si>
    <t>VIANO 2.2L COMPACT BVA</t>
  </si>
  <si>
    <t>MMB76K4V4231</t>
  </si>
  <si>
    <t>VIANO 2.2L EXTRA-LONG</t>
  </si>
  <si>
    <t>MMB56K4VJ308</t>
  </si>
  <si>
    <t>VIANO 2.2L EXTRA-LONG BVA</t>
  </si>
  <si>
    <t>MMB76K4VQ314</t>
  </si>
  <si>
    <t>VIANO 2.2L LONG</t>
  </si>
  <si>
    <t>MMB56K4V1266</t>
  </si>
  <si>
    <t>VIANO 2.2L LONG BVA</t>
  </si>
  <si>
    <t>MMB76K4VA273</t>
  </si>
  <si>
    <t>VIANO 3.0L COMPACT BVA</t>
  </si>
  <si>
    <t>MMB38K4VG245</t>
  </si>
  <si>
    <t>VIANO 3.0L EXTRA-LONG BVA</t>
  </si>
  <si>
    <t>MMB38K4V3329</t>
  </si>
  <si>
    <t>VIANO 3.0L LONG BVA</t>
  </si>
  <si>
    <t>MMB38K4VM287</t>
  </si>
  <si>
    <t>VIANO 3.2L COMPACT BVA</t>
  </si>
  <si>
    <t>MMB39K4VB239</t>
  </si>
  <si>
    <t>VIANO 3.2L EXTRA-LONG BVA</t>
  </si>
  <si>
    <t>MMB39K4VY323</t>
  </si>
  <si>
    <t>VIANO 3.2L LONG BVA</t>
  </si>
  <si>
    <t>MMB39K4VH281</t>
  </si>
  <si>
    <t>VITO COMBI 109 CDI COMPACT</t>
  </si>
  <si>
    <t>MMB52J3D0994</t>
  </si>
  <si>
    <t>VITO COMBI 109 CDI EXTRA-LONG</t>
  </si>
  <si>
    <t>MMB52K3DF135</t>
  </si>
  <si>
    <t>VITO COMBI 109 CDI LONG</t>
  </si>
  <si>
    <t>MMB52K3DP047</t>
  </si>
  <si>
    <t>VITO COMBI 111 CDI COMPACT</t>
  </si>
  <si>
    <t>MMB53K3DG002</t>
  </si>
  <si>
    <t>VITO COMBI 111 CDI COMPACT BVA</t>
  </si>
  <si>
    <t>MMB73K3DP009</t>
  </si>
  <si>
    <t>VITO COMBI 111 CDI EXTRA-LONG</t>
  </si>
  <si>
    <t>MMB53K3DN142</t>
  </si>
  <si>
    <t>VITO COMBI 111 CDI EXTRA-LONG BVA</t>
  </si>
  <si>
    <t>MMB73K3DW149</t>
  </si>
  <si>
    <t>VITO COMBI 111 CDI LONG</t>
  </si>
  <si>
    <t>MMB53K3D2060</t>
  </si>
  <si>
    <t>VITO COMBI 111 CDI LONG BVA</t>
  </si>
  <si>
    <t>MMB73K3DH073</t>
  </si>
  <si>
    <t>VITO COMBI 115 CDI COMPACT</t>
  </si>
  <si>
    <t>MMB56K3DX016</t>
  </si>
  <si>
    <t>VITO COMBI 115 CDI COMPACT BVA</t>
  </si>
  <si>
    <t>MMB76K3D6023</t>
  </si>
  <si>
    <t>VITO COMBI 115 CDI EXTRA-LONG</t>
  </si>
  <si>
    <t>MMB56K3D4156</t>
  </si>
  <si>
    <t>VITO COMBI 115 CDI EXTRA-LONG BVA</t>
  </si>
  <si>
    <t>MMB76K3DD163</t>
  </si>
  <si>
    <t>VITO COMBI 115 CDI LONG</t>
  </si>
  <si>
    <t>MMB56K3DV086</t>
  </si>
  <si>
    <t>VITO COMBI 115 CDI LONG BVA</t>
  </si>
  <si>
    <t>MMB76K3DL099</t>
  </si>
  <si>
    <t>MG</t>
  </si>
  <si>
    <t>MG TF 115</t>
  </si>
  <si>
    <t>MMG1405EQ202</t>
  </si>
  <si>
    <t>MG TF 120 StepSpeed</t>
  </si>
  <si>
    <t>MMG9405EA198</t>
  </si>
  <si>
    <t>MG TF 135</t>
  </si>
  <si>
    <t>MMG1505E4206</t>
  </si>
  <si>
    <t>MG TF 160</t>
  </si>
  <si>
    <t>MMG1705EQ208</t>
  </si>
  <si>
    <t>118.0</t>
  </si>
  <si>
    <t>MG ZR 3P 100 TD</t>
  </si>
  <si>
    <t>MMG5301BB232</t>
  </si>
  <si>
    <t>MG ZR 3P 105</t>
  </si>
  <si>
    <t>MMG1301BN256</t>
  </si>
  <si>
    <t>MG ZR 3P 115 TD</t>
  </si>
  <si>
    <t>MMG5401B3214</t>
  </si>
  <si>
    <t>83.0</t>
  </si>
  <si>
    <t>MG ZR 3P 160</t>
  </si>
  <si>
    <t>MMG1701BH210</t>
  </si>
  <si>
    <t>MG ZR 5P 100 TD</t>
  </si>
  <si>
    <t>MMG5302BK300</t>
  </si>
  <si>
    <t>MG ZR 5P 105</t>
  </si>
  <si>
    <t>MMG1302BR258</t>
  </si>
  <si>
    <t>MG ZR 5P 115 TD</t>
  </si>
  <si>
    <t>MMG5402B7216</t>
  </si>
  <si>
    <t>MG ZR 5P 160</t>
  </si>
  <si>
    <t>MMG1702BJ246</t>
  </si>
  <si>
    <t>MG ZS 100 TD</t>
  </si>
  <si>
    <t>MMG5302CL178</t>
  </si>
  <si>
    <t>MG ZS 115 TD</t>
  </si>
  <si>
    <t>MMG5402CX180</t>
  </si>
  <si>
    <t>MG ZS 120</t>
  </si>
  <si>
    <t>MMG1402CC171</t>
  </si>
  <si>
    <t>MG ZS 180</t>
  </si>
  <si>
    <t>MMG1702C9174</t>
  </si>
  <si>
    <t>MG ZT 135 CD Ti</t>
  </si>
  <si>
    <t>MMG5502DG285</t>
  </si>
  <si>
    <t>MG ZT 135 CD Ti BVA</t>
  </si>
  <si>
    <t>MMG7502DN286</t>
  </si>
  <si>
    <t>MG ZT 160</t>
  </si>
  <si>
    <t>MMG1702DZ260</t>
  </si>
  <si>
    <t>MG ZT 180 SPORT BVA</t>
  </si>
  <si>
    <t>MMG3702DM144</t>
  </si>
  <si>
    <t>MG ZT 190</t>
  </si>
  <si>
    <t>MMG1802DW150</t>
  </si>
  <si>
    <t>MG ZTT 135 CD Ti</t>
  </si>
  <si>
    <t>MMG5504F4267</t>
  </si>
  <si>
    <t>MG ZTT 135 CD Ti BVA</t>
  </si>
  <si>
    <t>MMG7504FB268</t>
  </si>
  <si>
    <t>MG ZTT 160</t>
  </si>
  <si>
    <t>MMG1704FF270</t>
  </si>
  <si>
    <t>MG ZTT 180 SPORT BVA</t>
  </si>
  <si>
    <t>MMG3704FU146</t>
  </si>
  <si>
    <t>MG ZTT 190</t>
  </si>
  <si>
    <t>MMG1804F9254</t>
  </si>
  <si>
    <t>MINI</t>
  </si>
  <si>
    <t>MINI COOPER</t>
  </si>
  <si>
    <t>MMN1401AJ077</t>
  </si>
  <si>
    <t>MINI COOPER CVT</t>
  </si>
  <si>
    <t>MMN9401AE049</t>
  </si>
  <si>
    <t>MINI COOPER S</t>
  </si>
  <si>
    <t>MMN1701AQ055</t>
  </si>
  <si>
    <t>MINI ONE</t>
  </si>
  <si>
    <t>MMN1201AK063</t>
  </si>
  <si>
    <t>MINI ONE CVT</t>
  </si>
  <si>
    <t>MMN9201AA065</t>
  </si>
  <si>
    <t>MINI ONE d</t>
  </si>
  <si>
    <t>MMN5101AU071</t>
  </si>
  <si>
    <t>MITSUBISHI</t>
  </si>
  <si>
    <t>CARISMA 1.8GDI</t>
  </si>
  <si>
    <t>MJM1402CC875</t>
  </si>
  <si>
    <t>CARISMA 1.8GDI BVA</t>
  </si>
  <si>
    <t>MJM3502CU877</t>
  </si>
  <si>
    <t>CARISMA 1.9DI-D (102ch)</t>
  </si>
  <si>
    <t>MJM5302CS961</t>
  </si>
  <si>
    <t>CARISMA 1.9DI-D (115ch)</t>
  </si>
  <si>
    <t>MJM5412CS174</t>
  </si>
  <si>
    <t>MONTERO COURT 2.5TD</t>
  </si>
  <si>
    <t>MJM6411GS072</t>
  </si>
  <si>
    <t>MONTERO LONG 2.5TD</t>
  </si>
  <si>
    <t>MJM6412GS070</t>
  </si>
  <si>
    <t>OUTLANDER 2.0</t>
  </si>
  <si>
    <t>MJM2514MM214</t>
  </si>
  <si>
    <t>OUTLANDER 2.4</t>
  </si>
  <si>
    <t>MJM2714MH261</t>
  </si>
  <si>
    <t>OUTLANDER 2.4 BVA</t>
  </si>
  <si>
    <t>MJM4714MP263</t>
  </si>
  <si>
    <t>PAJERO COURT 3.2DI-D AVENTURE</t>
  </si>
  <si>
    <t>MJM6711GN231</t>
  </si>
  <si>
    <t>PAJERO COURT 3.2DI-D ELEGANCE</t>
  </si>
  <si>
    <t>MJM6711GL229</t>
  </si>
  <si>
    <t>PAJERO COURT 3.2DI-D ELEGANCE BVA</t>
  </si>
  <si>
    <t>MJM8711GQ228</t>
  </si>
  <si>
    <t>PAJERO COURT 3.2DI-D EXCEED BVA</t>
  </si>
  <si>
    <t>MJM8711GS230</t>
  </si>
  <si>
    <t>PAJERO COURT 3.5GDI EXCEED BVA</t>
  </si>
  <si>
    <t>MJM4811GV235</t>
  </si>
  <si>
    <t>PAJERO LONG 3.2DI-D ELEGANCE</t>
  </si>
  <si>
    <t>MJM6712GJ224</t>
  </si>
  <si>
    <t>PAJERO LONG 3.2DI-D ELEGANCE BVA</t>
  </si>
  <si>
    <t>MJM8712GN223</t>
  </si>
  <si>
    <t>PAJERO LONG 3.2DI-D EXCEED BVA</t>
  </si>
  <si>
    <t>MJM8712GP225</t>
  </si>
  <si>
    <t>PAJERO LONG 3.5GDI EXCEED BVA</t>
  </si>
  <si>
    <t>MJM4812GV233</t>
  </si>
  <si>
    <t>PAJERO PININ COURT 1.8</t>
  </si>
  <si>
    <t>MJM2414GV081</t>
  </si>
  <si>
    <t>84.0</t>
  </si>
  <si>
    <t>PAJERO PININ COURT 2.0GDI</t>
  </si>
  <si>
    <t>MJM2501G5925</t>
  </si>
  <si>
    <t>PAJERO PININ COURT 2.0GDI BVA</t>
  </si>
  <si>
    <t>MJM4501GC926</t>
  </si>
  <si>
    <t>PAJERO PININ LONG 1.8</t>
  </si>
  <si>
    <t>MJM2414GT079</t>
  </si>
  <si>
    <t>PAJERO PININ LONG 2.0GDI</t>
  </si>
  <si>
    <t>MJM2502G9927</t>
  </si>
  <si>
    <t>PAJERO PININ LONG 2.0GDI BVA</t>
  </si>
  <si>
    <t>MJM4502GG928</t>
  </si>
  <si>
    <t>PAJERO SPORT 2.5TD</t>
  </si>
  <si>
    <t>MJM6412G4107</t>
  </si>
  <si>
    <t>PAJERO SPORT 3.0 V6 BVA</t>
  </si>
  <si>
    <t>MJM4712GV110</t>
  </si>
  <si>
    <t>SPACE STAR 1.3</t>
  </si>
  <si>
    <t>MJM1116LY266</t>
  </si>
  <si>
    <t>SPACE STAR 1.6 COMFORT</t>
  </si>
  <si>
    <t>MJM1316LL269</t>
  </si>
  <si>
    <t>72.0</t>
  </si>
  <si>
    <t>SPACE STAR 1.6 COMFORT BVA</t>
  </si>
  <si>
    <t>MJM3316LS270</t>
  </si>
  <si>
    <t>SPACE STAR 1.9DI-D (102ch)</t>
  </si>
  <si>
    <t>MJM5316L0272</t>
  </si>
  <si>
    <t>SPACE STAR 1.9DI-D (115ch)</t>
  </si>
  <si>
    <t>MJM5316L1273</t>
  </si>
  <si>
    <t>MORGAN</t>
  </si>
  <si>
    <t>4/4 1800</t>
  </si>
  <si>
    <t>MMM1405B0015</t>
  </si>
  <si>
    <t>81.5</t>
  </si>
  <si>
    <t>MMM1405B4019</t>
  </si>
  <si>
    <t>4/4 TOURER</t>
  </si>
  <si>
    <t>MMM1405B3018</t>
  </si>
  <si>
    <t>AERO 8</t>
  </si>
  <si>
    <t>MMM1905DN022</t>
  </si>
  <si>
    <t>PLUS 4 2000</t>
  </si>
  <si>
    <t>MMM1505C6010</t>
  </si>
  <si>
    <t>PLUS 8</t>
  </si>
  <si>
    <t>MMM1805A1013</t>
  </si>
  <si>
    <t>NISSAN</t>
  </si>
  <si>
    <t>350Z</t>
  </si>
  <si>
    <t>MJN1911R5753</t>
  </si>
  <si>
    <t>ALMERA 3P 1.5L</t>
  </si>
  <si>
    <t>MJN1311EE569</t>
  </si>
  <si>
    <t>ALMERA 3P 1.5dCi</t>
  </si>
  <si>
    <t>MJN5111EP612</t>
  </si>
  <si>
    <t>ALMERA 3P 1.8L</t>
  </si>
  <si>
    <t>MJN1411EJ660</t>
  </si>
  <si>
    <t>ALMERA 3P 1.8L BVA</t>
  </si>
  <si>
    <t>MJN3411EL657</t>
  </si>
  <si>
    <t>ALMERA 3P 2.2dCi (112ch)</t>
  </si>
  <si>
    <t>MJN5411EX663</t>
  </si>
  <si>
    <t>ALMERA 3P 2.2dCi (136ch)</t>
  </si>
  <si>
    <t>MJN5511E6662</t>
  </si>
  <si>
    <t>ALMERA 4P 1.5L</t>
  </si>
  <si>
    <t>MJN1312EL599</t>
  </si>
  <si>
    <t>ALMERA 4P 1.5dCi</t>
  </si>
  <si>
    <t>MJN5112EN609</t>
  </si>
  <si>
    <t>ALMERA 4P 1.8L</t>
  </si>
  <si>
    <t>MJN1412EB651</t>
  </si>
  <si>
    <t>ALMERA 4P 1.8L BVA</t>
  </si>
  <si>
    <t>MJN3412EE648</t>
  </si>
  <si>
    <t>ALMERA 4P 2.2dCi (112ch)</t>
  </si>
  <si>
    <t>MJN5412EQ654</t>
  </si>
  <si>
    <t>ALMERA 4P 2.2dCi (136ch)</t>
  </si>
  <si>
    <t>MJN5512EZ653</t>
  </si>
  <si>
    <t>ALMERA 5P 1.5L</t>
  </si>
  <si>
    <t>MJN1312ES581</t>
  </si>
  <si>
    <t>ALMERA 5P 1.5dCi</t>
  </si>
  <si>
    <t>MJN5112ET615</t>
  </si>
  <si>
    <t>ALMERA 5P 1.8L</t>
  </si>
  <si>
    <t>MJN1412ET669</t>
  </si>
  <si>
    <t>ALMERA 5P 1.8L BVA</t>
  </si>
  <si>
    <t>MJN3412EW666</t>
  </si>
  <si>
    <t>ALMERA 5P 2.2dCi (112ch)</t>
  </si>
  <si>
    <t>MJN5412E8672</t>
  </si>
  <si>
    <t>ALMERA 5P 2.2dCi (136ch)</t>
  </si>
  <si>
    <t>MJN5512EH671</t>
  </si>
  <si>
    <t>ALMERA TINO 1.8L</t>
  </si>
  <si>
    <t>MJN1416MP746</t>
  </si>
  <si>
    <t>ALMERA TINO 1.8L BVA</t>
  </si>
  <si>
    <t>MJN3416MX748</t>
  </si>
  <si>
    <t>ALMERA TINO 2.2dCi (112ch)</t>
  </si>
  <si>
    <t>MJN5416M5750</t>
  </si>
  <si>
    <t>ALMERA TINO 2.2dCi (136ch)</t>
  </si>
  <si>
    <t>MJN5516ME749</t>
  </si>
  <si>
    <t>INTERSTAR Combi L1H1 2.8t 5/2PL 1.9dCi</t>
  </si>
  <si>
    <t>MJN5113PV737</t>
  </si>
  <si>
    <t>INTERSTAR Combi L1H1 2.8t 5/2PL 2.2dCi</t>
  </si>
  <si>
    <t>MJN5213P3735</t>
  </si>
  <si>
    <t>INTERSTAR Combi L1H1 2.8t 5/2PL 2.5dCi</t>
  </si>
  <si>
    <t>MJN5413PL733</t>
  </si>
  <si>
    <t>INTERSTAR Combi L1H1 2.8t 6/3PL 1.9dCi</t>
  </si>
  <si>
    <t>MJN5113PD719</t>
  </si>
  <si>
    <t>INTERSTAR Combi L1H1 2.8t 6/3PL 2.2dCi</t>
  </si>
  <si>
    <t>MJN5213PL717</t>
  </si>
  <si>
    <t>INTERSTAR Combi L1H1 2.8t 6/3PL 2.5dCi</t>
  </si>
  <si>
    <t>MJN5413P3715</t>
  </si>
  <si>
    <t>INTERSTAR Combi L1H1 2.8t 8/5/2PL 1.9dCi</t>
  </si>
  <si>
    <t>MJN5113PP730</t>
  </si>
  <si>
    <t>INTERSTAR Combi L1H1 2.8t 8/5/2PL 2.2dCi</t>
  </si>
  <si>
    <t>MJN5213PW728</t>
  </si>
  <si>
    <t>INTERSTAR Combi L1H1 2.8t 8/5/2PL 2.5dCi</t>
  </si>
  <si>
    <t>MJN5413PE726</t>
  </si>
  <si>
    <t>INTERSTAR Combi L1H1 2.8t 8PL 1.9dCi</t>
  </si>
  <si>
    <t>MJN5113PD525</t>
  </si>
  <si>
    <t>INTERSTAR Combi L1H1 2.8t 8PL 2.2dCi</t>
  </si>
  <si>
    <t>MJN5213PB513</t>
  </si>
  <si>
    <t>INTERSTAR Combi L1H1 2.8t 8PL 2.5dCi</t>
  </si>
  <si>
    <t>MJN5413PX515</t>
  </si>
  <si>
    <t>INTERSTAR Combi L1H1 2.8t 9/6/3PL 1.9dCi</t>
  </si>
  <si>
    <t>MJN5113P6712</t>
  </si>
  <si>
    <t>INTERSTAR Combi L1H1 2.8t 9/6/3PL 2.2dCi</t>
  </si>
  <si>
    <t>MJN5213PE710</t>
  </si>
  <si>
    <t>INTERSTAR Combi L1H1 2.8t 9/6/3PL 2.5dCi</t>
  </si>
  <si>
    <t>MJN5413PW708</t>
  </si>
  <si>
    <t>INTERSTAR Combi L1H1 2.8t 9PL 1.9dCi</t>
  </si>
  <si>
    <t>MJN5113PS479</t>
  </si>
  <si>
    <t>INTERSTAR Combi L1H1 2.8t 9PL 2.2dCi</t>
  </si>
  <si>
    <t>MJN5213PM463</t>
  </si>
  <si>
    <t>INTERSTAR Combi L1H1 2.8t 9PL 2.5dCi</t>
  </si>
  <si>
    <t>MJN5413P8465</t>
  </si>
  <si>
    <t>INTERSTAR Combi L2H2 2.8t 5/2PL 2.2dCi</t>
  </si>
  <si>
    <t>MJN5213P4736</t>
  </si>
  <si>
    <t>INTERSTAR Combi L2H2 2.8t 5/2PL 2.5dCi</t>
  </si>
  <si>
    <t>MJN5413PM734</t>
  </si>
  <si>
    <t>INTERSTAR Combi L2H2 2.8t 6/3PL 2.2dCi</t>
  </si>
  <si>
    <t>MJN5213PM718</t>
  </si>
  <si>
    <t>INTERSTAR Combi L2H2 2.8t 6/3PL 2.5dCi</t>
  </si>
  <si>
    <t>MJN5413P4716</t>
  </si>
  <si>
    <t>INTERSTAR Combi L2H2 2.8t 8/5/2PL 2.2dCi</t>
  </si>
  <si>
    <t>MJN5213PX729</t>
  </si>
  <si>
    <t>INTERSTAR Combi L2H2 2.8t 8/5/2PL 2.5dCi</t>
  </si>
  <si>
    <t>MJN5413PF727</t>
  </si>
  <si>
    <t>INTERSTAR Combi L2H2 2.8t 8PL 2.2dCi</t>
  </si>
  <si>
    <t>MJN5213PC514</t>
  </si>
  <si>
    <t>INTERSTAR Combi L2H2 2.8t 8PL 2.5dCi</t>
  </si>
  <si>
    <t>MJN5413PY516</t>
  </si>
  <si>
    <t>INTERSTAR Combi L2H2 2.8t 9/6/3PL 2.2dCi</t>
  </si>
  <si>
    <t>MJN5213PF711</t>
  </si>
  <si>
    <t>INTERSTAR Combi L2H2 2.8t 9/6/3PL 2.5dCi</t>
  </si>
  <si>
    <t>MJN5413PX709</t>
  </si>
  <si>
    <t>INTERSTAR Combi L2H2 2.8t 9PL 2.2dCi</t>
  </si>
  <si>
    <t>MJN5213PN464</t>
  </si>
  <si>
    <t>INTERSTAR Combi L2H2 2.8t 9PL 2.5dCi</t>
  </si>
  <si>
    <t>MJN5413P9466</t>
  </si>
  <si>
    <t>INTERSTAR Combi L2H2 3.5t 5/2PL 2.2dCi</t>
  </si>
  <si>
    <t>MJN5213P7739</t>
  </si>
  <si>
    <t>INTERSTAR Combi L2H2 3.5t 5/2PL 2.5dCi</t>
  </si>
  <si>
    <t>MJN5413PQ738</t>
  </si>
  <si>
    <t>INTERSTAR Combi L2H2 3.5t 5/2PL 3.0dCi</t>
  </si>
  <si>
    <t>MJN5513P7745</t>
  </si>
  <si>
    <t>INTERSTAR Combi L2H2 3.5t 6/3PL 2.2dCi</t>
  </si>
  <si>
    <t>MJN5213PP721</t>
  </si>
  <si>
    <t>INTERSTAR Combi L2H2 3.5t 6/3PL 2.5dCi</t>
  </si>
  <si>
    <t>MJN5413P8720</t>
  </si>
  <si>
    <t>INTERSTAR Combi L2H2 3.5t 6/3PL 3.0dCi</t>
  </si>
  <si>
    <t>MJN5513P3741</t>
  </si>
  <si>
    <t>INTERSTAR Combi L2H2 3.5t 8/5/2PL 2.2dCi</t>
  </si>
  <si>
    <t>MJN5213P0732</t>
  </si>
  <si>
    <t>INTERSTAR Combi L2H2 3.5t 8/5/2PL 2.5dCi</t>
  </si>
  <si>
    <t>MJN5413PJ731</t>
  </si>
  <si>
    <t>INTERSTAR Combi L2H2 3.5t 8/5/2PL 3.0dCi</t>
  </si>
  <si>
    <t>MJN5513P6744</t>
  </si>
  <si>
    <t>INTERSTAR Combi L2H2 3.5t 8PL 2.2dCi</t>
  </si>
  <si>
    <t>MJN5213PF517</t>
  </si>
  <si>
    <t>INTERSTAR Combi L2H2 3.5t 8PL 2.5dCi</t>
  </si>
  <si>
    <t>MJN5413P0518</t>
  </si>
  <si>
    <t>INTERSTAR Combi L2H2 3.5t 9/6/3PL 2.2dCi</t>
  </si>
  <si>
    <t>MJN5213PJ714</t>
  </si>
  <si>
    <t>INTERSTAR Combi L2H2 3.5t 9/6/3PL 2.5dCi</t>
  </si>
  <si>
    <t>MJN5413P1713</t>
  </si>
  <si>
    <t>INTERSTAR Combi L2H2 3.5t 9/6/3PL 3.0dCi</t>
  </si>
  <si>
    <t>MJN5513P2740</t>
  </si>
  <si>
    <t>INTERSTAR Combi L2H2 3.5t 9PL 2.2dCi</t>
  </si>
  <si>
    <t>MJN5213PQ467</t>
  </si>
  <si>
    <t>INTERSTAR Combi L2H2 3.5t 9PL 2.5dCi</t>
  </si>
  <si>
    <t>MJN5413PB468</t>
  </si>
  <si>
    <t>INTERSTAR Minibus L1H1 3.5t 8PL 2.2dCi</t>
  </si>
  <si>
    <t>MJN5213PR723</t>
  </si>
  <si>
    <t>INTERSTAR Minibus L1H1 3.5t 8PL 2.5dCi</t>
  </si>
  <si>
    <t>MJN5413PA722</t>
  </si>
  <si>
    <t>INTERSTAR Minibus L1H1 3.5t 8PL 3.0dCi</t>
  </si>
  <si>
    <t>MJN5513P4742</t>
  </si>
  <si>
    <t>INTERSTAR Minibus L1H1 3.5t 9PL 2.2dCi</t>
  </si>
  <si>
    <t>MJN5213PT725</t>
  </si>
  <si>
    <t>INTERSTAR Minibus L1H1 3.5t 9PL 2.5dCi</t>
  </si>
  <si>
    <t>MJN5413PC724</t>
  </si>
  <si>
    <t>INTERSTAR Minibus L1H1 3.5t 9PL 3.0dCi</t>
  </si>
  <si>
    <t>MJN5513P5743</t>
  </si>
  <si>
    <t>INTERSTAR Minibus L1H1 8PL 2.2dCi</t>
  </si>
  <si>
    <t>MJN5213PY475</t>
  </si>
  <si>
    <t>INTERSTAR Minibus L1H1 8PL 2.5dCi</t>
  </si>
  <si>
    <t>MJN5413PJ476</t>
  </si>
  <si>
    <t>INTERSTAR Minibus L1H1 9PL 2.2dCi</t>
  </si>
  <si>
    <t>MJN5213P0477</t>
  </si>
  <si>
    <t>INTERSTAR Minibus L1H1 9PL 2.5dCi</t>
  </si>
  <si>
    <t>MJN5413PL478</t>
  </si>
  <si>
    <t>MAXIMA 2.0L</t>
  </si>
  <si>
    <t>MJN1612C5591</t>
  </si>
  <si>
    <t>MAXIMA 2.0L BVA</t>
  </si>
  <si>
    <t>MJN3612CC592</t>
  </si>
  <si>
    <t>MAXIMA 3.0L</t>
  </si>
  <si>
    <t>MJN1812CR593</t>
  </si>
  <si>
    <t>MAXIMA 3.0L BVA</t>
  </si>
  <si>
    <t>MJN3812CY594</t>
  </si>
  <si>
    <t>MICRA 3P 1.2L (65ch)</t>
  </si>
  <si>
    <t>MJN1011DN634</t>
  </si>
  <si>
    <t>MICRA 3P 1.2L (80ch)</t>
  </si>
  <si>
    <t>MJN1111DY635</t>
  </si>
  <si>
    <t>MICRA 3P 1.2L (80ch) BVA</t>
  </si>
  <si>
    <t>MJN3111D5636</t>
  </si>
  <si>
    <t>MICRA 3P 1.4L</t>
  </si>
  <si>
    <t>MJN1211DA637</t>
  </si>
  <si>
    <t>MICRA 3P 1.4L BVA</t>
  </si>
  <si>
    <t>MJN3211DH638</t>
  </si>
  <si>
    <t>MICRA 3P 1.5dCi (65ch)</t>
  </si>
  <si>
    <t>MJN5011D4639</t>
  </si>
  <si>
    <t>MICRA 3P 1.5dCi (82ch)</t>
  </si>
  <si>
    <t>MJN5111DT751</t>
  </si>
  <si>
    <t>MICRA 5P 1.2L (65ch)</t>
  </si>
  <si>
    <t>MJN1012DW641</t>
  </si>
  <si>
    <t>MICRA 5P 1.2L (80ch)</t>
  </si>
  <si>
    <t>MJN1112D7642</t>
  </si>
  <si>
    <t>MICRA 5P 1.2L (80ch) BVA</t>
  </si>
  <si>
    <t>MJN3112DE643</t>
  </si>
  <si>
    <t>MICRA 5P 1.4L</t>
  </si>
  <si>
    <t>MJN1212DJ644</t>
  </si>
  <si>
    <t>MICRA 5P 1.4L BVA</t>
  </si>
  <si>
    <t>MJN3212DQ645</t>
  </si>
  <si>
    <t>MICRA 5P 1.5dCi (65ch)</t>
  </si>
  <si>
    <t>MJN5012DD646</t>
  </si>
  <si>
    <t>MICRA 5P 1.5dCi (82ch)</t>
  </si>
  <si>
    <t>MJN5112DW752</t>
  </si>
  <si>
    <t>PATROL GR COURT 3.0L Di</t>
  </si>
  <si>
    <t>MJN6714LA691</t>
  </si>
  <si>
    <t>PATROL GR COURT 3.0L Di BVA</t>
  </si>
  <si>
    <t>MJN8714L2458</t>
  </si>
  <si>
    <t>PATROL GR LONG 3.0L Di</t>
  </si>
  <si>
    <t>MJN6714L6687</t>
  </si>
  <si>
    <t>PATROL GR LONG 3.0L Di BVA</t>
  </si>
  <si>
    <t>MJN8714LE689</t>
  </si>
  <si>
    <t>PRIMASTAR Combi L1H1 1.0t 6PL 2.5dCi (140ch)</t>
  </si>
  <si>
    <t>MJN5513QL625</t>
  </si>
  <si>
    <t>99.0</t>
  </si>
  <si>
    <t>PRIMASTAR Combi L1H1 1.0t 9PL 1.9dCi (100ch)</t>
  </si>
  <si>
    <t>MJN5313Q1528</t>
  </si>
  <si>
    <t>MJN5113QJ529</t>
  </si>
  <si>
    <t>MJN5113Q3550</t>
  </si>
  <si>
    <t>MJN5313Q3530</t>
  </si>
  <si>
    <t>MJN5313QP551</t>
  </si>
  <si>
    <t>PRIMASTAR Combi L1H1 1.0t 9PL 1.9dCi (82ch)</t>
  </si>
  <si>
    <t>MJN5113QG527</t>
  </si>
  <si>
    <t>PRIMASTAR Combi L1H1 1.0t 9PL 2.0L 16v (120ch)</t>
  </si>
  <si>
    <t>MJN1413QS618</t>
  </si>
  <si>
    <t>87.5</t>
  </si>
  <si>
    <t>MJN1413QK549</t>
  </si>
  <si>
    <t>PRIMASTAR Combi L1H1 1.0t 9PL 2.5dCi (140ch)</t>
  </si>
  <si>
    <t>MJN5513QJ623</t>
  </si>
  <si>
    <t>PRIMASTAR Combi L1H1 1.2t 6PL 2.5dCi (140ch)</t>
  </si>
  <si>
    <t>MJN5513QM626</t>
  </si>
  <si>
    <t>PRIMASTAR Combi L1H1 1.2t 9PL 2.5dCi (140ch)</t>
  </si>
  <si>
    <t>MJN5513QK624</t>
  </si>
  <si>
    <t>PRIMASTAR Combi L2H1 1.2t 6PL 1.9dCi (100ch)</t>
  </si>
  <si>
    <t>MJN5313QY622</t>
  </si>
  <si>
    <t>PRIMASTAR Combi L2H1 1.2t 6PL 1.9dCi (82ch)</t>
  </si>
  <si>
    <t>MJN5113QD621</t>
  </si>
  <si>
    <t>PRIMASTAR Combi L2H1 1.2t 6PL 2.0L 16v (120ch)</t>
  </si>
  <si>
    <t>MJN1413QU620</t>
  </si>
  <si>
    <t>PRIMASTAR Combi L2H1 1.2t 6PL 2.5dCi (140ch)</t>
  </si>
  <si>
    <t>MJN5513QP628</t>
  </si>
  <si>
    <t>PRIMASTAR Combi L2H1 1.2t 9PL 2.5dCi (140ch)</t>
  </si>
  <si>
    <t>MJN5513QN627</t>
  </si>
  <si>
    <t>PRIMERA 4P 1.6L</t>
  </si>
  <si>
    <t>MJN1312B1485</t>
  </si>
  <si>
    <t>PRIMERA 4P 1.8L</t>
  </si>
  <si>
    <t>MJN1412BD487</t>
  </si>
  <si>
    <t>PRIMERA 4P 1.8L BVA</t>
  </si>
  <si>
    <t>MJN3412BL489</t>
  </si>
  <si>
    <t>PRIMERA 4P 1.9dCi</t>
  </si>
  <si>
    <t>MJN5412B8675</t>
  </si>
  <si>
    <t>PRIMERA 4P 2.0L</t>
  </si>
  <si>
    <t>MJN1612BD539</t>
  </si>
  <si>
    <t>PRIMERA 4P 2.0L M-CVT</t>
  </si>
  <si>
    <t>MJN9612BP491</t>
  </si>
  <si>
    <t>PRIMERA 4P 2.2dCi</t>
  </si>
  <si>
    <t>MJN5612BR674</t>
  </si>
  <si>
    <t>102.0</t>
  </si>
  <si>
    <t>PRIMERA 5P 1.6L</t>
  </si>
  <si>
    <t>MJN1312BL541</t>
  </si>
  <si>
    <t>PRIMERA 5P 1.8L</t>
  </si>
  <si>
    <t>MJN1412BX543</t>
  </si>
  <si>
    <t>PRIMERA 5P 1.8L BVA</t>
  </si>
  <si>
    <t>MJN3412B5545</t>
  </si>
  <si>
    <t>PRIMERA 5P 1.9dCi</t>
  </si>
  <si>
    <t>MJN5412BN679</t>
  </si>
  <si>
    <t>PRIMERA 5P 2.0L</t>
  </si>
  <si>
    <t>MJN1612BK546</t>
  </si>
  <si>
    <t>PRIMERA 5P 2.0L M-CVT</t>
  </si>
  <si>
    <t>MJN9612B9547</t>
  </si>
  <si>
    <t>PRIMERA 5P 2.2dCi</t>
  </si>
  <si>
    <t>MJN5612BV678</t>
  </si>
  <si>
    <t>PRIMERA BREAK 1.6L</t>
  </si>
  <si>
    <t>MJN1314BD493</t>
  </si>
  <si>
    <t>PRIMERA BREAK 1.8L</t>
  </si>
  <si>
    <t>MJN1414BP495</t>
  </si>
  <si>
    <t>PRIMERA BREAK 1.8L BVA</t>
  </si>
  <si>
    <t>MJN3414BX497</t>
  </si>
  <si>
    <t>PRIMERA BREAK 1.9dCi</t>
  </si>
  <si>
    <t>MJN5414BE677</t>
  </si>
  <si>
    <t>PRIMERA BREAK 2.0L</t>
  </si>
  <si>
    <t>MJN1614BJ540</t>
  </si>
  <si>
    <t>PRIMERA BREAK 2.0L M-CVT</t>
  </si>
  <si>
    <t>MJN9614B1499</t>
  </si>
  <si>
    <t>PRIMERA BREAK 2.2dCi</t>
  </si>
  <si>
    <t>MJN5614BX676</t>
  </si>
  <si>
    <t>TERRANO COURT 2.7TDi</t>
  </si>
  <si>
    <t>MJN6514JS501</t>
  </si>
  <si>
    <t>TERRANO COURT 3.0L Di</t>
  </si>
  <si>
    <t>MJN6714JJ507</t>
  </si>
  <si>
    <t>113.0</t>
  </si>
  <si>
    <t>TERRANO COURT 3.0L Di BVA</t>
  </si>
  <si>
    <t>MJN8714JP508</t>
  </si>
  <si>
    <t>TERRANO LONG 2.7TDi</t>
  </si>
  <si>
    <t>MJN6514JU503</t>
  </si>
  <si>
    <t>TERRANO LONG 3.0L Di</t>
  </si>
  <si>
    <t>MJN6714JK509</t>
  </si>
  <si>
    <t>TERRANO LONG 3.0L Di BVA</t>
  </si>
  <si>
    <t>MJN8714JR510</t>
  </si>
  <si>
    <t>X-TRAIL 2.0L</t>
  </si>
  <si>
    <t>MJN2614NH754</t>
  </si>
  <si>
    <t>X-TRAIL 2.0L BVA</t>
  </si>
  <si>
    <t>MJN4614NV435</t>
  </si>
  <si>
    <t>X-TRAIL 2.2VDi</t>
  </si>
  <si>
    <t>MJN6514NL756</t>
  </si>
  <si>
    <t>X-TRAIL 2.5L</t>
  </si>
  <si>
    <t>MJN2714NV758</t>
  </si>
  <si>
    <t>121.0</t>
  </si>
  <si>
    <t>X-TRAIL 2.5L BVA</t>
  </si>
  <si>
    <t>MJN4714N2759</t>
  </si>
  <si>
    <t>OPEL</t>
  </si>
  <si>
    <t>AGILA 1.0i 12V</t>
  </si>
  <si>
    <t>MPL1092NU029</t>
  </si>
  <si>
    <t>AGILA 1.2L 16V</t>
  </si>
  <si>
    <t>MPL1192N3028</t>
  </si>
  <si>
    <t>AGILA 1.3CDti 16V</t>
  </si>
  <si>
    <t>MPL5192NH030</t>
  </si>
  <si>
    <t>ASTRA 3P 1.4L 16V</t>
  </si>
  <si>
    <t>MPL1281HW020</t>
  </si>
  <si>
    <t>ASTRA 3P 1.4L 16V CLIM</t>
  </si>
  <si>
    <t>MPL1281HX021</t>
  </si>
  <si>
    <t>ASTRA 3P 1.7CDti 16V CLIM</t>
  </si>
  <si>
    <t>MPL5181HQ109</t>
  </si>
  <si>
    <t>ASTRA 3P 1.7Dti 16V ECO4</t>
  </si>
  <si>
    <t>MPL5181HF098</t>
  </si>
  <si>
    <t>ASTRA 3P 1.7Dti 16V ECO4 CLIM</t>
  </si>
  <si>
    <t>MPL5181HG099</t>
  </si>
  <si>
    <t>ASTRA 3P 2.0Dti 16V CLIM</t>
  </si>
  <si>
    <t>MPL5381HF477</t>
  </si>
  <si>
    <t>ASTRA 3P 2.0L Turbo 16V CLIM</t>
  </si>
  <si>
    <t>MPL1871HG635</t>
  </si>
  <si>
    <t>ASTRA 3P 2.2Dti 16V CLIM</t>
  </si>
  <si>
    <t>MPL5581HJ133</t>
  </si>
  <si>
    <t>ASTRA 5P 1.4L 16V</t>
  </si>
  <si>
    <t>MPL1282H0022</t>
  </si>
  <si>
    <t>ASTRA 5P 1.4L 16V CLIM</t>
  </si>
  <si>
    <t>MPL1282H1023</t>
  </si>
  <si>
    <t>ASTRA 5P 1.6L 16V BVA CLIM</t>
  </si>
  <si>
    <t>MPL3382H7049</t>
  </si>
  <si>
    <t>ASTRA 5P 1.6L 16V CLIM</t>
  </si>
  <si>
    <t>MPL1382H7055</t>
  </si>
  <si>
    <t>ASTRA 5P 1.7CDti 16V CLIM</t>
  </si>
  <si>
    <t>MPL5182HY115</t>
  </si>
  <si>
    <t>ASTRA 5P 1.7Dti 16V CLIM</t>
  </si>
  <si>
    <t>MPL5182HH461</t>
  </si>
  <si>
    <t>ASTRA 5P 1.7Dti 16V ECO4</t>
  </si>
  <si>
    <t>MPL5182HN104</t>
  </si>
  <si>
    <t>ASTRA 5P 1.7Dti 16V ECO4 CLIM</t>
  </si>
  <si>
    <t>MPL5182HP105</t>
  </si>
  <si>
    <t>ASTRA 5P 1.8L 16V CLIM</t>
  </si>
  <si>
    <t>MPL1582HZ063</t>
  </si>
  <si>
    <t>ASTRA 5P 2.0Dti 16V BVA CLIM</t>
  </si>
  <si>
    <t>MPL7372HF592</t>
  </si>
  <si>
    <t>ASTRA 5P 2.0Dti 16V CLIM</t>
  </si>
  <si>
    <t>MPL5372H1584</t>
  </si>
  <si>
    <t>ASTRA 5P 2.2Dti 16V CLIM</t>
  </si>
  <si>
    <t>MPL5582HM135</t>
  </si>
  <si>
    <t>ASTRA BREAK 1.6L 16V BVA CLIM</t>
  </si>
  <si>
    <t>MPL3384HR259</t>
  </si>
  <si>
    <t>ASTRA BREAK 1.6L 16V CLIM</t>
  </si>
  <si>
    <t>MPL1384HP263</t>
  </si>
  <si>
    <t>ASTRA BREAK 1.7CDti 16V CLIM</t>
  </si>
  <si>
    <t>MPL5184HP489</t>
  </si>
  <si>
    <t>ASTRA BREAK 1.7Dti 16V CLIM</t>
  </si>
  <si>
    <t>MPL5184HK485</t>
  </si>
  <si>
    <t>ASTRA BREAK 2.0Dti 16V BVA CLIM</t>
  </si>
  <si>
    <t>MPL7384H0511</t>
  </si>
  <si>
    <t>ASTRA BREAK 2.0Dti 16V CLIM</t>
  </si>
  <si>
    <t>MPL5384HP505</t>
  </si>
  <si>
    <t>ASTRA BREAK 2.2Dti 16V CLIM</t>
  </si>
  <si>
    <t>MPL5584HV298</t>
  </si>
  <si>
    <t>ASTRA CABRIOLET 1.6i 16V CLIM</t>
  </si>
  <si>
    <t>MPL1375HE675</t>
  </si>
  <si>
    <t>ASTRA CABRIOLET 2.0L Turbo 16V CLIM</t>
  </si>
  <si>
    <t>MPL1875HA682</t>
  </si>
  <si>
    <t>ASTRA CABRIOLET 2.0L Turbo 16V CLIM PNEU 18"</t>
  </si>
  <si>
    <t>MPL1895H6033</t>
  </si>
  <si>
    <t>ASTRA CABRIOLET 2.2Dti 16V CLIM</t>
  </si>
  <si>
    <t>MPL5575H1691</t>
  </si>
  <si>
    <t>ASTRA CABRIOLET 2.2L 16V BVA CLIM</t>
  </si>
  <si>
    <t>MPL3675H0686</t>
  </si>
  <si>
    <t>ASTRA CABRIOLET 2.2L 16V CLIM</t>
  </si>
  <si>
    <t>MPL1675HS684</t>
  </si>
  <si>
    <t>ASTRA CABRIOLET 2.2L 16V CLIM PNEU 17"</t>
  </si>
  <si>
    <t>MPL1695HP035</t>
  </si>
  <si>
    <t>ASTRA COUPE 1.8L 16V CLIM</t>
  </si>
  <si>
    <t>MPL1571HQ700</t>
  </si>
  <si>
    <t>ASTRA COUPE 2.0L Turbo CLIM</t>
  </si>
  <si>
    <t>MPL1871HL701</t>
  </si>
  <si>
    <t>ASTRA COUPE 2.0L Turbo CLIM PNEU 18"</t>
  </si>
  <si>
    <t>MPL1891H5040</t>
  </si>
  <si>
    <t>ASTRA COUPE 2.2Dti 16V CLIM</t>
  </si>
  <si>
    <t>MPL5571H7705</t>
  </si>
  <si>
    <t>ASTRA COUPE 2.2L 16V BVA CLIM</t>
  </si>
  <si>
    <t>MPL3671H9703</t>
  </si>
  <si>
    <t>ASTRA COUPE 2.2L 16V BVA CLIM PNEU 18"</t>
  </si>
  <si>
    <t>MPL3691HT042</t>
  </si>
  <si>
    <t>ASTRA COUPE 2.2L 16V CLIM</t>
  </si>
  <si>
    <t>MPL1671H2702</t>
  </si>
  <si>
    <t>ASTRA COUPE 2.2L 16V CLIM PNEU 18"</t>
  </si>
  <si>
    <t>MPL1691HM041</t>
  </si>
  <si>
    <t>COMBO 1.6L 8V</t>
  </si>
  <si>
    <t>MPL1274GF944</t>
  </si>
  <si>
    <t>COMBO 1.6L 8V CLIM</t>
  </si>
  <si>
    <t>MPL1274GG945</t>
  </si>
  <si>
    <t>COMBO 1.7Dti 16V</t>
  </si>
  <si>
    <t>MPL5174GU303</t>
  </si>
  <si>
    <t>COMBO 1.7L Di 16V</t>
  </si>
  <si>
    <t>MPL5074GM305</t>
  </si>
  <si>
    <t>CORSA 3P 1.0i 12V</t>
  </si>
  <si>
    <t>MPL1081FM614</t>
  </si>
  <si>
    <t>CORSA 3P 1.0i 12V CLIM</t>
  </si>
  <si>
    <t>MPL1081FN615</t>
  </si>
  <si>
    <t>CORSA 3P 1.0i 12V EASY</t>
  </si>
  <si>
    <t>MPL1081FQ618</t>
  </si>
  <si>
    <t>CORSA 3P 1.0i 12V EASY CLIM</t>
  </si>
  <si>
    <t>MPL1081FR619</t>
  </si>
  <si>
    <t>CORSA 3P 1.2L 16V</t>
  </si>
  <si>
    <t>MPL1171FF961</t>
  </si>
  <si>
    <t>CORSA 3P 1.2L 16V CLIM</t>
  </si>
  <si>
    <t>MPL1171FG962</t>
  </si>
  <si>
    <t>CORSA 3P 1.2L 16V EASY</t>
  </si>
  <si>
    <t>MPL1171FH963</t>
  </si>
  <si>
    <t>CORSA 3P 1.2L 16V EASY CLIM</t>
  </si>
  <si>
    <t>MPL1171FJ964</t>
  </si>
  <si>
    <t>CORSA 3P 1.3CDti 16V</t>
  </si>
  <si>
    <t>MPL5181F0606</t>
  </si>
  <si>
    <t>CORSA 3P 1.3CDti 16V CLIM</t>
  </si>
  <si>
    <t>MPL5181F1607</t>
  </si>
  <si>
    <t>CORSA 3P 1.3CDti 16V EASY</t>
  </si>
  <si>
    <t>MPL5191FK043</t>
  </si>
  <si>
    <t>CORSA 3P 1.3CDti 16V EASY CLIM</t>
  </si>
  <si>
    <t>MPL5191FL044</t>
  </si>
  <si>
    <t>CORSA 3P 1.4i 16V BVA CLIM</t>
  </si>
  <si>
    <t>MPL1281FZ643</t>
  </si>
  <si>
    <t>CORSA 3P 1.4i 16V CLIM</t>
  </si>
  <si>
    <t>MPL1281FT637</t>
  </si>
  <si>
    <t>CORSA 3P 1.7CDti 16V CLIM</t>
  </si>
  <si>
    <t>MPL5381FH603</t>
  </si>
  <si>
    <t>CORSA 3P 1.8L 16V CLIM</t>
  </si>
  <si>
    <t>MPL1571FE956</t>
  </si>
  <si>
    <t>CORSA 5P 1.0i 12V</t>
  </si>
  <si>
    <t>MPL1082F5667</t>
  </si>
  <si>
    <t>CORSA 5P 1.0i 12V CLIM</t>
  </si>
  <si>
    <t>MPL1082F6668</t>
  </si>
  <si>
    <t>CORSA 5P 1.0i 12V EASY</t>
  </si>
  <si>
    <t>MPL1082F9671</t>
  </si>
  <si>
    <t>CORSA 5P 1.0i 12V EASY CLIM</t>
  </si>
  <si>
    <t>MPL1082FA672</t>
  </si>
  <si>
    <t>CORSA 5P 1.2L 16V</t>
  </si>
  <si>
    <t>MPL1172FL990</t>
  </si>
  <si>
    <t>CORSA 5P 1.2L 16V CLIM</t>
  </si>
  <si>
    <t>MPL1172FM991</t>
  </si>
  <si>
    <t>CORSA 5P 1.2L 16V EASY</t>
  </si>
  <si>
    <t>MPL1172FP994</t>
  </si>
  <si>
    <t>CORSA 5P 1.2L 16V EASY CLIM</t>
  </si>
  <si>
    <t>MPL1172FQ995</t>
  </si>
  <si>
    <t>CORSA 5P 1.3CDti 16V</t>
  </si>
  <si>
    <t>MPL5182FJ659</t>
  </si>
  <si>
    <t>CORSA 5P 1.3CDti 16V CLIM</t>
  </si>
  <si>
    <t>MPL5182FK660</t>
  </si>
  <si>
    <t>CORSA 5P 1.3CDti 16V EASY</t>
  </si>
  <si>
    <t>MPL5192FW053</t>
  </si>
  <si>
    <t>CORSA 5P 1.3CDti 16V EASY CLIM</t>
  </si>
  <si>
    <t>MPL5192FX054</t>
  </si>
  <si>
    <t>CORSA 5P 1.4i 16V BVA CLIM</t>
  </si>
  <si>
    <t>MPL1282FR694</t>
  </si>
  <si>
    <t>CORSA 5P 1.4i 16V CLIM</t>
  </si>
  <si>
    <t>MPL1282FL688</t>
  </si>
  <si>
    <t>CORSA 5P 1.7CDti 16V CLIM</t>
  </si>
  <si>
    <t>MPL5382F0656</t>
  </si>
  <si>
    <t>CORSA 5P 1.8L 16V CLIM</t>
  </si>
  <si>
    <t>MPL1572FJ983</t>
  </si>
  <si>
    <t>FRONTERA COURT 2.2Dti 16V</t>
  </si>
  <si>
    <t>MPL6474CK627</t>
  </si>
  <si>
    <t>FRONTERA COURT 3.2L V6 24V</t>
  </si>
  <si>
    <t>MPL2964CP425</t>
  </si>
  <si>
    <t>151.0</t>
  </si>
  <si>
    <t>FRONTERA LONG 2.2Dti 16V</t>
  </si>
  <si>
    <t>MPL6474CJ625</t>
  </si>
  <si>
    <t>FRONTERA LONG 3.2L V6 24V</t>
  </si>
  <si>
    <t>MPL2964CG417</t>
  </si>
  <si>
    <t>FRONTERA LONG 3.2L V6 24V BVA</t>
  </si>
  <si>
    <t>MPL4964CN418</t>
  </si>
  <si>
    <t>MERIVA 1.6L 16V</t>
  </si>
  <si>
    <t>MPL1376RJ668</t>
  </si>
  <si>
    <t>MERIVA 1.6L 16V CLIM</t>
  </si>
  <si>
    <t>MPL1376RJ667</t>
  </si>
  <si>
    <t>MERIVA 1.6L 16V EASY</t>
  </si>
  <si>
    <t>MPL1386R0418</t>
  </si>
  <si>
    <t>MERIVA 1.6L 16V EASY CLIM</t>
  </si>
  <si>
    <t>MPL1386RZ417</t>
  </si>
  <si>
    <t>MERIVA 1.6L 8V</t>
  </si>
  <si>
    <t>MPL1276R5664</t>
  </si>
  <si>
    <t>MERIVA 1.6L 8V CLIM</t>
  </si>
  <si>
    <t>MPL1276R6665</t>
  </si>
  <si>
    <t>MERIVA 1.7CDti 16V</t>
  </si>
  <si>
    <t>MPL5386RL585</t>
  </si>
  <si>
    <t>MERIVA 1.7CDti 16V CLIM</t>
  </si>
  <si>
    <t>MPL5386RM586</t>
  </si>
  <si>
    <t>MERIVA 1.7CDti 16V CLIM PNEU 17"</t>
  </si>
  <si>
    <t>MPL5386RK584</t>
  </si>
  <si>
    <t>MERIVA 1.7Dti 16V</t>
  </si>
  <si>
    <t>MPL5176R3660</t>
  </si>
  <si>
    <t>MERIVA 1.7Dti 16V CLIM</t>
  </si>
  <si>
    <t>MPL5176R4661</t>
  </si>
  <si>
    <t>MERIVA 1.8L 16V CLIM</t>
  </si>
  <si>
    <t>MPL1586RY590</t>
  </si>
  <si>
    <t>MERIVA 1.8L 16V CLIM PNEU 17"</t>
  </si>
  <si>
    <t>MPL1586RW588</t>
  </si>
  <si>
    <t>MERIVA 1.8L 16V EASY CLIM</t>
  </si>
  <si>
    <t>MPL1586R2594</t>
  </si>
  <si>
    <t>MERIVA 1.8L 16V EASY CLIM PNEU 17"</t>
  </si>
  <si>
    <t>MPL1586R0592</t>
  </si>
  <si>
    <t>MOVANO COMBI 2.2CDti</t>
  </si>
  <si>
    <t>MPL5283LT518</t>
  </si>
  <si>
    <t>MOVANO COMBI 2.5Dti</t>
  </si>
  <si>
    <t>MPL5463LC652</t>
  </si>
  <si>
    <t>MOVANO COMBI 3.0CDti</t>
  </si>
  <si>
    <t>MPL5583LH548</t>
  </si>
  <si>
    <t>SIGNUM 1.8L 16V</t>
  </si>
  <si>
    <t>MPL1482SB559</t>
  </si>
  <si>
    <t>SIGNUM 2.0L Turbo</t>
  </si>
  <si>
    <t>MPL1782SM346</t>
  </si>
  <si>
    <t>SIGNUM 2.0L Turbo PNEU 18"</t>
  </si>
  <si>
    <t>MPL1782SN347</t>
  </si>
  <si>
    <t>SIGNUM 2.2Dti 16V</t>
  </si>
  <si>
    <t>MPL5482SP367</t>
  </si>
  <si>
    <t>MPL5582SS360</t>
  </si>
  <si>
    <t>SIGNUM 2.2Dti 16V BVA</t>
  </si>
  <si>
    <t>MPL7582SJ574</t>
  </si>
  <si>
    <t>SIGNUM 2.2Dti 16V BVA PNEU 18"</t>
  </si>
  <si>
    <t>MPL7582SK576</t>
  </si>
  <si>
    <t>SIGNUM 2.2Dti 16V PNEU 18"</t>
  </si>
  <si>
    <t>MPL5582SW364</t>
  </si>
  <si>
    <t>SIGNUM 2.2L 16V</t>
  </si>
  <si>
    <t>MPL1782SG340</t>
  </si>
  <si>
    <t>SIGNUM 2.2L 16V BVA</t>
  </si>
  <si>
    <t>MPL3782SJ566</t>
  </si>
  <si>
    <t>SIGNUM 3.0CDTi V6 24V</t>
  </si>
  <si>
    <t>MPL5782S1579</t>
  </si>
  <si>
    <t>SIGNUM 3.0CDTi V6 24V BVA</t>
  </si>
  <si>
    <t>MPL7782SJ580</t>
  </si>
  <si>
    <t>SIGNUM 3.0CDTi V6 24V BVA PNEU 18"</t>
  </si>
  <si>
    <t>MPL7782SH578</t>
  </si>
  <si>
    <t>SIGNUM 3.0CDTi V6 24V PNEU 18"</t>
  </si>
  <si>
    <t>MPL5782SZ577</t>
  </si>
  <si>
    <t>SIGNUM 3.2L V6 24V</t>
  </si>
  <si>
    <t>MPL1982SL350</t>
  </si>
  <si>
    <t>155.0</t>
  </si>
  <si>
    <t>SIGNUM 3.2L V6 24V BVA</t>
  </si>
  <si>
    <t>MPL3982SJ571</t>
  </si>
  <si>
    <t>SIGNUM 3.2L V6 24V BVA PNEU 18"</t>
  </si>
  <si>
    <t>MPL3982SJ572</t>
  </si>
  <si>
    <t>SIGNUM 3.2L V6 24V PNEU 18"</t>
  </si>
  <si>
    <t>MPL1982SN352</t>
  </si>
  <si>
    <t>SPEEDSTER 2.0L Turbo</t>
  </si>
  <si>
    <t>MPL1875P7707</t>
  </si>
  <si>
    <t>147.1</t>
  </si>
  <si>
    <t>VECTRA 4P 1.8L 16V CLIM</t>
  </si>
  <si>
    <t>MPL1472BZ784</t>
  </si>
  <si>
    <t>VECTRA 4P 2.0Dti 16V CLIM</t>
  </si>
  <si>
    <t>MPL5372B0855</t>
  </si>
  <si>
    <t>VECTRA 4P 2.2Dti 16V BVA CLIM</t>
  </si>
  <si>
    <t>MPL7582BN912</t>
  </si>
  <si>
    <t>VECTRA 4P 2.2Dti 16V CLIM</t>
  </si>
  <si>
    <t>MPL5582BF910</t>
  </si>
  <si>
    <t>VECTRA 4P 2.2L 16V BVA CLIM</t>
  </si>
  <si>
    <t>MPL3682BZ890</t>
  </si>
  <si>
    <t>VECTRA 4P 2.2L 16V CLIM</t>
  </si>
  <si>
    <t>MPL1682BR888</t>
  </si>
  <si>
    <t>VECTRA 4P 3.0CDTi 24V BVA CLIM</t>
  </si>
  <si>
    <t>MPL7782B2932</t>
  </si>
  <si>
    <t>VECTRA 4P 3.0CDTi 24V CLIM</t>
  </si>
  <si>
    <t>MPL5782BK931</t>
  </si>
  <si>
    <t>VECTRA 5P 1.8L 16V CLIM</t>
  </si>
  <si>
    <t>MPL1472BA867</t>
  </si>
  <si>
    <t>VECTRA 5P 1.8L 16V CLIM PNEU 18"</t>
  </si>
  <si>
    <t>MPL1472BX879</t>
  </si>
  <si>
    <t>VECTRA 5P 2.0L Turbo CLIM</t>
  </si>
  <si>
    <t>MPL1782BV397</t>
  </si>
  <si>
    <t>VECTRA 5P 2.0L Turbo CLIM PNEU 18"</t>
  </si>
  <si>
    <t>MPL1782BZ401</t>
  </si>
  <si>
    <t>VECTRA 5P 2.2Dti 16V BVA CLIM</t>
  </si>
  <si>
    <t>MPL7582B2988</t>
  </si>
  <si>
    <t>VECTRA 5P 2.2Dti 16V BVA CLIM PNEU 18"</t>
  </si>
  <si>
    <t>MPL7592BN002</t>
  </si>
  <si>
    <t>VECTRA 5P 2.2Dti 16V CLIM</t>
  </si>
  <si>
    <t>MPL5582BU986</t>
  </si>
  <si>
    <t>VECTRA 5P 2.2Dti 16V CLIM PNEU 18"</t>
  </si>
  <si>
    <t>MPL5592BF000</t>
  </si>
  <si>
    <t>VECTRA 5P 2.2L 16V BVA CLIM</t>
  </si>
  <si>
    <t>MPL3682B3966</t>
  </si>
  <si>
    <t>VECTRA 5P 2.2L 16V BVA CLIM PNEU 18"</t>
  </si>
  <si>
    <t>MPL3682BM974</t>
  </si>
  <si>
    <t>VECTRA 5P 2.2L 16V CLIM</t>
  </si>
  <si>
    <t>MPL1682BV964</t>
  </si>
  <si>
    <t>VECTRA 5P 2.2L 16V CLIM PNEU 18"</t>
  </si>
  <si>
    <t>MPL1682BE972</t>
  </si>
  <si>
    <t>VECTRA 5P 3.0CDTi V6 24V</t>
  </si>
  <si>
    <t>MPL5792B6007</t>
  </si>
  <si>
    <t>VECTRA 5P 3.0CDTi V6 24V BVA</t>
  </si>
  <si>
    <t>MPL7792BP008</t>
  </si>
  <si>
    <t>VECTRA 5P 3.0CDTi V6 24V BVA PNEU 18"</t>
  </si>
  <si>
    <t>MPL7792BM006</t>
  </si>
  <si>
    <t>VECTRA 5P 3.0CDTi V6 24V PNEU 18"</t>
  </si>
  <si>
    <t>MPL5792B4005</t>
  </si>
  <si>
    <t>VECTRA 5P 3.2L V6 24V BVA CLIM</t>
  </si>
  <si>
    <t>MPL3982BV978</t>
  </si>
  <si>
    <t>VECTRA 5P 3.2L V6 24V BVA CLIM PNEU 18"</t>
  </si>
  <si>
    <t>MPL3982B1984</t>
  </si>
  <si>
    <t>VECTRA 5P 3.2L V6 24V CLIM</t>
  </si>
  <si>
    <t>MPL1972BG909</t>
  </si>
  <si>
    <t>VECTRA 5P 3.2L V6 24V CLIM PNEU 18"</t>
  </si>
  <si>
    <t>MPL1972BP917</t>
  </si>
  <si>
    <t>VECTRA BREAK 1.8L 16V CLIM</t>
  </si>
  <si>
    <t>MPL1484BX716</t>
  </si>
  <si>
    <t>VECTRA BREAK 2.0 Turbo CLIM</t>
  </si>
  <si>
    <t>MPL1784B7732</t>
  </si>
  <si>
    <t>VECTRA BREAK 2.0 Turbo CLIM PNEU 18"</t>
  </si>
  <si>
    <t>MPL1784B3728</t>
  </si>
  <si>
    <t>VECTRA BREAK 2.0Dti 16V CLIM</t>
  </si>
  <si>
    <t>MPL5384BE792</t>
  </si>
  <si>
    <t>VECTRA BREAK 2.2Dti 16V BVA CLIM</t>
  </si>
  <si>
    <t>MPL7584BW820</t>
  </si>
  <si>
    <t>VECTRA BREAK 2.2Dti 16V BVA CLIM PNEU 18"</t>
  </si>
  <si>
    <t>MPL7584BP812</t>
  </si>
  <si>
    <t>VECTRA BREAK 2.2Dti 16V CLIM</t>
  </si>
  <si>
    <t>MPL5584BM816</t>
  </si>
  <si>
    <t>VECTRA BREAK 2.2Dti 16V CLIM PNEU 18"</t>
  </si>
  <si>
    <t>MPL5584BE808</t>
  </si>
  <si>
    <t>VECTRA BREAK 3.0CDTi V6 24V</t>
  </si>
  <si>
    <t>MPL5784B3849</t>
  </si>
  <si>
    <t>VECTRA BREAK 3.0CDTi V6 24V BVA</t>
  </si>
  <si>
    <t>MPL7784BQ855</t>
  </si>
  <si>
    <t>VECTRA BREAK 3.0CDTi V6 24V BVA PNEU 18"</t>
  </si>
  <si>
    <t>MPL7784BP853</t>
  </si>
  <si>
    <t>VECTRA BREAK 3.0CDTi V6 24V PNEU 18"</t>
  </si>
  <si>
    <t>MPL5784B1847</t>
  </si>
  <si>
    <t>VIVARO COMBI 1.9Di</t>
  </si>
  <si>
    <t>MPL5163QT913</t>
  </si>
  <si>
    <t>MPL5163Q4924</t>
  </si>
  <si>
    <t>VIVARO COMBI 1.9Dti</t>
  </si>
  <si>
    <t>MPL5363QF915</t>
  </si>
  <si>
    <t>MPL5363QP925</t>
  </si>
  <si>
    <t>VIVARO COMBI 2.0L 16V</t>
  </si>
  <si>
    <t>MPL1483Q5323</t>
  </si>
  <si>
    <t>MPL1473QB657</t>
  </si>
  <si>
    <t>VIVARO COMBI 2.5Dti</t>
  </si>
  <si>
    <t>MPL5583QX329</t>
  </si>
  <si>
    <t>ZAFIRA 1.6L 16V CLIM</t>
  </si>
  <si>
    <t>MPL1372MA733</t>
  </si>
  <si>
    <t>ZAFIRA 1.6L GNV</t>
  </si>
  <si>
    <t>MPL9372MR629</t>
  </si>
  <si>
    <t>GN</t>
  </si>
  <si>
    <t>ZAFIRA 1.8L 16V BVA CLIM</t>
  </si>
  <si>
    <t>MPL3572M6739</t>
  </si>
  <si>
    <t>ZAFIRA 1.8L 16V CLIM</t>
  </si>
  <si>
    <t>MPL1572MW735</t>
  </si>
  <si>
    <t>ZAFIRA 2.0Dti 16V BVA CLIM</t>
  </si>
  <si>
    <t>MPL7372MH758</t>
  </si>
  <si>
    <t>ZAFIRA 2.0Dti 16V CLIM</t>
  </si>
  <si>
    <t>MPL5372M9756</t>
  </si>
  <si>
    <t>ZAFIRA 2.0L Turbo 16V CLIM</t>
  </si>
  <si>
    <t>MPL1872M9754</t>
  </si>
  <si>
    <t>ZAFIRA 2.2Dti 16V CLIM</t>
  </si>
  <si>
    <t>MPL5572M1764</t>
  </si>
  <si>
    <t>MPL5472MX770</t>
  </si>
  <si>
    <t>ZAFIRA 2.2L 16V BVA CLIM</t>
  </si>
  <si>
    <t>MPL3672MQ749</t>
  </si>
  <si>
    <t>ZAFIRA 2.2L 16V CLIM</t>
  </si>
  <si>
    <t>MPL1692MA022</t>
  </si>
  <si>
    <t>PEUGEOT</t>
  </si>
  <si>
    <t>206 3P 1.1i</t>
  </si>
  <si>
    <t>MPE1001K8743</t>
  </si>
  <si>
    <t>MPE1001KR593</t>
  </si>
  <si>
    <t>206 3P 1.4HDi</t>
  </si>
  <si>
    <t>MPE5001KA794</t>
  </si>
  <si>
    <t>206 3P 1.4i</t>
  </si>
  <si>
    <t>MPE1101KG741</t>
  </si>
  <si>
    <t>MPE1101KD641</t>
  </si>
  <si>
    <t>206 3P 1.4i 16S</t>
  </si>
  <si>
    <t>MPE1201KE984</t>
  </si>
  <si>
    <t>206 3P 1.4i 16S XS</t>
  </si>
  <si>
    <t>MPE1201KH987</t>
  </si>
  <si>
    <t>206 3P 1.4i BVA</t>
  </si>
  <si>
    <t>MPE3101KD768</t>
  </si>
  <si>
    <t>MPE3101KN706</t>
  </si>
  <si>
    <t>206 3P 1.6i 16S</t>
  </si>
  <si>
    <t>MPE1301KZ643</t>
  </si>
  <si>
    <t>206 3P 1.6i 16S BVA</t>
  </si>
  <si>
    <t>MPE3301KX696</t>
  </si>
  <si>
    <t>206 3P 1.6i 16S XS</t>
  </si>
  <si>
    <t>MPE1301KU699</t>
  </si>
  <si>
    <t>206 3P 1.6i 16S XS BVA</t>
  </si>
  <si>
    <t>MPE3301K1700</t>
  </si>
  <si>
    <t>206 3P 1.9D</t>
  </si>
  <si>
    <t>MPE5101KH694</t>
  </si>
  <si>
    <t>MPE5101K7659</t>
  </si>
  <si>
    <t>206 3P 2.0HDi</t>
  </si>
  <si>
    <t>MPE5201K1546</t>
  </si>
  <si>
    <t>A 170 CDI</t>
  </si>
  <si>
    <t>MMB52H2PQ369</t>
  </si>
  <si>
    <t>A 170 CDI BVA</t>
  </si>
  <si>
    <t>MMB72H2PV372</t>
  </si>
  <si>
    <t>A 170 CDI FAMILY</t>
  </si>
  <si>
    <t>MMB52H2P4383</t>
  </si>
  <si>
    <t>A 170 CDI FAMILY BVA</t>
  </si>
  <si>
    <t>MMB72H2P8385</t>
  </si>
  <si>
    <t>A 190 BOITE SPORT</t>
  </si>
  <si>
    <t>MMB15H2PH325</t>
  </si>
  <si>
    <t>A 190 BVA</t>
  </si>
  <si>
    <t>MMB35H2PL327</t>
  </si>
  <si>
    <t>A 190 FAMILY BOITE SPORT</t>
  </si>
  <si>
    <t>MMB15H2PT337</t>
  </si>
  <si>
    <t>A 190 FAMILY BVA</t>
  </si>
  <si>
    <t>MMB35H2PX339</t>
  </si>
  <si>
    <t>A 210 EVOLUTION BOITE SPORT</t>
  </si>
  <si>
    <t>MMB16H2P6349</t>
  </si>
  <si>
    <t>A 210 EVOLUTION BVA</t>
  </si>
  <si>
    <t>MMB36H2P9350</t>
  </si>
  <si>
    <t>A 210 EVOLUTION FAMILY BOITE SPORT</t>
  </si>
  <si>
    <t>MMB16H2PA353</t>
  </si>
  <si>
    <t>A 210 EVOLUTION FAMILY BVA</t>
  </si>
  <si>
    <t>MMB36H2PD354</t>
  </si>
  <si>
    <t>C 180 K BERLINE</t>
  </si>
  <si>
    <t>MMB16G2A7973</t>
  </si>
  <si>
    <t>MMB16G2A8974</t>
  </si>
  <si>
    <t>MMB16G2A9975</t>
  </si>
  <si>
    <t>C 180 K BERLINE BOITE SEQUENTRONIC</t>
  </si>
  <si>
    <t>MMB16G2A4970</t>
  </si>
  <si>
    <t>MMB16G2A5971</t>
  </si>
  <si>
    <t>MMB16G2A6972</t>
  </si>
  <si>
    <t>C 180 K BERLINE BVA</t>
  </si>
  <si>
    <t>MMB36G2AC976</t>
  </si>
  <si>
    <t>MMB36G2AD977</t>
  </si>
  <si>
    <t>MMB36G2AE978</t>
  </si>
  <si>
    <t>C 180 K BREAK</t>
  </si>
  <si>
    <t>MMB16G4AT833</t>
  </si>
  <si>
    <t>MMB16G4AU834</t>
  </si>
  <si>
    <t>MMB16G4AV835</t>
  </si>
  <si>
    <t>C 180 K BREAK BOITE SEQUENTRONIC</t>
  </si>
  <si>
    <t>MMB16G4AQ830</t>
  </si>
  <si>
    <t>MMB16G4AR831</t>
  </si>
  <si>
    <t>MMB16G4AS832</t>
  </si>
  <si>
    <t>C 180 K BREAK BVA</t>
  </si>
  <si>
    <t>MMB36G4AY836</t>
  </si>
  <si>
    <t>MMB36G4AZ837</t>
  </si>
  <si>
    <t>MMB36G4A0838</t>
  </si>
  <si>
    <t>C 180 K COUPE SPORT</t>
  </si>
  <si>
    <t>MMB16G1AZ906</t>
  </si>
  <si>
    <t>MMB16G1A0907</t>
  </si>
  <si>
    <t>C 180 K COUPE SPORT BOITE SEQUENTRONIC</t>
  </si>
  <si>
    <t>MMB16G1AX904</t>
  </si>
  <si>
    <t>MMB16G1AY905</t>
  </si>
  <si>
    <t>C 180 K COUPE SPORT BVA</t>
  </si>
  <si>
    <t>MMB36G1A3908</t>
  </si>
  <si>
    <t>MMB36G1A4909</t>
  </si>
  <si>
    <t>C 200 CDI BERLINE</t>
  </si>
  <si>
    <t>MMB54J2AR539</t>
  </si>
  <si>
    <t>MMB54J2AS540</t>
  </si>
  <si>
    <t>MMB54J2AT541</t>
  </si>
  <si>
    <t>C 200 CDI BERLINE BVA</t>
  </si>
  <si>
    <t>MMB74J2AW542</t>
  </si>
  <si>
    <t>MMB74J2AX543</t>
  </si>
  <si>
    <t>MMB74J2AY544</t>
  </si>
  <si>
    <t>C 200 CDI BREAK</t>
  </si>
  <si>
    <t>MMB54J4AP666</t>
  </si>
  <si>
    <t>MMB54J4AQ667</t>
  </si>
  <si>
    <t>MMB54J4AR668</t>
  </si>
  <si>
    <t>C 200 CDI BREAK BVA</t>
  </si>
  <si>
    <t>MMB74J4AU669</t>
  </si>
  <si>
    <t>MMB74J4AV670</t>
  </si>
  <si>
    <t>MMB74J4AW671</t>
  </si>
  <si>
    <t>C 200 CDI COUPE SPORT</t>
  </si>
  <si>
    <t>MMB54J1AJ629</t>
  </si>
  <si>
    <t>MMB54J1AJ630</t>
  </si>
  <si>
    <t>C 200 CDI COUPE SPORT BVA</t>
  </si>
  <si>
    <t>MMB74J1AM631</t>
  </si>
  <si>
    <t>MMB74J1AN632</t>
  </si>
  <si>
    <t>C 200 K BERLINE</t>
  </si>
  <si>
    <t>MMB17G2AQ991</t>
  </si>
  <si>
    <t>MMB17G2AR992</t>
  </si>
  <si>
    <t>MMB17G2AS993</t>
  </si>
  <si>
    <t>C 200 K BERLINE BOITE SEQUENTRONIC</t>
  </si>
  <si>
    <t>MMB17G2AN988</t>
  </si>
  <si>
    <t>MMB17G2AP989</t>
  </si>
  <si>
    <t>MMB17G2AP990</t>
  </si>
  <si>
    <t>C 200 K BERLINE BVA</t>
  </si>
  <si>
    <t>MMB37G2AV994</t>
  </si>
  <si>
    <t>MMB37G2AW995</t>
  </si>
  <si>
    <t>MMB37G2AX996</t>
  </si>
  <si>
    <t>C 200 K BREAK</t>
  </si>
  <si>
    <t>MMB17G4AC851</t>
  </si>
  <si>
    <t>MMB17G4AD852</t>
  </si>
  <si>
    <t>MMB17G4AE853</t>
  </si>
  <si>
    <t>C 200 K BREAK BOITE SEQUENTRONIC</t>
  </si>
  <si>
    <t>MMB17G4A9848</t>
  </si>
  <si>
    <t>MMB17G4AA849</t>
  </si>
  <si>
    <t>MMB17G4AB850</t>
  </si>
  <si>
    <t>C 200 K BREAK BVA</t>
  </si>
  <si>
    <t>MMB37G4AH854</t>
  </si>
  <si>
    <t>MMB37G4AJ855</t>
  </si>
  <si>
    <t>MMB37G4AJ856</t>
  </si>
  <si>
    <t>C 200 K COUPE SPORT</t>
  </si>
  <si>
    <t>MMB17G1AC918</t>
  </si>
  <si>
    <t>MMB17G1AD919</t>
  </si>
  <si>
    <t>C 200 K COUPE SPORT BOITE SEQUENTRONIC</t>
  </si>
  <si>
    <t>MMB17G1AA916</t>
  </si>
  <si>
    <t>MMB17G1AB917</t>
  </si>
  <si>
    <t>C 200 K COUPE SPORT BVA</t>
  </si>
  <si>
    <t>MMB37G1AG920</t>
  </si>
  <si>
    <t>MMB37G1AH921</t>
  </si>
  <si>
    <t>C 220 CDI BERLINE</t>
  </si>
  <si>
    <t>MMB56J2AH563</t>
  </si>
  <si>
    <t>MMB56J2AJ564</t>
  </si>
  <si>
    <t>MMB56J2AJ565</t>
  </si>
  <si>
    <t>C 220 CDI BERLINE BVA</t>
  </si>
  <si>
    <t>MMB76J2AM566</t>
  </si>
  <si>
    <t>MMB76J2AN567</t>
  </si>
  <si>
    <t>MMB76J2AP568</t>
  </si>
  <si>
    <t>C 220 CDI BREAK</t>
  </si>
  <si>
    <t>MMB56J4AQ690</t>
  </si>
  <si>
    <t>MMB56J4AR691</t>
  </si>
  <si>
    <t>MMB56J4AJ718</t>
  </si>
  <si>
    <t>C 220 CDI BREAK BVA</t>
  </si>
  <si>
    <t>MMB76J4AU692</t>
  </si>
  <si>
    <t>MMB76J4AV693</t>
  </si>
  <si>
    <t>MMB76J4AW694</t>
  </si>
  <si>
    <t>C 220 CDI COUPE SPORT</t>
  </si>
  <si>
    <t>MMB56J1AW641</t>
  </si>
  <si>
    <t>MMB56J1AX642</t>
  </si>
  <si>
    <t>C 220 CDI COUPE SPORT BOITE SEQUENTRONIC</t>
  </si>
  <si>
    <t>MMB56J1AU639</t>
  </si>
  <si>
    <t>MMB56J1AV640</t>
  </si>
  <si>
    <t>C 220 CDI COUPE SPORT BVA</t>
  </si>
  <si>
    <t>MMB76J1A0643</t>
  </si>
  <si>
    <t>MMB76J1A1644</t>
  </si>
  <si>
    <t>C 230 K COUPE SPORT</t>
  </si>
  <si>
    <t>MMB18G1AT934</t>
  </si>
  <si>
    <t>MMB18G1AU935</t>
  </si>
  <si>
    <t>C 230 K COUPE SPORT BOITE SEQUENTRONIC</t>
  </si>
  <si>
    <t>MMB18G1AR932</t>
  </si>
  <si>
    <t>MMB18G1AS933</t>
  </si>
  <si>
    <t>C 230 K COUPE SPORT BVA</t>
  </si>
  <si>
    <t>MMB38G1AX936</t>
  </si>
  <si>
    <t>MMB38G1AY937</t>
  </si>
  <si>
    <t>C 240 4 MATIC BERLINE BVA</t>
  </si>
  <si>
    <t>MMB47J2AQ985</t>
  </si>
  <si>
    <t>C 240 4 MATIC BREAK BVA</t>
  </si>
  <si>
    <t>MMB47J4AY831</t>
  </si>
  <si>
    <t>C 240 BERLINE</t>
  </si>
  <si>
    <t>MMB17H2AV219</t>
  </si>
  <si>
    <t>MMB17H2AW220</t>
  </si>
  <si>
    <t>C 240 BERLINE BVA</t>
  </si>
  <si>
    <t>MMB37H2AZ221</t>
  </si>
  <si>
    <t>MMB37H2A0222</t>
  </si>
  <si>
    <t>C 240 BREAK</t>
  </si>
  <si>
    <t>MMB17H4AP572</t>
  </si>
  <si>
    <t>MMB17H4AQ573</t>
  </si>
  <si>
    <t>C 240 BREAK BVA</t>
  </si>
  <si>
    <t>MMB37H4AT574</t>
  </si>
  <si>
    <t>MMB37H4AU575</t>
  </si>
  <si>
    <t>C 270 CDI BERLINE</t>
  </si>
  <si>
    <t>MMB57G2AM473</t>
  </si>
  <si>
    <t>C 270 CDI BERLINE BVA</t>
  </si>
  <si>
    <t>MMB77G2AP474</t>
  </si>
  <si>
    <t>C 270 CDI BREAK</t>
  </si>
  <si>
    <t>MMB57G4A6550</t>
  </si>
  <si>
    <t>C 270 CDI BREAK BVA</t>
  </si>
  <si>
    <t>MMB77G4A9551</t>
  </si>
  <si>
    <t>C 30 CDI AMG</t>
  </si>
  <si>
    <t>MMB79G1AM435</t>
  </si>
  <si>
    <t>C 30 CDI AMG BREAK</t>
  </si>
  <si>
    <t>MMB79G4AF555</t>
  </si>
  <si>
    <t>C 32 AMG BERLINE BVA</t>
  </si>
  <si>
    <t>MMB39G2A3515</t>
  </si>
  <si>
    <t>260.0</t>
  </si>
  <si>
    <t>C 32 AMG BREAK BVA</t>
  </si>
  <si>
    <t>MMB39G4AL590</t>
  </si>
  <si>
    <t>C 320 4 MATIC BERLINE BVA</t>
  </si>
  <si>
    <t>MMB49J2AW989</t>
  </si>
  <si>
    <t>C 320 4 MATIC BREAK BVA</t>
  </si>
  <si>
    <t>MMB49J4A4835</t>
  </si>
  <si>
    <t>C 320 BERLINE</t>
  </si>
  <si>
    <t>MMB19H2AV253</t>
  </si>
  <si>
    <t>MMB19H2AW254</t>
  </si>
  <si>
    <t>C 320 BERLINE BVA</t>
  </si>
  <si>
    <t>MMB39J2AT987</t>
  </si>
  <si>
    <t>MMB39H2A0256</t>
  </si>
  <si>
    <t>C 320 BREAK</t>
  </si>
  <si>
    <t>MMB19H4A0606</t>
  </si>
  <si>
    <t>MMB19H4A1607</t>
  </si>
  <si>
    <t>C 320 BREAK BVA</t>
  </si>
  <si>
    <t>MMB39J4A1833</t>
  </si>
  <si>
    <t>MMB39H4A5609</t>
  </si>
  <si>
    <t>C 320 COUPE SPORT</t>
  </si>
  <si>
    <t>MMB19J1A9655</t>
  </si>
  <si>
    <t>MMB19J1AA656</t>
  </si>
  <si>
    <t>C 320 COUPE SPORT BVA</t>
  </si>
  <si>
    <t>MMB39J1AD657</t>
  </si>
  <si>
    <t>MMB39J1AE658</t>
  </si>
  <si>
    <t>CL 500 BVA</t>
  </si>
  <si>
    <t>MMB39J1LT723</t>
  </si>
  <si>
    <t>225.0</t>
  </si>
  <si>
    <t>A 7</t>
  </si>
  <si>
    <t>CL 55 AMG BVA</t>
  </si>
  <si>
    <t>MMB39G1LM525</t>
  </si>
  <si>
    <t>CL 600 BVA</t>
  </si>
  <si>
    <t>MMB39G1LP527</t>
  </si>
  <si>
    <t>CL 65 AMG BVA</t>
  </si>
  <si>
    <t>MMB39J1LX727</t>
  </si>
  <si>
    <t>450.0</t>
  </si>
  <si>
    <t>CLK 200 K CABRIOLET</t>
  </si>
  <si>
    <t>MMB17H5MB120</t>
  </si>
  <si>
    <t>MMB17H5MC121</t>
  </si>
  <si>
    <t>MMB17H5MD122</t>
  </si>
  <si>
    <t>CLK 200 K CABRIOLET BOITE SEQUENTRONIC</t>
  </si>
  <si>
    <t>MMB17H5M8117</t>
  </si>
  <si>
    <t>MMB17H5M9118</t>
  </si>
  <si>
    <t>MMB17H5MA119</t>
  </si>
  <si>
    <t>CLK 200 K CABRIOLET BVA</t>
  </si>
  <si>
    <t>MMB37H5MG123</t>
  </si>
  <si>
    <t>MMB37H5MH124</t>
  </si>
  <si>
    <t>MMB37H5MJ125</t>
  </si>
  <si>
    <t>CLK 200 K COUPE</t>
  </si>
  <si>
    <t>MMB17G1M9612</t>
  </si>
  <si>
    <t>MMB17G1MA613</t>
  </si>
  <si>
    <t>CLK 200 K COUPE BOITE SEQUENTRONIC</t>
  </si>
  <si>
    <t>MMB17G1M7610</t>
  </si>
  <si>
    <t>MMB17G1M8611</t>
  </si>
  <si>
    <t>CLK 200 K COUPE BVA</t>
  </si>
  <si>
    <t>MMB37G1MD614</t>
  </si>
  <si>
    <t>MMB37G1ME615</t>
  </si>
  <si>
    <t>CLK 240 CABRIOLET</t>
  </si>
  <si>
    <t>MMB17H5M4149</t>
  </si>
  <si>
    <t>MMB17H5M5150</t>
  </si>
  <si>
    <t>CLK 240 CABRIOLET BOITE SEQUENTRONIC</t>
  </si>
  <si>
    <t>MMB17H5M2147</t>
  </si>
  <si>
    <t>MMB17H5M3148</t>
  </si>
  <si>
    <t>CLK 240 CABRIOLET BVA</t>
  </si>
  <si>
    <t>MMB37H5M8151</t>
  </si>
  <si>
    <t>MMB37H5M9152</t>
  </si>
  <si>
    <t>CLK 240 COUPE</t>
  </si>
  <si>
    <t>MMB17G1MU633</t>
  </si>
  <si>
    <t>MMB17G1MV634</t>
  </si>
  <si>
    <t>CLK 240 COUPE BOITE SEQUENTRONIC</t>
  </si>
  <si>
    <t>MMB17G1MS631</t>
  </si>
  <si>
    <t>MMB17G1MT632</t>
  </si>
  <si>
    <t>CLK 240 COUPE BVA</t>
  </si>
  <si>
    <t>MMB37G1MY635</t>
  </si>
  <si>
    <t>MMB37G1MZ636</t>
  </si>
  <si>
    <t>CLK 270 CDI</t>
  </si>
  <si>
    <t>MMB57G1MW595</t>
  </si>
  <si>
    <t>MMB57G1MX596</t>
  </si>
  <si>
    <t>MMB57G1MY597</t>
  </si>
  <si>
    <t>CLK 270 CDI BOITE SEQUENTRONIC</t>
  </si>
  <si>
    <t>MMB57G1MT592</t>
  </si>
  <si>
    <t>MMB57G1MU593</t>
  </si>
  <si>
    <t>MMB57G1MV594</t>
  </si>
  <si>
    <t>CLK 270 CDI BVA</t>
  </si>
  <si>
    <t>MMB77G1M1598</t>
  </si>
  <si>
    <t>MMB77G1M2599</t>
  </si>
  <si>
    <t>MMB77G1M3600</t>
  </si>
  <si>
    <t>CLK 320 CABRIOLET BVA</t>
  </si>
  <si>
    <t>MMB39H5ME640</t>
  </si>
  <si>
    <t>MMB39H5MF641</t>
  </si>
  <si>
    <t>MMB39H5MG642</t>
  </si>
  <si>
    <t>CLK 320 COUPE BVA</t>
  </si>
  <si>
    <t>MMB39G1MK655</t>
  </si>
  <si>
    <t>MMB39G1ML656</t>
  </si>
  <si>
    <t>CLK 500 CABRIOLET BVA</t>
  </si>
  <si>
    <t>MMB39H5M0177</t>
  </si>
  <si>
    <t>MMB39H5M1178</t>
  </si>
  <si>
    <t>CLK 500 COUPE BVA</t>
  </si>
  <si>
    <t>MMB39G1MP659</t>
  </si>
  <si>
    <t>CLK 55 AMG CABRIOLET BVA</t>
  </si>
  <si>
    <t>MMB39H5M4181</t>
  </si>
  <si>
    <t>270.0</t>
  </si>
  <si>
    <t>CLK 55 AMG COUPE</t>
  </si>
  <si>
    <t>MMB39G1MQ661</t>
  </si>
  <si>
    <t>G 270 CDI BREAK COURT BVA</t>
  </si>
  <si>
    <t>MMB87G4NF676</t>
  </si>
  <si>
    <t>G 270 CDI BREAK LONG BVA</t>
  </si>
  <si>
    <t>MMB87H4NB635</t>
  </si>
  <si>
    <t>G 320 BREAK COURT BVA</t>
  </si>
  <si>
    <t>MMB49H4NT619</t>
  </si>
  <si>
    <t>G 320 BREAK LONG BVA</t>
  </si>
  <si>
    <t>MMB49H4NU620</t>
  </si>
  <si>
    <t>G 320 CABRIOLET BVA</t>
  </si>
  <si>
    <t>MMB49H1NM618</t>
  </si>
  <si>
    <t>G 400 CDI BREAK COURT BVA</t>
  </si>
  <si>
    <t>MMB89G4NX681</t>
  </si>
  <si>
    <t>G 400 CDI BREAK LONG BVA</t>
  </si>
  <si>
    <t>MMB89H4NG638</t>
  </si>
  <si>
    <t>G 400 CDI CABRIOLET BVA</t>
  </si>
  <si>
    <t>MMB89G1NQ680</t>
  </si>
  <si>
    <t>G 500 BREAK COURT BVA</t>
  </si>
  <si>
    <t>MMB49H4NX623</t>
  </si>
  <si>
    <t>218.0</t>
  </si>
  <si>
    <t>G 500 BREAK LONG BVA</t>
  </si>
  <si>
    <t>MMB49H4NY624</t>
  </si>
  <si>
    <t>G 500 CABRIOLET BVA</t>
  </si>
  <si>
    <t>MMB49H1NQ622</t>
  </si>
  <si>
    <t>G 55 AMG BREAK LONG BVA</t>
  </si>
  <si>
    <t>MMB49H4N5631</t>
  </si>
  <si>
    <t>ML 270 CDI</t>
  </si>
  <si>
    <t>MMB67H4RL413</t>
  </si>
  <si>
    <t>ML 270 CDI BVA</t>
  </si>
  <si>
    <t>MMB87H4RQ416</t>
  </si>
  <si>
    <t>ML 350 BVA</t>
  </si>
  <si>
    <t>MMB49H4RZ391</t>
  </si>
  <si>
    <t>173.0</t>
  </si>
  <si>
    <t>ML 400 CDI BVA</t>
  </si>
  <si>
    <t>MMB89H4R1425</t>
  </si>
  <si>
    <t>ML 500 BVA</t>
  </si>
  <si>
    <t>MMB49H4RB403</t>
  </si>
  <si>
    <t>215.0</t>
  </si>
  <si>
    <t>ML 55 AMG BVA</t>
  </si>
  <si>
    <t>MMB49H4RJ411</t>
  </si>
  <si>
    <t>255.0</t>
  </si>
  <si>
    <t>NOUVELLE E 200 CDI BERLINE</t>
  </si>
  <si>
    <t>MMB54G2CJ690</t>
  </si>
  <si>
    <t>MMB54G2CK691</t>
  </si>
  <si>
    <t>MMB54G2CN694</t>
  </si>
  <si>
    <t>NOUVELLE E 200 CDI BERLINE BVA</t>
  </si>
  <si>
    <t>MMB74G2CQ695</t>
  </si>
  <si>
    <t>MMB74G2CR696</t>
  </si>
  <si>
    <t>MMB74G2CU699</t>
  </si>
  <si>
    <t>NOUVELLE E 200 K BERLINE</t>
  </si>
  <si>
    <t>MMB17G2CZ743</t>
  </si>
  <si>
    <t>MMB17G2C0744</t>
  </si>
  <si>
    <t>MMB17G2C3747</t>
  </si>
  <si>
    <t>NOUVELLE E 200 K BERLINE BOITE SEQUENTRONIC</t>
  </si>
  <si>
    <t>MMB17G2CU738</t>
  </si>
  <si>
    <t>MMB17G2CV739</t>
  </si>
  <si>
    <t>MMB17G2CY742</t>
  </si>
  <si>
    <t>NOUVELLE E 200 K BERLINE BVA</t>
  </si>
  <si>
    <t>MMB37G2C6748</t>
  </si>
  <si>
    <t>MMB37G2C7749</t>
  </si>
  <si>
    <t>MMB37G2CA752</t>
  </si>
  <si>
    <t>NOUVELLE E 200 K BREAK</t>
  </si>
  <si>
    <t>MMB17H4CN471</t>
  </si>
  <si>
    <t>MMB17H4CP473</t>
  </si>
  <si>
    <t>NOUVELLE E 200 K BREAK BVA</t>
  </si>
  <si>
    <t>MMB37H4CS474</t>
  </si>
  <si>
    <t>MMB37H4CU476</t>
  </si>
  <si>
    <t>NOUVELLE E 220 CDI BERLINE</t>
  </si>
  <si>
    <t>MMB56G2CF720</t>
  </si>
  <si>
    <t>MMB56G2CG721</t>
  </si>
  <si>
    <t>MMB56G2CJ724</t>
  </si>
  <si>
    <t>NOUVELLE E 220 CDI BERLINE BVA</t>
  </si>
  <si>
    <t>MMB76G2CE293</t>
  </si>
  <si>
    <t>NOUVELLE E 220 CDI BREAK</t>
  </si>
  <si>
    <t>MMB56H4CN432</t>
  </si>
  <si>
    <t>MMB56H4CP434</t>
  </si>
  <si>
    <t>NOUVELLE E 220 CDI BREAK BVA</t>
  </si>
  <si>
    <t>MMB76H4CS435</t>
  </si>
  <si>
    <t>MMB76H4CU437</t>
  </si>
  <si>
    <t>NOUVELLE E 240 4 MATIC BERLINE BVA</t>
  </si>
  <si>
    <t>MMB47J2CA809</t>
  </si>
  <si>
    <t>MMB47J2CB810</t>
  </si>
  <si>
    <t>MMB47J2CE813</t>
  </si>
  <si>
    <t>NOUVELLE E 240 4 MATIC BREAK BVA</t>
  </si>
  <si>
    <t>MMB47J4C1771</t>
  </si>
  <si>
    <t>MMB47J4C3773</t>
  </si>
  <si>
    <t>NOUVELLE E 240 BERLINE</t>
  </si>
  <si>
    <t>MMB17G2CT773</t>
  </si>
  <si>
    <t>MMB17G2CU774</t>
  </si>
  <si>
    <t>MMB17G2C8777</t>
  </si>
  <si>
    <t>NOUVELLE E 240 BERLINE BOITE SEQUENTRONIC</t>
  </si>
  <si>
    <t>MMB17G2CP768</t>
  </si>
  <si>
    <t>MMB17G2CP769</t>
  </si>
  <si>
    <t>MMB17G2CS772</t>
  </si>
  <si>
    <t>NOUVELLE E 240 BERLINE BVA</t>
  </si>
  <si>
    <t>MMB37G2CB778</t>
  </si>
  <si>
    <t>MMB37G2CC779</t>
  </si>
  <si>
    <t>MMB37G2CF782</t>
  </si>
  <si>
    <t>NOUVELLE E 240 BREAK</t>
  </si>
  <si>
    <t>MMB17H4CG489</t>
  </si>
  <si>
    <t>MMB17H4CJ491</t>
  </si>
  <si>
    <t>NOUVELLE E 240 BREAK BVA</t>
  </si>
  <si>
    <t>MMB37J4CP759</t>
  </si>
  <si>
    <t>MMB37J4CQ761</t>
  </si>
  <si>
    <t>NOUVELLE E 270 CDI BERLINE</t>
  </si>
  <si>
    <t>MMB57G2CN303</t>
  </si>
  <si>
    <t>NOUVELLE E 270 CDI BERLINE BOITE SEQUENTRONIC</t>
  </si>
  <si>
    <t>MMB57G2CL301</t>
  </si>
  <si>
    <t>NOUVELLE E 270 CDI BERLINE BVA</t>
  </si>
  <si>
    <t>MMB77G2CR305</t>
  </si>
  <si>
    <t>NOUVELLE E 270 CDI BREAK</t>
  </si>
  <si>
    <t>MMB57H4C6450</t>
  </si>
  <si>
    <t>MMB57H4C8452</t>
  </si>
  <si>
    <t>NOUVELLE E 270 CDI BREAK BVA</t>
  </si>
  <si>
    <t>MMB77H4CB453</t>
  </si>
  <si>
    <t>MMB77H4CD455</t>
  </si>
  <si>
    <t>NOUVELLE E 320 4 MATIC BERLINE BVA</t>
  </si>
  <si>
    <t>MMB49J2CM819</t>
  </si>
  <si>
    <t>MMB49J2CP821</t>
  </si>
  <si>
    <t>NOUVELLE E 320 4 MATIC BREAK BVA</t>
  </si>
  <si>
    <t>MMB49J4CK777</t>
  </si>
  <si>
    <t>MMB49J4CM779</t>
  </si>
  <si>
    <t>NOUVELLE E 320 BERLINE BVA</t>
  </si>
  <si>
    <t>MMB39G2CT345</t>
  </si>
  <si>
    <t>NOUVELLE E 320 BREAK BVA</t>
  </si>
  <si>
    <t>MMB39H4CH522</t>
  </si>
  <si>
    <t>MMB39H4CJ523</t>
  </si>
  <si>
    <t>MMB39H4CJ524</t>
  </si>
  <si>
    <t>NOUVELLE E 320 CDI BERLINE BVA</t>
  </si>
  <si>
    <t>MMB78G2CY735</t>
  </si>
  <si>
    <t>MMB78G2C0737</t>
  </si>
  <si>
    <t>NOUVELLE E 320 CDI BREAK BVA</t>
  </si>
  <si>
    <t>MMB78H4CP465</t>
  </si>
  <si>
    <t>MMB78H4CQ467</t>
  </si>
  <si>
    <t>NOUVELLE E 400 CDI BERLINE</t>
  </si>
  <si>
    <t>MMB79J2CJ486</t>
  </si>
  <si>
    <t>191.0</t>
  </si>
  <si>
    <t>NOUVELLE E 500 4 MATIC BERLINE BVA</t>
  </si>
  <si>
    <t>MMB49J2CW829</t>
  </si>
  <si>
    <t>NOUVELLE E 500 4 MATIC BREAK BVA</t>
  </si>
  <si>
    <t>MMB49J4CU787</t>
  </si>
  <si>
    <t>NOUVELLE E 500 BERLINE BVA</t>
  </si>
  <si>
    <t>MMB39J2CR825</t>
  </si>
  <si>
    <t>MMB39J2CS826</t>
  </si>
  <si>
    <t>NOUVELLE E 500 BREAK BVA</t>
  </si>
  <si>
    <t>MMB39J4CP783</t>
  </si>
  <si>
    <t>MMB39J4CQ784</t>
  </si>
  <si>
    <t>NOUVELLE E 55 AMG BERLINE</t>
  </si>
  <si>
    <t>MMB39J2CG487</t>
  </si>
  <si>
    <t>350.0</t>
  </si>
  <si>
    <t>19.1</t>
  </si>
  <si>
    <t>NOUVELLE E 55 AMG BREAK BVA</t>
  </si>
  <si>
    <t>MMB39J4CV789</t>
  </si>
  <si>
    <t>S 320 CDI BERLINE BVA</t>
  </si>
  <si>
    <t>MMB78G2KJ421</t>
  </si>
  <si>
    <t>S 320 CDI LIMOUSINE BVA</t>
  </si>
  <si>
    <t>MMB78G2KL423</t>
  </si>
  <si>
    <t>S 350 4 MATIC LIMOUSINE BVA</t>
  </si>
  <si>
    <t>MMB49H2KW532</t>
  </si>
  <si>
    <t>180.0</t>
  </si>
  <si>
    <t>S 350 BERLINE BVA</t>
  </si>
  <si>
    <t>MMB39G2KF359</t>
  </si>
  <si>
    <t>S 350 BERLINE BVA 4 MATIC</t>
  </si>
  <si>
    <t>MMB49H2KS528</t>
  </si>
  <si>
    <t>S 350 LIMOUSINE BVA</t>
  </si>
  <si>
    <t>MMB39G2KJ363</t>
  </si>
  <si>
    <t>S 400 CDI BERLINE BVA</t>
  </si>
  <si>
    <t>MMB79J2KU755</t>
  </si>
  <si>
    <t>S 400 CDI LIMOUSINE BVA</t>
  </si>
  <si>
    <t>MMB79J2KW757</t>
  </si>
  <si>
    <t>S 430 4 MATIC LIMOUSINE BVA</t>
  </si>
  <si>
    <t>MMB49G2K0379</t>
  </si>
  <si>
    <t>205.0</t>
  </si>
  <si>
    <t>S 430 BERLINE BVA</t>
  </si>
  <si>
    <t>MMB39J2K0729</t>
  </si>
  <si>
    <t>S 430 BERLINE BVA 4 MATIC</t>
  </si>
  <si>
    <t>MMB49G2KW375</t>
  </si>
  <si>
    <t>S 430 LIMOUSINE BVA</t>
  </si>
  <si>
    <t>MMB39J2K4733</t>
  </si>
  <si>
    <t>S 500 4 MATIC LIMOUSINE BVA</t>
  </si>
  <si>
    <t>MMB49J2KN751</t>
  </si>
  <si>
    <t>S 500 BERLINE BVA</t>
  </si>
  <si>
    <t>MMB39J2K8737</t>
  </si>
  <si>
    <t>S 500 BERLINE BVA 4 MATIC</t>
  </si>
  <si>
    <t>MMB49J2KL749</t>
  </si>
  <si>
    <t>S 500 LIMOUSINE BVA</t>
  </si>
  <si>
    <t>MMB39J2KC741</t>
  </si>
  <si>
    <t>S 55 AMG BERLINE BVA</t>
  </si>
  <si>
    <t>MMB39G2K6411</t>
  </si>
  <si>
    <t>S 55 AMG LIMOUSINE BVA</t>
  </si>
  <si>
    <t>MMB39G2K8413</t>
  </si>
  <si>
    <t>S 600 LIMOUSINE BVA</t>
  </si>
  <si>
    <t>MMB39G2KA415</t>
  </si>
  <si>
    <t>S 65 AMG LIMOUSINE</t>
  </si>
  <si>
    <t>MMB39J2KP753</t>
  </si>
  <si>
    <t>SL 350 BOITE SEQUENTRONIC</t>
  </si>
  <si>
    <t>MMB19G5JU529</t>
  </si>
  <si>
    <t>SL 350 BVA</t>
  </si>
  <si>
    <t>MMB39G5JX530</t>
  </si>
  <si>
    <t>SL 500 BVA</t>
  </si>
  <si>
    <t>MMB39J5JV719</t>
  </si>
  <si>
    <t>SL 55 AMG BVA</t>
  </si>
  <si>
    <t>MMB39J5JX721</t>
  </si>
  <si>
    <t>SL 600 BVA</t>
  </si>
  <si>
    <t>MMB39J5JF484</t>
  </si>
  <si>
    <t>22.3</t>
  </si>
  <si>
    <t>SLK 200 K</t>
  </si>
  <si>
    <t>MMB17G5QY952</t>
  </si>
  <si>
    <t>SLK 200 K BVA</t>
  </si>
  <si>
    <t>MMB37G5Q2954</t>
  </si>
  <si>
    <t>SLK 230 K</t>
  </si>
  <si>
    <t>MMB18G5Q7960</t>
  </si>
  <si>
    <t>SLK 230 K BVA</t>
  </si>
  <si>
    <t>MMB38G5QA961</t>
  </si>
  <si>
    <t>SLK 32 AMG BVA</t>
  </si>
  <si>
    <t>MMB39G5QJ968</t>
  </si>
  <si>
    <t>SLK 320</t>
  </si>
  <si>
    <t>MMB19G5QC964</t>
  </si>
  <si>
    <t>SLK 320 BVA</t>
  </si>
  <si>
    <t>MMB39G5QF965</t>
  </si>
  <si>
    <t>SPRINTER 208CDI / EPT 30 / TOIT BAS / RPT=4.111</t>
  </si>
  <si>
    <t>MMB51H3B2649</t>
  </si>
  <si>
    <t>SPRINTER 208CDI / EPT 30 / TOIT BAS / RPT=4.111 / BVA</t>
  </si>
  <si>
    <t>MMB71H3BB681</t>
  </si>
  <si>
    <t>SPRINTER 208CDI / EPT 30 / TOIT BAS / RPT=4.375</t>
  </si>
  <si>
    <t>MMB51H3B7654</t>
  </si>
  <si>
    <t>SPRINTER 208CDI / EPT 30 / TOIT BAS / RPT=4.375 / BVA</t>
  </si>
  <si>
    <t>MMB71H3BG686</t>
  </si>
  <si>
    <t>SPRINTER 208CDI / EPT 30 / TOIT BAS / RPT=4.857</t>
  </si>
  <si>
    <t>MMB51H3BC659</t>
  </si>
  <si>
    <t>SPRINTER 208CDI / EPT 30 / TOIT BAS / RPT=4.857 / BVA</t>
  </si>
  <si>
    <t>MMB71H3BL691</t>
  </si>
  <si>
    <t>SPRINTER 208CDI / EPT 30 / TOIT HAUT / RPT=4.111</t>
  </si>
  <si>
    <t>MMB51H3BW995</t>
  </si>
  <si>
    <t>SPRINTER 208CDI / EPT 30 / TOIT HAUT / RPT=4.111 / BVA</t>
  </si>
  <si>
    <t>MMB71J3B3028</t>
  </si>
  <si>
    <t>SPRINTER 208CDI / EPT 30 / TOIT HAUT / RPT=4.375</t>
  </si>
  <si>
    <t>MMB51J3BA001</t>
  </si>
  <si>
    <t>SPRINTER 208CDI / EPT 30 / TOIT HAUT / RPT=4.375 / BVA</t>
  </si>
  <si>
    <t>MMB71J3B8033</t>
  </si>
  <si>
    <t>SPRINTER 208CDI / EPT 30 / TOIT HAUT / RPT=4.857</t>
  </si>
  <si>
    <t>MMB51J3BF006</t>
  </si>
  <si>
    <t>SPRINTER 208CDI / EPT 30 / TOIT HAUT / RPT=4.857 / BVA</t>
  </si>
  <si>
    <t>MMB71J3BD038</t>
  </si>
  <si>
    <t>SPRINTER 208CDI / EPT 35 / TOIT BAS / RPT=4.111</t>
  </si>
  <si>
    <t>MMB51H3BP697</t>
  </si>
  <si>
    <t>SPRINTER 208CDI / EPT 35 / TOIT BAS / RPT=4.111 / BVA</t>
  </si>
  <si>
    <t>MMB71H3BN729</t>
  </si>
  <si>
    <t>SPRINTER 208CDI / EPT 35 / TOIT BAS / RPT=4.375</t>
  </si>
  <si>
    <t>MMB51H3BU702</t>
  </si>
  <si>
    <t>SPRINTER 208CDI / EPT 35 / TOIT BAS / RPT=4.375 / BVA</t>
  </si>
  <si>
    <t>MMB71H3BX739</t>
  </si>
  <si>
    <t>SPRINTER 208CDI / EPT 35 / TOIT BAS / RPT=4.857</t>
  </si>
  <si>
    <t>MMB51H3BZ707</t>
  </si>
  <si>
    <t>SPRINTER 208CDI / EPT 35 / TOIT BAS / RPT=4.857 / BVA</t>
  </si>
  <si>
    <t>MMB71H3BS734</t>
  </si>
  <si>
    <t>SPRINTER 208CDI / EPT 35 / TOIT HAUT / RPT=4.111</t>
  </si>
  <si>
    <t>MMB51J3BH044</t>
  </si>
  <si>
    <t>SPRINTER 208CDI / EPT 35 / TOIT HAUT / RPT=4.111 / BVA</t>
  </si>
  <si>
    <t>MMB71J3BF076</t>
  </si>
  <si>
    <t>SPRINTER 208CDI / EPT 35 / TOIT HAUT / RPT=4.375</t>
  </si>
  <si>
    <t>MMB51J3BM049</t>
  </si>
  <si>
    <t>SPRINTER 208CDI / EPT 35 / TOIT HAUT / RPT=4.375 / BVA</t>
  </si>
  <si>
    <t>MMB71J3BK081</t>
  </si>
  <si>
    <t>SPRINTER 208CDI / EPT 35 / TOIT HAUT / RPT=4.857</t>
  </si>
  <si>
    <t>MMB51J3BR054</t>
  </si>
  <si>
    <t>SPRINTER 208CDI / EPT 35 / TOIT HAUT / RPT=4.857 / BVA</t>
  </si>
  <si>
    <t>MMB71J3BP086</t>
  </si>
  <si>
    <t>SPRINTER 211CDI / EPT 30 / TOIT BAS / RPT=3.455</t>
  </si>
  <si>
    <t>MMB53H3B3745</t>
  </si>
  <si>
    <t>SPRINTER 211CDI / EPT 30 / TOIT BAS / RPT=3.455 / BVA</t>
  </si>
  <si>
    <t>MMB73H3BN763</t>
  </si>
  <si>
    <t>SPRINTER 211CDI / EPT 30 / TOIT BAS / RPT=3.727</t>
  </si>
  <si>
    <t>MMB53H3B7749</t>
  </si>
  <si>
    <t>SPRINTER 211CDI / EPT 30 / TOIT BAS / RPT=3.727 / BVA</t>
  </si>
  <si>
    <t>MMB73H3BR767</t>
  </si>
  <si>
    <t>SPRINTER 211CDI / EPT 30 / TOIT BAS / RPT=4.111</t>
  </si>
  <si>
    <t>MMB53H3BC754</t>
  </si>
  <si>
    <t>SPRINTER 211CDI / EPT 30 / TOIT BAS / RPT=4.111 / BVA</t>
  </si>
  <si>
    <t>MMB73H3BW772</t>
  </si>
  <si>
    <t>SPRINTER 211CDI / EPT 30 / TOIT HAUT / RPT=3.455</t>
  </si>
  <si>
    <t>MMB53J3BP110</t>
  </si>
  <si>
    <t>SPRINTER 211CDI / EPT 30 / TOIT HAUT / RPT=3.455 / BVA</t>
  </si>
  <si>
    <t>MMB73J3B8128</t>
  </si>
  <si>
    <t>SPRINTER 211CDI / EPT 30 / TOIT HAUT / RPT=3.727</t>
  </si>
  <si>
    <t>MMB53J3BS114</t>
  </si>
  <si>
    <t>SPRINTER 211CDI / EPT 30 / TOIT HAUT / RPT=3.727 / BVA</t>
  </si>
  <si>
    <t>MMB73J3BC132</t>
  </si>
  <si>
    <t>SPRINTER 211CDI / EPT 30 / TOIT HAUT / RPT=4.111</t>
  </si>
  <si>
    <t>MMB53J3BX119</t>
  </si>
  <si>
    <t>SPRINTER 211CDI / EPT 30 / TOIT HAUT / RPT=4.111 / BVA</t>
  </si>
  <si>
    <t>MMB73J3BH137</t>
  </si>
  <si>
    <t>SPRINTER 211CDI / EPT 35 / TOIT BAS / RPT=3.455</t>
  </si>
  <si>
    <t>MMB53H3BH784</t>
  </si>
  <si>
    <t>SPRINTER 211CDI / EPT 35 / TOIT BAS / RPT=3.455 / BVA</t>
  </si>
  <si>
    <t>MMB73H3B1802</t>
  </si>
  <si>
    <t>SPRINTER 211CDI / EPT 35 / TOIT BAS / RPT=3.727</t>
  </si>
  <si>
    <t>MMB53H3BL788</t>
  </si>
  <si>
    <t>SPRINTER 211CDI / EPT 35 / TOIT BAS / RPT=3.727 / BVA</t>
  </si>
  <si>
    <t>MMB73H3B5806</t>
  </si>
  <si>
    <t>SPRINTER 211CDI / EPT 35 / TOIT BAS / RPT=4.111</t>
  </si>
  <si>
    <t>MMB53H3BQ793</t>
  </si>
  <si>
    <t>SPRINTER 211CDI / EPT 35 / TOIT BAS / RPT=4.111 / BVA</t>
  </si>
  <si>
    <t>MMB73H3BA811</t>
  </si>
  <si>
    <t>SPRINTER 211CDI / EPT 35 / TOIT HAUT / RPT=3.455</t>
  </si>
  <si>
    <t>MMB53J3BR149</t>
  </si>
  <si>
    <t>SPRINTER 211CDI / EPT 35 / TOIT HAUT / RPT=3.455 / BVA</t>
  </si>
  <si>
    <t>MMB73J3BB167</t>
  </si>
  <si>
    <t>SPRINTER 211CDI / EPT 35 / TOIT HAUT / RPT=3.727</t>
  </si>
  <si>
    <t>MMB53J3BV153</t>
  </si>
  <si>
    <t>SPRINTER 211CDI / EPT 35 / TOIT HAUT / RPT=3.727 / BVA</t>
  </si>
  <si>
    <t>MMB73J3BF171</t>
  </si>
  <si>
    <t>SPRINTER 211CDI / EPT 35 / TOIT HAUT / RPT=4.111</t>
  </si>
  <si>
    <t>MMB53J3B0158</t>
  </si>
  <si>
    <t>SPRINTER 211CDI / EPT 35 / TOIT HAUT / RPT=4.111 / BVA</t>
  </si>
  <si>
    <t>MMB73J3BK176</t>
  </si>
  <si>
    <t>SPRINTER 213CDI / EPT 30 / TOIT BAS / RPT=3.455</t>
  </si>
  <si>
    <t>MMB55H3BM823</t>
  </si>
  <si>
    <t>SPRINTER 213CDI / EPT 30 / TOIT BAS / RPT=3.455 / BVA</t>
  </si>
  <si>
    <t>MMB75H3B9844</t>
  </si>
  <si>
    <t>SPRINTER 213CDI / EPT 30 / TOIT BAS / RPT=3.727</t>
  </si>
  <si>
    <t>MMB55H3BR828</t>
  </si>
  <si>
    <t>SPRINTER 213CDI / EPT 30 / TOIT BAS / RPT=3.727 / BVA</t>
  </si>
  <si>
    <t>MMB75H3BE849</t>
  </si>
  <si>
    <t>SPRINTER 213CDI / EPT 30 / TOIT BAS / RPT=4.111</t>
  </si>
  <si>
    <t>MMB55H3BY835</t>
  </si>
  <si>
    <t>SPRINTER 213CDI / EPT 30 / TOIT BAS / RPT=4.111 / BVA</t>
  </si>
  <si>
    <t>MMB75H3BL856</t>
  </si>
  <si>
    <t>SPRINTER 213CDI / EPT 30 / TOIT HAUT / RPT=3.455</t>
  </si>
  <si>
    <t>MMB55J3BM203</t>
  </si>
  <si>
    <t>SPRINTER 213CDI / EPT 30 / TOIT HAUT / RPT=3.455 / BVA</t>
  </si>
  <si>
    <t>MMB75J3B9224</t>
  </si>
  <si>
    <t>SPRINTER 213CDI / EPT 30 / TOIT HAUT / RPT=3.727</t>
  </si>
  <si>
    <t>MMB55J3BR208</t>
  </si>
  <si>
    <t>SPRINTER 213CDI / EPT 30 / TOIT HAUT / RPT=3.727 / BVA</t>
  </si>
  <si>
    <t>MMB75J3BE229</t>
  </si>
  <si>
    <t>SPRINTER 213CDI / EPT 30 / TOIT HAUT / RPT=4.111</t>
  </si>
  <si>
    <t>MMB55J3BY215</t>
  </si>
  <si>
    <t>SPRINTER 213CDI / EPT 30 / TOIT HAUT / RPT=4.111 / BVA</t>
  </si>
  <si>
    <t>MMB75J3BL236</t>
  </si>
  <si>
    <t>SPRINTER 213CDI / EPT 35 / TOIT BAS / RPT=3.455</t>
  </si>
  <si>
    <t>MMB55H3BS865</t>
  </si>
  <si>
    <t>SPRINTER 213CDI / EPT 35 / TOIT BAS / RPT=3.455 / BVA</t>
  </si>
  <si>
    <t>MMB75H3BQ886</t>
  </si>
  <si>
    <t>SPRINTER 213CDI / EPT 35 / TOIT BAS / RPT=3.727</t>
  </si>
  <si>
    <t>MMB55H3BX870</t>
  </si>
  <si>
    <t>SPRINTER 213CDI / EPT 35 / TOIT BAS / RPT=3.727 / BVA</t>
  </si>
  <si>
    <t>MMB75H3BV891</t>
  </si>
  <si>
    <t>SPRINTER 213CDI / EPT 35 / TOIT BAS / RPT=4.111</t>
  </si>
  <si>
    <t>MMB55H3BF877</t>
  </si>
  <si>
    <t>SPRINTER 213CDI / EPT 35 / TOIT BAS / RPT=4.111 / BVA</t>
  </si>
  <si>
    <t>MMB75H3B2898</t>
  </si>
  <si>
    <t>SPRINTER 213CDI / EPT 35 / TOIT HAUT / RPT=3.455</t>
  </si>
  <si>
    <t>MMB55J3BS245</t>
  </si>
  <si>
    <t>SPRINTER 213CDI / EPT 35 / TOIT HAUT / RPT=3.455 / BVA</t>
  </si>
  <si>
    <t>MMB75J3BF266</t>
  </si>
  <si>
    <t>SPRINTER 213CDI / EPT 35 / TOIT HAUT / RPT=3.727</t>
  </si>
  <si>
    <t>MMB55J3BX250</t>
  </si>
  <si>
    <t>SPRINTER 213CDI / EPT 35 / TOIT HAUT / RPT=3.727 / BVA</t>
  </si>
  <si>
    <t>MMB75J3BK271</t>
  </si>
  <si>
    <t>SPRINTER 213CDI / EPT 35 / TOIT HAUT / RPT=4.111</t>
  </si>
  <si>
    <t>MMB55J3B4257</t>
  </si>
  <si>
    <t>SPRINTER 213CDI / EPT 35 / TOIT HAUT / RPT=4.111 / BVA</t>
  </si>
  <si>
    <t>MMB75J3BR278</t>
  </si>
  <si>
    <t>SPRINTER 214 / EPT 30 / TOIT BAS / RPT=4.375</t>
  </si>
  <si>
    <t>MMB16H3BU967</t>
  </si>
  <si>
    <t>SPRINTER 214 / EPT 30 / TOIT BAS / RPT=4.857</t>
  </si>
  <si>
    <t>MMB16H3BA972</t>
  </si>
  <si>
    <t>SPRINTER 214 / EPT 30 / TOIT HAUT / RPT=4.375</t>
  </si>
  <si>
    <t>MMB16J3BU383</t>
  </si>
  <si>
    <t>SPRINTER 214 / EPT 30 / TOIT HAUT / RPT=4.857</t>
  </si>
  <si>
    <t>MMB16J3BA388</t>
  </si>
  <si>
    <t>SPRINTER 214 / EPT 35 / TOIT BAS / RPT=4.375</t>
  </si>
  <si>
    <t>MMB16H3BJ981</t>
  </si>
  <si>
    <t>SPRINTER 214 / EPT 35 / TOIT BAS / RPT=4.857</t>
  </si>
  <si>
    <t>MMB16H3BP986</t>
  </si>
  <si>
    <t>SPRINTER 214 / EPT 35 / TOIT HAUT / RPT=4.375</t>
  </si>
  <si>
    <t>MMB16J3BJ397</t>
  </si>
  <si>
    <t>SPRINTER 214 / EPT 35 / TOIT HAUT / RPT=4.857</t>
  </si>
  <si>
    <t>MMB16J3BP402</t>
  </si>
  <si>
    <t>SPRINTER 216CDI / EPT 30 / TOIT BAS / RPT=3.455</t>
  </si>
  <si>
    <t>MMB57H3B9905</t>
  </si>
  <si>
    <t>SPRINTER 216CDI / EPT 30 / TOIT BAS / RPT=3.455 / BVA</t>
  </si>
  <si>
    <t>MMB77H3BQ920</t>
  </si>
  <si>
    <t>SPRINTER 216CDI / EPT 30 / TOIT BAS / RPT=3.727</t>
  </si>
  <si>
    <t>MMB57H3BC908</t>
  </si>
  <si>
    <t>SPRINTER 216CDI / EPT 30 / TOIT BAS / RPT=3.727 / BVA</t>
  </si>
  <si>
    <t>MMB77H3BT923</t>
  </si>
  <si>
    <t>SPRINTER 216CDI / EPT 30 / TOIT BAS / RPT=4.111</t>
  </si>
  <si>
    <t>MMB57H3BH913</t>
  </si>
  <si>
    <t>SPRINTER 216CDI / EPT 30 / TOIT BAS / RPT=4.111 / BVA</t>
  </si>
  <si>
    <t>MMB77H3BY928</t>
  </si>
  <si>
    <t>MMB77J3BR434</t>
  </si>
  <si>
    <t>SPRINTER 216CDI / EPT 30 / TOIT HAUT / RPT=3.455</t>
  </si>
  <si>
    <t>MMB57J3BR303</t>
  </si>
  <si>
    <t>SPRINTER 216CDI / EPT 30 / TOIT HAUT / RPT=3.455 / BVA</t>
  </si>
  <si>
    <t>MMB77J3B8318</t>
  </si>
  <si>
    <t>SPRINTER 216CDI / EPT 30 / TOIT HAUT / RPT=3.727</t>
  </si>
  <si>
    <t>MMB57J3BU306</t>
  </si>
  <si>
    <t>SPRINTER 216CDI / EPT 30 / TOIT HAUT / RPT=3.727 / BVA</t>
  </si>
  <si>
    <t>MMB77J3BB321</t>
  </si>
  <si>
    <t>SPRINTER 216CDI / EPT 30 / TOIT HAUT / RPT=4.111</t>
  </si>
  <si>
    <t>MMB57J3BZ311</t>
  </si>
  <si>
    <t>SPRINTER 216CDI / EPT 30 / TOIT HAUT / RPT=4.111 / BVA</t>
  </si>
  <si>
    <t>MMB77J3BG326</t>
  </si>
  <si>
    <t>MMB77J3BF458</t>
  </si>
  <si>
    <t>SPRINTER 216CDI / EPT 35 / TOIT BAS / RPT=3.455</t>
  </si>
  <si>
    <t>MMB57H3B3935</t>
  </si>
  <si>
    <t>SPRINTER 216CDI / EPT 35 / TOIT BAS / RPT=3.455 / BVA</t>
  </si>
  <si>
    <t>MMB77H3BK950</t>
  </si>
  <si>
    <t>SPRINTER 216CDI / EPT 35 / TOIT BAS / RPT=3.727</t>
  </si>
  <si>
    <t>MMB57H3B6938</t>
  </si>
  <si>
    <t>SPRINTER 216CDI / EPT 35 / TOIT BAS / RPT=3.727 / BVA</t>
  </si>
  <si>
    <t>MMB77H3BN953</t>
  </si>
  <si>
    <t>SPRINTER 216CDI / EPT 35 / TOIT BAS / RPT=4.111</t>
  </si>
  <si>
    <t>MMB57H3BB943</t>
  </si>
  <si>
    <t>SPRINTER 216CDI / EPT 35 / TOIT BAS / RPT=4.111 / BVA</t>
  </si>
  <si>
    <t>MMB77H3BS958</t>
  </si>
  <si>
    <t>MMB77J3BU437</t>
  </si>
  <si>
    <t>SPRINTER 216CDI / EPT 35 / TOIT HAUT / RPT=3.455</t>
  </si>
  <si>
    <t>MMB57J3BL333</t>
  </si>
  <si>
    <t>SPRINTER 216CDI / EPT 35 / TOIT HAUT / RPT=3.455 / BVA</t>
  </si>
  <si>
    <t>MMB77J3B2348</t>
  </si>
  <si>
    <t>SPRINTER 216CDI / EPT 35 / TOIT HAUT / RPT=3.727</t>
  </si>
  <si>
    <t>MMB57J3BP336</t>
  </si>
  <si>
    <t>SPRINTER 216CDI / EPT 35 / TOIT HAUT / RPT=3.727 / BVA</t>
  </si>
  <si>
    <t>MMB77J3B5351</t>
  </si>
  <si>
    <t>SPRINTER 216CDI / EPT 35 / TOIT HAUT / RPT=4.111</t>
  </si>
  <si>
    <t>MMB57J3BT341</t>
  </si>
  <si>
    <t>SPRINTER 216CDI / EPT 35 / TOIT HAUT / RPT=4.111 / BVA</t>
  </si>
  <si>
    <t>MMB77J3BA356</t>
  </si>
  <si>
    <t>MMB77J3BJ461</t>
  </si>
  <si>
    <t>SPRINTER 308CDI / EPT 40 / TOIT HAUT / RPT=4.375</t>
  </si>
  <si>
    <t>MMB51J3BR090</t>
  </si>
  <si>
    <t>SPRINTER 308CDI / EPT 40 / TOIT HAUT / RPT=4.375 / BVA</t>
  </si>
  <si>
    <t>MMB71J3BG102</t>
  </si>
  <si>
    <t>SPRINTER 308CDI / EPT 40 / TOIT HAUT / RPT=4.857</t>
  </si>
  <si>
    <t>MMB51J3BU093</t>
  </si>
  <si>
    <t>SPRINTER 308CDI / EPT 40 / TOIT HAUT / RPT=4.857 / BVA</t>
  </si>
  <si>
    <t>MMB71J3BJ105</t>
  </si>
  <si>
    <t>SPRINTER 311CDI / EPT 40 / TOIT HAUT / RPT=4.111</t>
  </si>
  <si>
    <t>MMB53J3BS186</t>
  </si>
  <si>
    <t>SPRINTER 311CDI / EPT 40 / TOIT HAUT / RPT=4.111 / BVA</t>
  </si>
  <si>
    <t>MMB73J3B0192</t>
  </si>
  <si>
    <t>SPRINTER 311CDI / EPT 40 / TOIT HAUT / RPT=4.375</t>
  </si>
  <si>
    <t>MMB53J3BV189</t>
  </si>
  <si>
    <t>SPRINTER 311CDI / EPT 40 / TOIT HAUT / RPT=4.375 / BVA</t>
  </si>
  <si>
    <t>MMB73J3BE195</t>
  </si>
  <si>
    <t>SPRINTER 313CDI / EPT 40 / TOIT HAUT / RPT=3.727</t>
  </si>
  <si>
    <t>MMB55J3BW285</t>
  </si>
  <si>
    <t>SPRINTER 313CDI / EPT 40 / TOIT HAUT / RPT=3.727 / BVA</t>
  </si>
  <si>
    <t>MMB75J3BJ294</t>
  </si>
  <si>
    <t>SPRINTER 313CDI / EPT 40 / TOIT HAUT / RPT=4.111</t>
  </si>
  <si>
    <t>MMB55J3BZ288</t>
  </si>
  <si>
    <t>SPRINTER 313CDI / EPT 40 / TOIT HAUT / RPT=4.111 / BVA</t>
  </si>
  <si>
    <t>MMB75J3BL297</t>
  </si>
  <si>
    <t>SPRINTER 313CDI / EPT 40 / TOIT HAUT / RPT=4.375</t>
  </si>
  <si>
    <t>MMB55J3BD291</t>
  </si>
  <si>
    <t>SPRINTER 313CDI / EPT 40 / TOIT HAUT / RPT=4.375 / BVA</t>
  </si>
  <si>
    <t>MMB75J3BP300</t>
  </si>
  <si>
    <t>SPRINTER 314 / EPT 40 / TOIT HAUT / RPT=4.857</t>
  </si>
  <si>
    <t>MMB16J3BV409</t>
  </si>
  <si>
    <t>SPRINTER 314 / EPT 40 / TOIT HAUT / RPT=5.286</t>
  </si>
  <si>
    <t>MMB16J3BY412</t>
  </si>
  <si>
    <t>SPRINTER 316CDI / EPT 40 / TOIT HAUT / RPT=3.727</t>
  </si>
  <si>
    <t>MMB57J3BF363</t>
  </si>
  <si>
    <t>SPRINTER 316CDI / EPT 40 / TOIT HAUT / RPT=3.727 / BVA</t>
  </si>
  <si>
    <t>MMB77J3BQ372</t>
  </si>
  <si>
    <t>SPRINTER 316CDI / EPT 40 / TOIT HAUT / RPT=4.111</t>
  </si>
  <si>
    <t>MMB57J3BJ366</t>
  </si>
  <si>
    <t>SPRINTER 316CDI / EPT 40 / TOIT HAUT / RPT=4.111 / BVA</t>
  </si>
  <si>
    <t>MMB77J3BT375</t>
  </si>
  <si>
    <t>MMB77J3BZ478</t>
  </si>
  <si>
    <t>SPRINTER 316CDI / EPT 40 / TOIT HAUT / RPT=4.375</t>
  </si>
  <si>
    <t>MMB57J3BL369</t>
  </si>
  <si>
    <t>SPRINTER 316CDI / EPT 40 / TOIT HAUT / RPT=4.375 / BVA</t>
  </si>
  <si>
    <t>MMB77J3BW378</t>
  </si>
  <si>
    <t>V 220 CDI</t>
  </si>
  <si>
    <t>MMB54F6HH615</t>
  </si>
  <si>
    <t>V 220 CDI BVA</t>
  </si>
  <si>
    <t>MMB74F6HK616</t>
  </si>
  <si>
    <t>V 230</t>
  </si>
  <si>
    <t>MMB16F6HB611</t>
  </si>
  <si>
    <t>V 230 BVA</t>
  </si>
  <si>
    <t>MMB36F6HE612</t>
  </si>
  <si>
    <t>VANEO</t>
  </si>
  <si>
    <t>MMB11J3U5502</t>
  </si>
  <si>
    <t>VANEO 1.6L</t>
  </si>
  <si>
    <t>MMB13J3UA505</t>
  </si>
  <si>
    <t>VANEO 1.6L BVA</t>
  </si>
  <si>
    <t>MMB33J3UF508</t>
  </si>
  <si>
    <t>VANEO 1.9L</t>
  </si>
  <si>
    <t>MMB15J3UJ511</t>
  </si>
  <si>
    <t>VANEO 1.9L BVA</t>
  </si>
  <si>
    <t>MMB35J3UN514</t>
  </si>
  <si>
    <t>VANEO CDI</t>
  </si>
  <si>
    <t>MMB51G3UP230</t>
  </si>
  <si>
    <t>VANEO CDI 1.7</t>
  </si>
  <si>
    <t>MMB52G3UR231</t>
  </si>
  <si>
    <t>67.0</t>
  </si>
  <si>
    <t>VANEO CDI 1.7 BVA</t>
  </si>
  <si>
    <t>MMB72J3UB501</t>
  </si>
  <si>
    <t>VIANO 2.0L COMPACT</t>
  </si>
  <si>
    <t>MMB53K4VE210</t>
  </si>
  <si>
    <t>MMB53K4VF211</t>
  </si>
  <si>
    <t>MFD55B6AZ425</t>
  </si>
  <si>
    <t>MFD55B6A0426</t>
  </si>
  <si>
    <t>MFD55B6A1427</t>
  </si>
  <si>
    <t>MFD55B6A2428</t>
  </si>
  <si>
    <t>GALAXY 1900 TDi (90ch)</t>
  </si>
  <si>
    <t>MFD52B6A6399</t>
  </si>
  <si>
    <t>MFD52B6A7400</t>
  </si>
  <si>
    <t>MFD52B6A8401</t>
  </si>
  <si>
    <t>MFD52B6A9402</t>
  </si>
  <si>
    <t>GALAXY 2.0L (115ch)</t>
  </si>
  <si>
    <t>MFD1496A3128</t>
  </si>
  <si>
    <t>MFD1496A4129</t>
  </si>
  <si>
    <t>GALAXY 2.3L (145ch)</t>
  </si>
  <si>
    <t>MFD16B6AC441</t>
  </si>
  <si>
    <t>107.0</t>
  </si>
  <si>
    <t>MFD16B6AG445</t>
  </si>
  <si>
    <t>MFD16B6AH446</t>
  </si>
  <si>
    <t>MFD16B6AJ447</t>
  </si>
  <si>
    <t>MFD16B6AJ448</t>
  </si>
  <si>
    <t>GALAXY 2.3L (145ch) SELECT-SHIFT</t>
  </si>
  <si>
    <t>MFD3696A1136</t>
  </si>
  <si>
    <t>GALAXY 2.8L V6 24V (204ch)</t>
  </si>
  <si>
    <t>MFD1896AR112</t>
  </si>
  <si>
    <t>MFD1896AS113</t>
  </si>
  <si>
    <t>14.6</t>
  </si>
  <si>
    <t>MFD1896AT114</t>
  </si>
  <si>
    <t>MFD1896AU115</t>
  </si>
  <si>
    <t>GALAXY 2.8L V6 24V (204ch) SELECT-SHIFT</t>
  </si>
  <si>
    <t>MFD3896AC116</t>
  </si>
  <si>
    <t>MFD3896AD117</t>
  </si>
  <si>
    <t>MFD3896AE118</t>
  </si>
  <si>
    <t>MFD3896AF119</t>
  </si>
  <si>
    <t>16.8</t>
  </si>
  <si>
    <t>KA 3P 1300 (70ch)</t>
  </si>
  <si>
    <t>MFD1071JP642</t>
  </si>
  <si>
    <t>MFD1071JQ643</t>
  </si>
  <si>
    <t>MFD1071JR644</t>
  </si>
  <si>
    <t>MFD1071JT646</t>
  </si>
  <si>
    <t>MFD1071JS645</t>
  </si>
  <si>
    <t>MFD1071JU647</t>
  </si>
  <si>
    <t>KOMBI 2.0 TDCi 300 C (125ch)</t>
  </si>
  <si>
    <t>MFD55B4D4916</t>
  </si>
  <si>
    <t>92.0</t>
  </si>
  <si>
    <t>KOMBI 2.0 TDCi 300 CP (125ch)</t>
  </si>
  <si>
    <t>MFD55B4DX909</t>
  </si>
  <si>
    <t>KOMBI 2.0 TDCi 300 M (125ch)</t>
  </si>
  <si>
    <t>MFD55B4DX945</t>
  </si>
  <si>
    <t>KOMBI 2.0 TDi 300 C (100ch)</t>
  </si>
  <si>
    <t>MFD53B4DC890</t>
  </si>
  <si>
    <t>73.6</t>
  </si>
  <si>
    <t>KOMBI 2.0 TDi 300 C (85ch)</t>
  </si>
  <si>
    <t>MFD52B4DP903</t>
  </si>
  <si>
    <t>62.5</t>
  </si>
  <si>
    <t>MFD52B4DP904</t>
  </si>
  <si>
    <t>KOMBI 2.0 TDi 300 CP (100ch)</t>
  </si>
  <si>
    <t>MFD53B4D5883</t>
  </si>
  <si>
    <t>KOMBI 2.0 TDi 300 CP (85ch)</t>
  </si>
  <si>
    <t>MFD52B4DJ897</t>
  </si>
  <si>
    <t>MFD52B4DJ898</t>
  </si>
  <si>
    <t>KOMBI 2.0 TDi 300 M (100ch)</t>
  </si>
  <si>
    <t>MFD53B4D7921</t>
  </si>
  <si>
    <t>KOMBI 2.0 TDi 300 M (85ch)</t>
  </si>
  <si>
    <t>MFD52B4DM937</t>
  </si>
  <si>
    <t>MONDEO 4P 1.8L (110ch)</t>
  </si>
  <si>
    <t>MFD14B2LP452</t>
  </si>
  <si>
    <t>MFD14B2LP453</t>
  </si>
  <si>
    <t>MFD14B2LQ454</t>
  </si>
  <si>
    <t>MONDEO 4P 1.8L (125ch)</t>
  </si>
  <si>
    <t>MFD15B2LV458</t>
  </si>
  <si>
    <t>MFD15B2LW459</t>
  </si>
  <si>
    <t>MFD15B2LX460</t>
  </si>
  <si>
    <t>MONDEO 4P 1.8L (130ch)</t>
  </si>
  <si>
    <t>MFD15B2LM449</t>
  </si>
  <si>
    <t>MFD15B2LN450</t>
  </si>
  <si>
    <t>MFD15B2LP451</t>
  </si>
  <si>
    <t>MONDEO 4P 2.0L (145ch)</t>
  </si>
  <si>
    <t>MFD16B2LB473</t>
  </si>
  <si>
    <t>MFD16B2LC474</t>
  </si>
  <si>
    <t>MFD16B2LD475</t>
  </si>
  <si>
    <t>MONDEO 4P 2.0L (145ch) BVA</t>
  </si>
  <si>
    <t>MFD36B2LA470</t>
  </si>
  <si>
    <t>MFD36B2LB471</t>
  </si>
  <si>
    <t>MFD36B2LC472</t>
  </si>
  <si>
    <t>MONDEO 4P 2.0TDCi (115ch)</t>
  </si>
  <si>
    <t>MFD54B2L6491</t>
  </si>
  <si>
    <t>MFD54B2L7492</t>
  </si>
  <si>
    <t>MFD54B2L8493</t>
  </si>
  <si>
    <t>MONDEO 4P 2.0TDCi (115ch) 5-TRONIC</t>
  </si>
  <si>
    <t>MFD74B2L2485</t>
  </si>
  <si>
    <t>MFD74B2L3486</t>
  </si>
  <si>
    <t>MFD74B2L4487</t>
  </si>
  <si>
    <t>MONDEO 4P 2.0TDCi (130ch)</t>
  </si>
  <si>
    <t>MFD55B2LN482</t>
  </si>
  <si>
    <t>MFD55B2LP483</t>
  </si>
  <si>
    <t>MFD55B2LP484</t>
  </si>
  <si>
    <t>MONDEO 4P 2.0TDCi (130ch) 5-TRONIC</t>
  </si>
  <si>
    <t>MFD75B2LM479</t>
  </si>
  <si>
    <t>MFD75B2LN480</t>
  </si>
  <si>
    <t>MFD75B2LP481</t>
  </si>
  <si>
    <t>MONDEO 4P 2.0TDdi (90ch)</t>
  </si>
  <si>
    <t>MFD52B2LE476</t>
  </si>
  <si>
    <t>MFD52B2LF477</t>
  </si>
  <si>
    <t>MFD52B2LG478</t>
  </si>
  <si>
    <t>MONDEO 4P 2.5L V6 (170ch)</t>
  </si>
  <si>
    <t>MFD17B2L8494</t>
  </si>
  <si>
    <t>MFD17B2L9495</t>
  </si>
  <si>
    <t>MFD17B2LA496</t>
  </si>
  <si>
    <t>MONDEO 4P 2.5L V6 (170ch) 5-TRONIC</t>
  </si>
  <si>
    <t>MFD37B2LD497</t>
  </si>
  <si>
    <t>MFD37B2LE498</t>
  </si>
  <si>
    <t>MFD37B2LF499</t>
  </si>
  <si>
    <t>MONDEO 4P 3.0 V6 ST220</t>
  </si>
  <si>
    <t>MFD19B2LG500</t>
  </si>
  <si>
    <t>166.0</t>
  </si>
  <si>
    <t>MONDEO 5P 1.8L (110ch)</t>
  </si>
  <si>
    <t>MFD14B2LF504</t>
  </si>
  <si>
    <t>MFD14B2LG505</t>
  </si>
  <si>
    <t>MFD14B2LH506</t>
  </si>
  <si>
    <t>MONDEO 5P 1.8L (125ch)</t>
  </si>
  <si>
    <t>MFD15B2LM510</t>
  </si>
  <si>
    <t>MFD15B2LN511</t>
  </si>
  <si>
    <t>MFD15B2LP512</t>
  </si>
  <si>
    <t>MFD15B2LP513</t>
  </si>
  <si>
    <t>MFD15B2LQ514</t>
  </si>
  <si>
    <t>MFD15B2LR515</t>
  </si>
  <si>
    <t>MONDEO 5P 1.8L (130ch)</t>
  </si>
  <si>
    <t>MFD15B2LD501</t>
  </si>
  <si>
    <t>MFD15B2LE502</t>
  </si>
  <si>
    <t>MFD15B2LF503</t>
  </si>
  <si>
    <t>MONDEO 5P 2.0L (145ch)</t>
  </si>
  <si>
    <t>MFD16B2L2525</t>
  </si>
  <si>
    <t>MFD16B2L3526</t>
  </si>
  <si>
    <t>MFD16B2L4527</t>
  </si>
  <si>
    <t>MONDEO 5P 2.0L (145ch) BVA</t>
  </si>
  <si>
    <t>MFD36B2L1522</t>
  </si>
  <si>
    <t>MFD36B2L2523</t>
  </si>
  <si>
    <t>MFD36B2L3524</t>
  </si>
  <si>
    <t>MONDEO 5P 2.0TDCi (115ch)</t>
  </si>
  <si>
    <t>MFD54B2LM543</t>
  </si>
  <si>
    <t>MFD54B2LN544</t>
  </si>
  <si>
    <t>MFD54B2LP545</t>
  </si>
  <si>
    <t>MONDEO 5P 2.0TDCi (115ch) 5-TRONIC</t>
  </si>
  <si>
    <t>MFD74B2LJ537</t>
  </si>
  <si>
    <t>MFD74B2LJ538</t>
  </si>
  <si>
    <t>MFD74B2LK539</t>
  </si>
  <si>
    <t>MONDEO 5P 2.0TDCi (130ch)</t>
  </si>
  <si>
    <t>MFD55B2LE534</t>
  </si>
  <si>
    <t>MFD55B2LF535</t>
  </si>
  <si>
    <t>MFD55B2LG536</t>
  </si>
  <si>
    <t>MONDEO 5P 2.0TDCi (130ch) 5-TRONIC</t>
  </si>
  <si>
    <t>MFD75B2LD531</t>
  </si>
  <si>
    <t>MFD75B2LE532</t>
  </si>
  <si>
    <t>MFD75B2LF533</t>
  </si>
  <si>
    <t>MONDEO 5P 2.0TDdi (90ch)</t>
  </si>
  <si>
    <t>MFD52B2L5528</t>
  </si>
  <si>
    <t>MFD52B2L6529</t>
  </si>
  <si>
    <t>MFD52B2L7530</t>
  </si>
  <si>
    <t>MONDEO 5P 2.5L V6 (170ch)</t>
  </si>
  <si>
    <t>MFD17B2LP546</t>
  </si>
  <si>
    <t>MFD17B2LP547</t>
  </si>
  <si>
    <t>MFD17B2LQ548</t>
  </si>
  <si>
    <t>MONDEO 5P 2.5L V6 (170ch) 5-TRONIC</t>
  </si>
  <si>
    <t>MFD37B2LT549</t>
  </si>
  <si>
    <t>MFD37B2LU550</t>
  </si>
  <si>
    <t>MFD37B2LV551</t>
  </si>
  <si>
    <t>MONDEO CLIPPER 1.8L (110ch)</t>
  </si>
  <si>
    <t>MFD14B4LZ556</t>
  </si>
  <si>
    <t>MFD14B4L0557</t>
  </si>
  <si>
    <t>MFD14B4L1558</t>
  </si>
  <si>
    <t>MONDEO CLIPPER 1.8L (125ch)</t>
  </si>
  <si>
    <t>MFD15B4L6562</t>
  </si>
  <si>
    <t>MFD15B4L7563</t>
  </si>
  <si>
    <t>MFD15B4L8564</t>
  </si>
  <si>
    <t>MONDEO CLIPPER 1.8L (130ch)</t>
  </si>
  <si>
    <t>MFD15B4LX553</t>
  </si>
  <si>
    <t>MFD15B4LY554</t>
  </si>
  <si>
    <t>MFD15B4LZ555</t>
  </si>
  <si>
    <t>MONDEO CLIPPER 2.0L (145ch)</t>
  </si>
  <si>
    <t>MFD16B4LM577</t>
  </si>
  <si>
    <t>MFD16B4LN578</t>
  </si>
  <si>
    <t>MFD16B4LP579</t>
  </si>
  <si>
    <t>MONDEO CLIPPER 2.0L (145ch) BVA</t>
  </si>
  <si>
    <t>MFD36B4LM866</t>
  </si>
  <si>
    <t>MFD36B4LN867</t>
  </si>
  <si>
    <t>MFD36B4LP868</t>
  </si>
  <si>
    <t>MONDEO CLIPPER 2.0TDCi (115ch)</t>
  </si>
  <si>
    <t>MFD54B4LH595</t>
  </si>
  <si>
    <t>MFD54B4LJ596</t>
  </si>
  <si>
    <t>MFD54B4LJ597</t>
  </si>
  <si>
    <t>MONDEO CLIPPER 2.0TDCi (115ch) 5-TRONIC</t>
  </si>
  <si>
    <t>MFD74B4LD589</t>
  </si>
  <si>
    <t>MFD74B4LE590</t>
  </si>
  <si>
    <t>MFD74B4LF591</t>
  </si>
  <si>
    <t>MONDEO CLIPPER 2.0TDCi (130ch)</t>
  </si>
  <si>
    <t>MFD55B4L9586</t>
  </si>
  <si>
    <t>MFD55B4LA587</t>
  </si>
  <si>
    <t>MFD55B4LB588</t>
  </si>
  <si>
    <t>MONDEO CLIPPER 2.0TDCi (130ch) 5-TRONIC</t>
  </si>
  <si>
    <t>MFD75B4L8583</t>
  </si>
  <si>
    <t>MFD75B4L9584</t>
  </si>
  <si>
    <t>MFD75B4LA585</t>
  </si>
  <si>
    <t>MONDEO CLIPPER 2.0TDdi (90ch)</t>
  </si>
  <si>
    <t>MFD52B4LP580</t>
  </si>
  <si>
    <t>MFD52B4LQ581</t>
  </si>
  <si>
    <t>MFD52B4L2582</t>
  </si>
  <si>
    <t>MONDEO CLIPPER 2.5L V6 (170ch)</t>
  </si>
  <si>
    <t>MFD17B4LJ598</t>
  </si>
  <si>
    <t>MFD17B4LK599</t>
  </si>
  <si>
    <t>MFD17B4LL600</t>
  </si>
  <si>
    <t>MONDEO CLIPPER 2.5L V6 (170ch) 5-TRONIC</t>
  </si>
  <si>
    <t>MFD37B4LP601</t>
  </si>
  <si>
    <t>MFD37B4LP602</t>
  </si>
  <si>
    <t>MFD37B4LQ603</t>
  </si>
  <si>
    <t>MONDEO CLIPPER 3.0 V6 ST220</t>
  </si>
  <si>
    <t>MFD19B4LR604</t>
  </si>
  <si>
    <t>NOUVELLE FIESTA 3P 1300</t>
  </si>
  <si>
    <t>MFD11A1CT630</t>
  </si>
  <si>
    <t>MFD11A1CU631</t>
  </si>
  <si>
    <t>NOUVELLE FIESTA 3P 1400</t>
  </si>
  <si>
    <t>MFD11A1CJ655</t>
  </si>
  <si>
    <t>MFD11A1CJ656</t>
  </si>
  <si>
    <t>NOUVELLE FIESTA 3P 1400 DURASHIFT</t>
  </si>
  <si>
    <t>MFD11A1CF652</t>
  </si>
  <si>
    <t>MFD11A1CG653</t>
  </si>
  <si>
    <t>NOUVELLE FIESTA 3P 1400 TDCi</t>
  </si>
  <si>
    <t>MFD50A1C3637</t>
  </si>
  <si>
    <t>MFD50A1C4638</t>
  </si>
  <si>
    <t>MFD50A1C5639</t>
  </si>
  <si>
    <t>MFD50A1C6640</t>
  </si>
  <si>
    <t>NOUVELLE FIESTA 3P 1400 TDCi DURASHIFT</t>
  </si>
  <si>
    <t>MFD50B1CM389</t>
  </si>
  <si>
    <t>MFD50B1CN390</t>
  </si>
  <si>
    <t>MFD50B1CP391</t>
  </si>
  <si>
    <t>MFD50B1CP392</t>
  </si>
  <si>
    <t>NOUVELLE FIESTA 3P 1600</t>
  </si>
  <si>
    <t>MFD13A1CN658</t>
  </si>
  <si>
    <t>MFD13A1CP659</t>
  </si>
  <si>
    <t>NOUVELLE FIESTA 5P 1300</t>
  </si>
  <si>
    <t>MFD11A2CG033</t>
  </si>
  <si>
    <t>MFD11A2CH034</t>
  </si>
  <si>
    <t>NOUVELLE FIESTA 5P 1400</t>
  </si>
  <si>
    <t>MFD1192CU992</t>
  </si>
  <si>
    <t>MFD1192CV993</t>
  </si>
  <si>
    <t>NOUVELLE FIESTA 5P 1400 DURASHIFT</t>
  </si>
  <si>
    <t>MFD11A2C3602</t>
  </si>
  <si>
    <t>MFD11A2C4603</t>
  </si>
  <si>
    <t>NOUVELLE FIESTA 5P 1400 TDCi</t>
  </si>
  <si>
    <t>MFD50A2CU590</t>
  </si>
  <si>
    <t>MFD50A2CV591</t>
  </si>
  <si>
    <t>MFD50A2CW592</t>
  </si>
  <si>
    <t>MFD50A2CX593</t>
  </si>
  <si>
    <t>NOUVELLE FIESTA 5P 1400 TDCi DURASHIFT</t>
  </si>
  <si>
    <t>MFD50B2C5381</t>
  </si>
  <si>
    <t>MFD50B2C6382</t>
  </si>
  <si>
    <t>MFD50B2C7383</t>
  </si>
  <si>
    <t>MFD50B2C8384</t>
  </si>
  <si>
    <t>NOUVELLE FIESTA 5P 1600</t>
  </si>
  <si>
    <t>MFD1392CG872</t>
  </si>
  <si>
    <t>MFD1392CS873</t>
  </si>
  <si>
    <t>SPORTKA 1600 (95ch)</t>
  </si>
  <si>
    <t>MFD12B1J9346</t>
  </si>
  <si>
    <t>STREETKA</t>
  </si>
  <si>
    <t>MFD12A5VM728</t>
  </si>
  <si>
    <t>TOURNEO 2.0 TDCi 300 CP (125ch)</t>
  </si>
  <si>
    <t>MFD55B4D1877</t>
  </si>
  <si>
    <t>TOURNEO 2.0 TDi 300 CP (100ch)</t>
  </si>
  <si>
    <t>MFD53B4DV873</t>
  </si>
  <si>
    <t>TOURNEO 2.0 TDi 300 CP (85ch)</t>
  </si>
  <si>
    <t>MFD52B4DW875</t>
  </si>
  <si>
    <t>TOURNEO 200C LX 1.8 (115ch)</t>
  </si>
  <si>
    <t>MFD14B4M4851</t>
  </si>
  <si>
    <t>TOURNEO 200C LX 1.8 TDCi (90ch)</t>
  </si>
  <si>
    <t>MFD52B4M8853</t>
  </si>
  <si>
    <t>TOURNEO 210L 1.8 (115ch)</t>
  </si>
  <si>
    <t>MFD14B4MC823</t>
  </si>
  <si>
    <t>TOURNEO 220L 1.8 TDCi (90ch)</t>
  </si>
  <si>
    <t>MFD52B4MF824</t>
  </si>
  <si>
    <t>HOMMELL</t>
  </si>
  <si>
    <t>BERLINETTE RS</t>
  </si>
  <si>
    <t>MHM1701AX001</t>
  </si>
  <si>
    <t>Juin 2002</t>
  </si>
  <si>
    <t>BERLINETTE RS2</t>
  </si>
  <si>
    <t>MHM1801B9002</t>
  </si>
  <si>
    <t>HONDA</t>
  </si>
  <si>
    <t>ACCORD 2.0i Sport</t>
  </si>
  <si>
    <t>MJH1702A0391</t>
  </si>
  <si>
    <t>114.0</t>
  </si>
  <si>
    <t>ACCORD 2.0i Sport BVA</t>
  </si>
  <si>
    <t>MJH3702AA395</t>
  </si>
  <si>
    <t>ACCORD 2.2i CTDi Sport Navi/Executive</t>
  </si>
  <si>
    <t>MJH5602AX422</t>
  </si>
  <si>
    <t>ACCORD 2.4i Executive</t>
  </si>
  <si>
    <t>MJH1802AF396</t>
  </si>
  <si>
    <t>140.0</t>
  </si>
  <si>
    <t>ACCORD 2.4i Executive BVA</t>
  </si>
  <si>
    <t>MJH3802AN398</t>
  </si>
  <si>
    <t>ACCORD TOURER 2.0i Sport</t>
  </si>
  <si>
    <t>MJH1704AM409</t>
  </si>
  <si>
    <t>ACCORD TOURER 2.0i Sport BVA</t>
  </si>
  <si>
    <t>MJH3704AV412</t>
  </si>
  <si>
    <t>ACCORD TOURER 2.4i Executive</t>
  </si>
  <si>
    <t>MJH1804AT406</t>
  </si>
  <si>
    <t>ACCORD TOURER 2.4i Executive BVA</t>
  </si>
  <si>
    <t>MJH3804A0407</t>
  </si>
  <si>
    <t>CIVIC 3P 1.4i LS</t>
  </si>
  <si>
    <t>MJH1201EY340</t>
  </si>
  <si>
    <t>CIVIC 3P 1.6i ES BVA</t>
  </si>
  <si>
    <t>MJH3401EJ334</t>
  </si>
  <si>
    <t>CIVIC 3P 1.6i ES/Sport</t>
  </si>
  <si>
    <t>MJH1401EA332</t>
  </si>
  <si>
    <t>CIVIC 3P 1.6i Sport</t>
  </si>
  <si>
    <t>MJH1401EU413</t>
  </si>
  <si>
    <t>CIVIC 3P 1.7 ES/LS CTDi</t>
  </si>
  <si>
    <t>MJH5301ER383</t>
  </si>
  <si>
    <t>CIVIC 3P TYPE R</t>
  </si>
  <si>
    <t>MJH1801E6360</t>
  </si>
  <si>
    <t>147.0</t>
  </si>
  <si>
    <t>CIVIC 5P 1.4i S/LS</t>
  </si>
  <si>
    <t>MJH1202E6285</t>
  </si>
  <si>
    <t>CIVIC 5P 1.6i ES BVA</t>
  </si>
  <si>
    <t>MJH3402E7418</t>
  </si>
  <si>
    <t>CIVIC 5P 1.6i L/S/ES</t>
  </si>
  <si>
    <t>MJH1402EU314</t>
  </si>
  <si>
    <t>CIVIC 5P 1.7 ES/LS CTDi</t>
  </si>
  <si>
    <t>MJH5302EP378</t>
  </si>
  <si>
    <t>CIVIC IMA</t>
  </si>
  <si>
    <t>MJH1202E3404</t>
  </si>
  <si>
    <t>CR-V 2.0 ES i-VTEC BVA</t>
  </si>
  <si>
    <t>MJH4604LR379</t>
  </si>
  <si>
    <t>CR-V 2.0 ES/LS i-VTEC</t>
  </si>
  <si>
    <t>MJH2604LN381</t>
  </si>
  <si>
    <t>CR-V 2.0i EX</t>
  </si>
  <si>
    <t>MJH2604LP382</t>
  </si>
  <si>
    <t>CR-V 2.0i EX BVA</t>
  </si>
  <si>
    <t>MJH4604LS380</t>
  </si>
  <si>
    <t>HR-V 5P 1.6 SPORT</t>
  </si>
  <si>
    <t>MJH1302N0357</t>
  </si>
  <si>
    <t>JAZZ 1.2i S</t>
  </si>
  <si>
    <t>MJH1102T7403</t>
  </si>
  <si>
    <t>57.0</t>
  </si>
  <si>
    <t>JAZZ 1.4i ES/LS CVT</t>
  </si>
  <si>
    <t>MJH9202TC385</t>
  </si>
  <si>
    <t>JAZZ 1.4i LS</t>
  </si>
  <si>
    <t>MJH1202TE400</t>
  </si>
  <si>
    <t>S 2000 2.0 (240ch)</t>
  </si>
  <si>
    <t>MJH1905QY261</t>
  </si>
  <si>
    <t>177.0</t>
  </si>
  <si>
    <t>STREAM 2.0i ES</t>
  </si>
  <si>
    <t>MJH1702SD325</t>
  </si>
  <si>
    <t>115.0</t>
  </si>
  <si>
    <t>STREAM 2.0i ES BVA</t>
  </si>
  <si>
    <t>MJH3702ST371</t>
  </si>
  <si>
    <t>HYUNDAI</t>
  </si>
  <si>
    <t>ACCENT 1.5 CRDi PACK / PACK Clim</t>
  </si>
  <si>
    <t>MHY5212EE752</t>
  </si>
  <si>
    <t>60.3</t>
  </si>
  <si>
    <t>ATOS PRIME 1.1 PACK</t>
  </si>
  <si>
    <t>MHY1012HZ863</t>
  </si>
  <si>
    <t>43.3</t>
  </si>
  <si>
    <t>COUPE 1.6 PACK Confort</t>
  </si>
  <si>
    <t>MHY1311CT543</t>
  </si>
  <si>
    <t>COUPE 2.0 PACK Confort / Luxe</t>
  </si>
  <si>
    <t>MHY1611C9820</t>
  </si>
  <si>
    <t>105.1</t>
  </si>
  <si>
    <t>COUPE 2.7 V6 PACK Luxe</t>
  </si>
  <si>
    <t>MHY1711C5551</t>
  </si>
  <si>
    <t>122.9</t>
  </si>
  <si>
    <t>ELANTRA 2.0 CRDi PACK Style</t>
  </si>
  <si>
    <t>MHY5412N5847</t>
  </si>
  <si>
    <t>82.5</t>
  </si>
  <si>
    <t>GETZ 3P 1.1 PACK</t>
  </si>
  <si>
    <t>MHY1011UK607</t>
  </si>
  <si>
    <t>46.4</t>
  </si>
  <si>
    <t>GETZ 3P 1.5 CRDi PACK Clim</t>
  </si>
  <si>
    <t>MHY5211UT850</t>
  </si>
  <si>
    <t>GETZ 5P 1.1 PACK</t>
  </si>
  <si>
    <t>MHY1012UY813</t>
  </si>
  <si>
    <t>GETZ 5P 1.3 PACK Clim / Confort</t>
  </si>
  <si>
    <t>MHY1212UP917</t>
  </si>
  <si>
    <t>GETZ 5P 1.3 PACK Confort BVA</t>
  </si>
  <si>
    <t>MHY3212UN618</t>
  </si>
  <si>
    <t>GETZ 5P 1.5 CRDi PACK Confort</t>
  </si>
  <si>
    <t>MHY5212UU849</t>
  </si>
  <si>
    <t>MATRIX 1.5 CRDi PACK Clim / Confort</t>
  </si>
  <si>
    <t>MHY5212S9539</t>
  </si>
  <si>
    <t>MATRIX 1.6 PACK Clim / Confort</t>
  </si>
  <si>
    <t>MHY1312S4475</t>
  </si>
  <si>
    <t>SANTA FE 2.0 CRDi (125ch) 4WD PACK Luxe / Confort</t>
  </si>
  <si>
    <t>MHY6514PZ858</t>
  </si>
  <si>
    <t>SANTA FE 2.0 CRDi (125ch) 4WD PACK Luxe BVA</t>
  </si>
  <si>
    <t>MHY8514P4857</t>
  </si>
  <si>
    <t>SANTA FE 2.0 CRDi 2WD PACK Confort</t>
  </si>
  <si>
    <t>MHY5414PF463</t>
  </si>
  <si>
    <t>SANTA FE 2.7 V6 24v 4WD PACK Luxe BVA</t>
  </si>
  <si>
    <t>MHY4714PY455</t>
  </si>
  <si>
    <t>SATELLITE 2.5 TD PACK Clim 7PL</t>
  </si>
  <si>
    <t>MHY5311GJ517</t>
  </si>
  <si>
    <t>SATELLITE 2.5 TD PACK Clim 9PL</t>
  </si>
  <si>
    <t>MHY5311GP523</t>
  </si>
  <si>
    <t>SONATA 2.0 PACK Luxe BVA</t>
  </si>
  <si>
    <t>MHY3512B6468</t>
  </si>
  <si>
    <t>96.4</t>
  </si>
  <si>
    <t>TERRACAN 2.9 CRDi PACK Clim / Confort / Luxe</t>
  </si>
  <si>
    <t>MHY6614RD569</t>
  </si>
  <si>
    <t>TERRACAN 2.9 CRDi PACK Luxe BVA</t>
  </si>
  <si>
    <t>MHY8614RK570</t>
  </si>
  <si>
    <t>TRAJET 2.0 CRDi PACK Clim / Confort</t>
  </si>
  <si>
    <t>MHY5412D7435</t>
  </si>
  <si>
    <t>XG 350 PACK Luxe</t>
  </si>
  <si>
    <t>MHY3812TV603</t>
  </si>
  <si>
    <t>145.0</t>
  </si>
  <si>
    <t>IVECO</t>
  </si>
  <si>
    <t>DAILY 29L12 Combi - V10 - 8PL</t>
  </si>
  <si>
    <t>MVC5403RU049</t>
  </si>
  <si>
    <t>85.3</t>
  </si>
  <si>
    <t>DAILY 29L12 Combi - V10 - 8PL - Remorquant</t>
  </si>
  <si>
    <t>MVC5403R2093</t>
  </si>
  <si>
    <t>DAILY 29L12 Combi - V10 - 9PL</t>
  </si>
  <si>
    <t>MVC5403RV050</t>
  </si>
  <si>
    <t>DAILY 29L12 Combi - V10 - 9PL - Remorquant</t>
  </si>
  <si>
    <t>MVC5403R3094</t>
  </si>
  <si>
    <t>DAILY 29L12 Combi - V7 - 8PL</t>
  </si>
  <si>
    <t>MVC5403RY017</t>
  </si>
  <si>
    <t>DAILY 29L12 Combi - V7 - 8PL - Remorquant</t>
  </si>
  <si>
    <t>MVC5403R6061</t>
  </si>
  <si>
    <t>DAILY 29L12 Combi - V7 - 9PL</t>
  </si>
  <si>
    <t>MVC5403RZ018</t>
  </si>
  <si>
    <t>DAILY 29L12 Combi - V7 - 9PL - Remorquant</t>
  </si>
  <si>
    <t>MVC5403R7062</t>
  </si>
  <si>
    <t>DAILY 29L12 Combi - V8 - 8PL</t>
  </si>
  <si>
    <t>MVC5403RE033</t>
  </si>
  <si>
    <t>DAILY 29L12 Combi - V8 - 8PL - Remorquant</t>
  </si>
  <si>
    <t>MVC5403RM077</t>
  </si>
  <si>
    <t>DAILY 29L12 Combi - V8 - 9PL</t>
  </si>
  <si>
    <t>MVC5403RF034</t>
  </si>
  <si>
    <t>DAILY 29L12 Combi - V8 - 9PL - Remorquant</t>
  </si>
  <si>
    <t>MVC5403RN078</t>
  </si>
  <si>
    <t>DAILY 29L12 Combi / P - V10 - 8PL</t>
  </si>
  <si>
    <t>MVC5403RW051</t>
  </si>
  <si>
    <t>DAILY 29L12 Combi / P - V10 - 8PL - Remorquant</t>
  </si>
  <si>
    <t>MVC5403R4095</t>
  </si>
  <si>
    <t>DAILY 29L12 Combi / P - V10 - 9PL</t>
  </si>
  <si>
    <t>MVC5403RX052</t>
  </si>
  <si>
    <t>DAILY 29L12 Combi / P - V10 - 9PL - Remorquant</t>
  </si>
  <si>
    <t>MVC5403R5096</t>
  </si>
  <si>
    <t>DAILY 29L12 Combi / P - V8 - 8PL</t>
  </si>
  <si>
    <t>MVC5403RG035</t>
  </si>
  <si>
    <t>DAILY 29L12 Combi / P - V8 - 8PL - Remorquant</t>
  </si>
  <si>
    <t>MVC5403RP079</t>
  </si>
  <si>
    <t>DAILY 29L12 Combi / P - V8 - 9PL</t>
  </si>
  <si>
    <t>MVC5403RH036</t>
  </si>
  <si>
    <t>DAILY 29L12 Combi / P - V8 - 9PL - Remorquant</t>
  </si>
  <si>
    <t>MVC5403RP080</t>
  </si>
  <si>
    <t>DAILY 35S12 Combi - V10 - 8PL</t>
  </si>
  <si>
    <t>MVC5403QL041</t>
  </si>
  <si>
    <t>DAILY 35S12 Combi - V10 - 8PL - Remorquant</t>
  </si>
  <si>
    <t>MVC5403QX089</t>
  </si>
  <si>
    <t>DAILY 35S12 Combi - V10 - 9PL</t>
  </si>
  <si>
    <t>MVC5403QM042</t>
  </si>
  <si>
    <t>DAILY 35S12 Combi - V10 - 9PL - Remorquant</t>
  </si>
  <si>
    <t>MVC5403QY090</t>
  </si>
  <si>
    <t>DAILY 35S12 Combi - V7 - 8PL</t>
  </si>
  <si>
    <t>MVC5403QP009</t>
  </si>
  <si>
    <t>DAILY 35S12 Combi - V7 - 8PL - Remorquant</t>
  </si>
  <si>
    <t>MVC5403Q1057</t>
  </si>
  <si>
    <t>DAILY 35S12 Combi - V7 - 9PL</t>
  </si>
  <si>
    <t>MVC5403QQ010</t>
  </si>
  <si>
    <t>DAILY 35S12 Combi - V7 - 9PL - Remorquant</t>
  </si>
  <si>
    <t>MVC5403Q2058</t>
  </si>
  <si>
    <t>DAILY 35S12 Combi - V8 - 8PL</t>
  </si>
  <si>
    <t>MVC5403Q5025</t>
  </si>
  <si>
    <t>DAILY 35S12 Combi - V8 - 8PL - Remorquant</t>
  </si>
  <si>
    <t>MVC5403QH073</t>
  </si>
  <si>
    <t>DAILY 35S12 Combi - V8 - 9PL</t>
  </si>
  <si>
    <t>MVC5403Q6026</t>
  </si>
  <si>
    <t>DAILY 35S12 Combi - V8 - 9PL - Remorquant</t>
  </si>
  <si>
    <t>MVC5403QJ074</t>
  </si>
  <si>
    <t>DAILY 35S12 Combi / P - V10 - 8PL</t>
  </si>
  <si>
    <t>MVC5403QN043</t>
  </si>
  <si>
    <t>DAILY 35S12 Combi / P - V10 - 8PL - Remorquant</t>
  </si>
  <si>
    <t>MVC5403QZ091</t>
  </si>
  <si>
    <t>DAILY 35S12 Combi / P - V10 - 9PL</t>
  </si>
  <si>
    <t>MVC5403QP044</t>
  </si>
  <si>
    <t>DAILY 35S12 Combi / P - V10 - 9PL - Remorquant</t>
  </si>
  <si>
    <t>MVC5403Q0092</t>
  </si>
  <si>
    <t>DAILY 35S12 Combi / P - V8 - 8PL</t>
  </si>
  <si>
    <t>MVC5403Q7027</t>
  </si>
  <si>
    <t>DAILY 35S12 Combi / P - V8 - 8PL - Remorquant</t>
  </si>
  <si>
    <t>MVC5403QJ075</t>
  </si>
  <si>
    <t>DAILY 35S12 Combi / P - V8 - 9PL</t>
  </si>
  <si>
    <t>MVC5403Q8028</t>
  </si>
  <si>
    <t>DAILY 35S12 Combi / P - V8 - 9PL - Remorquant</t>
  </si>
  <si>
    <t>MVC5403QK076</t>
  </si>
  <si>
    <t>JAGUAR</t>
  </si>
  <si>
    <t>S-TYPE 2.5L V6 CLASSIQUE/SPORT</t>
  </si>
  <si>
    <t>MJA1802GP115</t>
  </si>
  <si>
    <t>S-TYPE 2.5L V6 CLASSIQUE/SPORT BVA</t>
  </si>
  <si>
    <t>MJA3802GV116</t>
  </si>
  <si>
    <t>S-TYPE 3.0L V6 CLASSIQUE/SPORT</t>
  </si>
  <si>
    <t>MJA1902G0117</t>
  </si>
  <si>
    <t>175.0</t>
  </si>
  <si>
    <t>S-TYPE 3.0L V6 CLASSIQUE/SPORT BVA</t>
  </si>
  <si>
    <t>MJA3902GJ118</t>
  </si>
  <si>
    <t>S-TYPE 4.2L CLASSIQUE BVA</t>
  </si>
  <si>
    <t>MJA3902GJ119</t>
  </si>
  <si>
    <t>218.9</t>
  </si>
  <si>
    <t>S-TYPE 4.2L SURALIMENTE R  BVA</t>
  </si>
  <si>
    <t>MJA3902GP125</t>
  </si>
  <si>
    <t>290.8</t>
  </si>
  <si>
    <t>18.5</t>
  </si>
  <si>
    <t>SUPER V8 4.2L SURALIMENTE BVA</t>
  </si>
  <si>
    <t>MJA3902JZ132</t>
  </si>
  <si>
    <t>X-TYPE 2.0L CLASSIQUE/SPORT</t>
  </si>
  <si>
    <t>MJA1702H3139</t>
  </si>
  <si>
    <t>114.6</t>
  </si>
  <si>
    <t>X-TYPE 2.0L CLASSIQUE/SPORT BVA</t>
  </si>
  <si>
    <t>MJA3702H8138</t>
  </si>
  <si>
    <t>X-TYPE 2.0L D CLASSIQUE/SPORT</t>
  </si>
  <si>
    <t>MJA5502HW140</t>
  </si>
  <si>
    <t>X-TYPE 2.5L CLASSIQUE/SPORT</t>
  </si>
  <si>
    <t>MJA2802HC135</t>
  </si>
  <si>
    <t>143.5</t>
  </si>
  <si>
    <t>X-TYPE 2.5L CLASSIQUE/SPORT BVA</t>
  </si>
  <si>
    <t>MJA4802HH134</t>
  </si>
  <si>
    <t>X-TYPE 3.0L CLASSIQUE/SPORT</t>
  </si>
  <si>
    <t>MJA2902HP137</t>
  </si>
  <si>
    <t>169.4</t>
  </si>
  <si>
    <t>X-TYPE 3.0L CLASSIQUE/SPORT BVA</t>
  </si>
  <si>
    <t>MJA4902H4136</t>
  </si>
  <si>
    <t>XJ6 3.0L V6 CLASSIQUE/SPORT BVA</t>
  </si>
  <si>
    <t>MJA3902JT126</t>
  </si>
  <si>
    <t>XJ8 3.5L V8 CLASSIQUE/SPORT BVA</t>
  </si>
  <si>
    <t>MJA3902JV128</t>
  </si>
  <si>
    <t>XJ8 4.2L V8 CLASSIQUE/SPORT BVA</t>
  </si>
  <si>
    <t>MJA3902JX130</t>
  </si>
  <si>
    <t>XK8 CONVERTIBLE</t>
  </si>
  <si>
    <t>MJA3905CP123</t>
  </si>
  <si>
    <t>XK8 COUPE</t>
  </si>
  <si>
    <t>MJA3901BE121</t>
  </si>
  <si>
    <t>XKR CONVERTIBLE</t>
  </si>
  <si>
    <t>MJA3905FT124</t>
  </si>
  <si>
    <t>XKR COUPE</t>
  </si>
  <si>
    <t>MJA3901EJ122</t>
  </si>
  <si>
    <t>JEEP</t>
  </si>
  <si>
    <t>CHEROKEE 2.4L</t>
  </si>
  <si>
    <t>MJ42604BC357</t>
  </si>
  <si>
    <t>CHEROKEE 2.5L CRD</t>
  </si>
  <si>
    <t>MJ46604BP358</t>
  </si>
  <si>
    <t>CHEROKEE 2.8L CRD BVA</t>
  </si>
  <si>
    <t>MJ48604BX360</t>
  </si>
  <si>
    <t>CHEROKEE 3.7L</t>
  </si>
  <si>
    <t>MJ44804B4359</t>
  </si>
  <si>
    <t>GRAND CHEROKEE 2.7L CRD</t>
  </si>
  <si>
    <t>MJ48704A0354</t>
  </si>
  <si>
    <t>GRAND CHEROKEE 4.0L</t>
  </si>
  <si>
    <t>MJ44804AX353</t>
  </si>
  <si>
    <t>GRAND CHEROKEE 4.7L</t>
  </si>
  <si>
    <t>MJ44904AL356</t>
  </si>
  <si>
    <t>167.0</t>
  </si>
  <si>
    <t>GRAND CHEROKEE 4.7L HO</t>
  </si>
  <si>
    <t>MJ44904AK355</t>
  </si>
  <si>
    <t>WRANGLER 2.4L</t>
  </si>
  <si>
    <t>MJ42601CJ368</t>
  </si>
  <si>
    <t>WRANGLER 4.0L</t>
  </si>
  <si>
    <t>MJ42701CT369</t>
  </si>
  <si>
    <t>130.0</t>
  </si>
  <si>
    <t>WRANGLER 4.0L BVA</t>
  </si>
  <si>
    <t>MJ44701CX367</t>
  </si>
  <si>
    <t>20.9</t>
  </si>
  <si>
    <t>KIA</t>
  </si>
  <si>
    <t>CARENS 1800 5PL</t>
  </si>
  <si>
    <t>MKA1404HC172</t>
  </si>
  <si>
    <t>MKA1504HT240</t>
  </si>
  <si>
    <t>92.6</t>
  </si>
  <si>
    <t>CARENS 1800 5PL BVA</t>
  </si>
  <si>
    <t>MKA3504H3244</t>
  </si>
  <si>
    <t>CARENS 1800 6PL</t>
  </si>
  <si>
    <t>MKA1504HU241</t>
  </si>
  <si>
    <t>CARENS 1800 6PL BVA</t>
  </si>
  <si>
    <t>MKA3504H5246</t>
  </si>
  <si>
    <t>CARENS CRDI 5PL</t>
  </si>
  <si>
    <t>MKA5404H5250</t>
  </si>
  <si>
    <t>CARENS CRDI 5PL BVA</t>
  </si>
  <si>
    <t>MKA7404HC251</t>
  </si>
  <si>
    <t>CARENS CRDI 6PL</t>
  </si>
  <si>
    <t>MKA5404H7252</t>
  </si>
  <si>
    <t>CARENS CRDI 6PL BVA</t>
  </si>
  <si>
    <t>MKA7404HE253</t>
  </si>
  <si>
    <t>CARNIVAL CRDI 7PL</t>
  </si>
  <si>
    <t>MKA5604FH208</t>
  </si>
  <si>
    <t>106.3</t>
  </si>
  <si>
    <t>CARNIVAL CRDI 7PL BVA</t>
  </si>
  <si>
    <t>MKA7604FP209</t>
  </si>
  <si>
    <t>CARNIVAL V6 7PL</t>
  </si>
  <si>
    <t>MKA1604F2180</t>
  </si>
  <si>
    <t>CARNIVAL V6 7PL BVA</t>
  </si>
  <si>
    <t>MKA3604F9181</t>
  </si>
  <si>
    <t>MAGENTIS 2L</t>
  </si>
  <si>
    <t>MKA1502L3214</t>
  </si>
  <si>
    <t>MKA1502LT276</t>
  </si>
  <si>
    <t>MAGENTIS 2L BVA</t>
  </si>
  <si>
    <t>MKA3502L1278</t>
  </si>
  <si>
    <t>MKA3502LA215</t>
  </si>
  <si>
    <t>MAGENTIS V6 BVA</t>
  </si>
  <si>
    <t>MKA3702LW314</t>
  </si>
  <si>
    <t>123.6</t>
  </si>
  <si>
    <t>MKA3702LZ220</t>
  </si>
  <si>
    <t>OPIRUS 3.5L V6 BVA</t>
  </si>
  <si>
    <t>MKA3802PH321</t>
  </si>
  <si>
    <t>RIO 1300 4P</t>
  </si>
  <si>
    <t>MKA1102KG268</t>
  </si>
  <si>
    <t>60.0</t>
  </si>
  <si>
    <t>RIO 1300 5P</t>
  </si>
  <si>
    <t>MKA1104KC260</t>
  </si>
  <si>
    <t>RIO 1500 4P</t>
  </si>
  <si>
    <t>MKA1302K4272</t>
  </si>
  <si>
    <t>71.1</t>
  </si>
  <si>
    <t>RIO 1500 5P</t>
  </si>
  <si>
    <t>MKA1304K0264</t>
  </si>
  <si>
    <t>RIO 1500 5P BVA</t>
  </si>
  <si>
    <t>MKA3304K7265</t>
  </si>
  <si>
    <t>SHUMA 1600 5P</t>
  </si>
  <si>
    <t>MKA1302JT226</t>
  </si>
  <si>
    <t>74.6</t>
  </si>
  <si>
    <t>MKA1302JY328</t>
  </si>
  <si>
    <t>SHUMA 1600 5P BVA</t>
  </si>
  <si>
    <t>MKA3302J0227</t>
  </si>
  <si>
    <t>MKA3302J5329</t>
  </si>
  <si>
    <t>SORENTO 2.5 CRDI EX</t>
  </si>
  <si>
    <t>MKA6604NH233</t>
  </si>
  <si>
    <t>SORENTO 2.5 CRDI EX BVA</t>
  </si>
  <si>
    <t>MKA8604NM293</t>
  </si>
  <si>
    <t>SORENTO 2.5 CRDI EX Major / Shilton</t>
  </si>
  <si>
    <t>MKA6604NK236</t>
  </si>
  <si>
    <t>SORENTO 2.5 CRDI EX Major / Shilton BVA</t>
  </si>
  <si>
    <t>MKA8604NN294</t>
  </si>
  <si>
    <t>SPORTAGE CUTBACK</t>
  </si>
  <si>
    <t>MKA2401EC203</t>
  </si>
  <si>
    <t>87.0</t>
  </si>
  <si>
    <t>SPORTAGE CUTBACK BVA</t>
  </si>
  <si>
    <t>MKA4401EH202</t>
  </si>
  <si>
    <t>LADA-VAZ</t>
  </si>
  <si>
    <t>LADA 110</t>
  </si>
  <si>
    <t>MLV1102A7088</t>
  </si>
  <si>
    <t>56.4</t>
  </si>
  <si>
    <t>LADA 112</t>
  </si>
  <si>
    <t>MLV1104ED086</t>
  </si>
  <si>
    <t>LADA NIVA</t>
  </si>
  <si>
    <t>MLV2104DB082</t>
  </si>
  <si>
    <t>59.5</t>
  </si>
  <si>
    <t>LADA NIVA GPL</t>
  </si>
  <si>
    <t>212140SZ</t>
  </si>
  <si>
    <t>58.0</t>
  </si>
  <si>
    <t>LANCIA</t>
  </si>
  <si>
    <t>LYBRA 1.8L</t>
  </si>
  <si>
    <t>MLC1502F5351</t>
  </si>
  <si>
    <t>LYBRA 1.9JTD</t>
  </si>
  <si>
    <t>MLC5402F5385</t>
  </si>
  <si>
    <t>LYBRA 2.0L</t>
  </si>
  <si>
    <t>MLC1602FJ355</t>
  </si>
  <si>
    <t>LYBRA 2.4JTD</t>
  </si>
  <si>
    <t>MLC5602FR387</t>
  </si>
  <si>
    <t>LYBRA SW 1.8L</t>
  </si>
  <si>
    <t>MLC1504FB353</t>
  </si>
  <si>
    <t>LYBRA SW 1.9JTD</t>
  </si>
  <si>
    <t>MLC5404FA386</t>
  </si>
  <si>
    <t>LYBRA SW 2.0L</t>
  </si>
  <si>
    <t>MLC1604FP356</t>
  </si>
  <si>
    <t>LYBRA SW 2.4JTD</t>
  </si>
  <si>
    <t>MLC5604F7388</t>
  </si>
  <si>
    <t>PHEDRA 2.0JTD</t>
  </si>
  <si>
    <t>MLC5306GB320</t>
  </si>
  <si>
    <t>PHEDRA 2.0JTD BVA</t>
  </si>
  <si>
    <t>MLC7306GW371</t>
  </si>
  <si>
    <t>PHEDRA 2.0L 16V</t>
  </si>
  <si>
    <t>MLC1506GJ319</t>
  </si>
  <si>
    <t>PHEDRA 2.0L 16V BVA</t>
  </si>
  <si>
    <t>MLC3506GN318</t>
  </si>
  <si>
    <t>PHEDRA 2.2JTD 16V</t>
  </si>
  <si>
    <t>MLC5506GW321</t>
  </si>
  <si>
    <t>PHEDRA 3.0L 24V BVA</t>
  </si>
  <si>
    <t>MLC3806GL322</t>
  </si>
  <si>
    <t>THESIS 2.0L 20V TURBO</t>
  </si>
  <si>
    <t>MLC1802HU344</t>
  </si>
  <si>
    <t>136.0</t>
  </si>
  <si>
    <t>THESIS 2.4JTD</t>
  </si>
  <si>
    <t>MLC5602H8391</t>
  </si>
  <si>
    <t>THESIS 2.4JTD 20V</t>
  </si>
  <si>
    <t>MLC5702HJ392</t>
  </si>
  <si>
    <t>THESIS 2.4JTD 20V COMFORTRONIC</t>
  </si>
  <si>
    <t>MLC7702HQ393</t>
  </si>
  <si>
    <t>THESIS 2.4L 20V</t>
  </si>
  <si>
    <t>MLC1702HE338</t>
  </si>
  <si>
    <t>THESIS 2.4L 20V COMFORTRONIC</t>
  </si>
  <si>
    <t>MLC3702HS346</t>
  </si>
  <si>
    <t>17.4</t>
  </si>
  <si>
    <t>THESIS 3.0L V6 24V COMFORTRONIC</t>
  </si>
  <si>
    <t>MLC3902HH340</t>
  </si>
  <si>
    <t>THESIS 3.2L V6 24V COMFORTRONIC</t>
  </si>
  <si>
    <t>MLC3902HB370</t>
  </si>
  <si>
    <t>169.0</t>
  </si>
  <si>
    <t>22.7</t>
  </si>
  <si>
    <t>Y 1.2L</t>
  </si>
  <si>
    <t>MLC1001A6373</t>
  </si>
  <si>
    <t>Y 1.2L 16V</t>
  </si>
  <si>
    <t>MLC1101AK377</t>
  </si>
  <si>
    <t>Y 1.3JTD</t>
  </si>
  <si>
    <t>MLC5101AS398</t>
  </si>
  <si>
    <t>MLC5101A0381</t>
  </si>
  <si>
    <t>MLC5101AP394</t>
  </si>
  <si>
    <t>Y 1.4L 16V</t>
  </si>
  <si>
    <t>MLC1201AW379</t>
  </si>
  <si>
    <t>LAND ROVER</t>
  </si>
  <si>
    <t>DEFENDER 110 STATION WAGON 9PL</t>
  </si>
  <si>
    <t>MLD6404CC387</t>
  </si>
  <si>
    <t>DEFENDER 110 STATION WAGON 9PL SUSP RENFORCE</t>
  </si>
  <si>
    <t>MLD6404CV431</t>
  </si>
  <si>
    <t>DEFENDER 90 STATION WAGON 6PL</t>
  </si>
  <si>
    <t>MLD6404C8383</t>
  </si>
  <si>
    <t>DEFENDER 90 STATION WAGON 7PL</t>
  </si>
  <si>
    <t>MLD6404CA385</t>
  </si>
  <si>
    <t>DISCOVERY TD5 5PL</t>
  </si>
  <si>
    <t>MLD6604AF433</t>
  </si>
  <si>
    <t>101.5</t>
  </si>
  <si>
    <t>DISCOVERY TD5 5PL BVA</t>
  </si>
  <si>
    <t>MLD8604AK371</t>
  </si>
  <si>
    <t>DISCOVERY TD5 5PL BVA SLS / SUSP RENFORCE</t>
  </si>
  <si>
    <t>MLD8604AM373</t>
  </si>
  <si>
    <t>DISCOVERY TD5 5PL SLS / SUSP RENFORCE</t>
  </si>
  <si>
    <t>MLD6604AH435</t>
  </si>
  <si>
    <t>DISCOVERY TD5 7PL BVA SLS / SUSP RENFORCE</t>
  </si>
  <si>
    <t>MLD8604AP375</t>
  </si>
  <si>
    <t>DISCOVERY TD5 7PL SLS / SUSP RENFORCE</t>
  </si>
  <si>
    <t>MLD6604AJ437</t>
  </si>
  <si>
    <t>DISCOVERY V8 5PL BVA</t>
  </si>
  <si>
    <t>MLD4804A9413</t>
  </si>
  <si>
    <t>22.9</t>
  </si>
  <si>
    <t>DISCOVERY V8 5PL BVA SLS / SUSP RENFORCE</t>
  </si>
  <si>
    <t>MLD4804AB415</t>
  </si>
  <si>
    <t>DISCOVERY V8 7PL BVA SLS / SUSP RENFORCE</t>
  </si>
  <si>
    <t>MLD4804AD417</t>
  </si>
  <si>
    <t>FREELANDER 1.8i 3P 4PL</t>
  </si>
  <si>
    <t>MLD2404DE389</t>
  </si>
  <si>
    <t>86.0</t>
  </si>
  <si>
    <t>FREELANDER 1.8i 3P 4PL SPORT</t>
  </si>
  <si>
    <t>MLD2404DW443</t>
  </si>
  <si>
    <t>FREELANDER 1.8i 3P 5PL</t>
  </si>
  <si>
    <t>MLD2404DG391</t>
  </si>
  <si>
    <t>FREELANDER 1.8i 3P 5PL SPORT</t>
  </si>
  <si>
    <t>MLD2404DY445</t>
  </si>
  <si>
    <t>FREELANDER 1.8i 5P</t>
  </si>
  <si>
    <t>MLD2404DU405</t>
  </si>
  <si>
    <t>FREELANDER 1.8i 5P SPORT</t>
  </si>
  <si>
    <t>MLD2404DC459</t>
  </si>
  <si>
    <t>FREELANDER Td4 3P 4PL</t>
  </si>
  <si>
    <t>MLD6404DK419</t>
  </si>
  <si>
    <t>82.0</t>
  </si>
  <si>
    <t>FREELANDER Td4 3P 4PL SPORT</t>
  </si>
  <si>
    <t>MLD6404DC447</t>
  </si>
  <si>
    <t>FREELANDER Td4 3P 5PL</t>
  </si>
  <si>
    <t>MLD6404DM421</t>
  </si>
  <si>
    <t>FREELANDER Td4 3P 5PL SPORT</t>
  </si>
  <si>
    <t>MLD6404DE449</t>
  </si>
  <si>
    <t>FREELANDER Td4 3P STEPTRONIC 4PL</t>
  </si>
  <si>
    <t>MLD8304DK423</t>
  </si>
  <si>
    <t>FREELANDER Td4 3P STEPTRONIC 4PL SPORT</t>
  </si>
  <si>
    <t>MLD8304DC451</t>
  </si>
  <si>
    <t>FREELANDER Td4 3P STEPTRONIC 5PL</t>
  </si>
  <si>
    <t>MLD8304DM425</t>
  </si>
  <si>
    <t>FREELANDER Td4 3P STEPTRONIC 5PL SPORT</t>
  </si>
  <si>
    <t>MLD8304DE453</t>
  </si>
  <si>
    <t>FREELANDER Td4 5P</t>
  </si>
  <si>
    <t>MLD6404DU429</t>
  </si>
  <si>
    <t>FREELANDER Td4 5P SPORT</t>
  </si>
  <si>
    <t>MLD6404DS463</t>
  </si>
  <si>
    <t>FREELANDER Td4 5P STEPTRONIC</t>
  </si>
  <si>
    <t>MLD8304DP427</t>
  </si>
  <si>
    <t>FREELANDER Td4 5P STEPTRONIC SPORT</t>
  </si>
  <si>
    <t>MLD8304DM461</t>
  </si>
  <si>
    <t>FREELANDER V6 3P 4PL</t>
  </si>
  <si>
    <t>MLD4704DQ401</t>
  </si>
  <si>
    <t>FREELANDER V6 3P 4PL SPORT</t>
  </si>
  <si>
    <t>MLD4704D8455</t>
  </si>
  <si>
    <t>FREELANDER V6 3P 5PL</t>
  </si>
  <si>
    <t>MLD4704DS403</t>
  </si>
  <si>
    <t>FREELANDER V6 3P 5PL SPORT</t>
  </si>
  <si>
    <t>MLD4704DA457</t>
  </si>
  <si>
    <t>FREELANDER V6 5P</t>
  </si>
  <si>
    <t>MLD4704D0411</t>
  </si>
  <si>
    <t>FREELANDER V6 5P SPORT</t>
  </si>
  <si>
    <t>MLD4704DJ465</t>
  </si>
  <si>
    <t>RANGE ROVER TD6 4P</t>
  </si>
  <si>
    <t>MLD8704BB351</t>
  </si>
  <si>
    <t>RANGE ROVER V8 4P</t>
  </si>
  <si>
    <t>MLD4904BS349</t>
  </si>
  <si>
    <t>22.2</t>
  </si>
  <si>
    <t>MLD4904BD467</t>
  </si>
  <si>
    <t>23.2</t>
  </si>
  <si>
    <t>LEXUS</t>
  </si>
  <si>
    <t>GS300</t>
  </si>
  <si>
    <t>MJL3902BZ032</t>
  </si>
  <si>
    <t>161.0</t>
  </si>
  <si>
    <t>GS300 BVA</t>
  </si>
  <si>
    <t>MJL3902BR157</t>
  </si>
  <si>
    <t>MJL3902FY160</t>
  </si>
  <si>
    <t>208.0</t>
  </si>
  <si>
    <t>GS430</t>
  </si>
  <si>
    <t>MJL3902F5034</t>
  </si>
  <si>
    <t>IS200</t>
  </si>
  <si>
    <t>MJL1702DA139</t>
  </si>
  <si>
    <t>MJL1702DA042</t>
  </si>
  <si>
    <t>IS200 BVA</t>
  </si>
  <si>
    <t>MJL3702DK143</t>
  </si>
  <si>
    <t>MJL3702DJ045</t>
  </si>
  <si>
    <t>IS200 SportCross</t>
  </si>
  <si>
    <t>MJL1704DM147</t>
  </si>
  <si>
    <t>IS300</t>
  </si>
  <si>
    <t>MJL3902JN048</t>
  </si>
  <si>
    <t>157.0</t>
  </si>
  <si>
    <t>IS300 BVA</t>
  </si>
  <si>
    <t>MJL3902JS150</t>
  </si>
  <si>
    <t>IS300 SportCross</t>
  </si>
  <si>
    <t>MJL3904J0154</t>
  </si>
  <si>
    <t>LS430</t>
  </si>
  <si>
    <t>MJL3902G8036</t>
  </si>
  <si>
    <t>207.0</t>
  </si>
  <si>
    <t>LS430 BVA</t>
  </si>
  <si>
    <t>MJL3902GB136</t>
  </si>
  <si>
    <t>RX300</t>
  </si>
  <si>
    <t>MJL4804EU038</t>
  </si>
  <si>
    <t>148.0</t>
  </si>
  <si>
    <t>MJL4804E8113</t>
  </si>
  <si>
    <t>SC430</t>
  </si>
  <si>
    <t>MJL3905HJ040</t>
  </si>
  <si>
    <t>SC430 BVA</t>
  </si>
  <si>
    <t>MJL3905HG134</t>
  </si>
  <si>
    <t>LTI</t>
  </si>
  <si>
    <t>TX1 6PL</t>
  </si>
  <si>
    <t>MLY5202AJ002</t>
  </si>
  <si>
    <t>66.2</t>
  </si>
  <si>
    <t>TX1 6PL BVA</t>
  </si>
  <si>
    <t>MLY7202AQ004</t>
  </si>
  <si>
    <t>TX1 7PL</t>
  </si>
  <si>
    <t>MLY5202AH001</t>
  </si>
  <si>
    <t>TX1 7PL BVA</t>
  </si>
  <si>
    <t>MLY7202AP003</t>
  </si>
  <si>
    <t>MASERATI</t>
  </si>
  <si>
    <t>COUPE CAMBIOCORSA</t>
  </si>
  <si>
    <t>MMS1901DM023</t>
  </si>
  <si>
    <t>287.0</t>
  </si>
  <si>
    <t>28.3</t>
  </si>
  <si>
    <t>COUPE GT</t>
  </si>
  <si>
    <t>MMS1901DL022</t>
  </si>
  <si>
    <t>SPYDER CAMBIOCORSA</t>
  </si>
  <si>
    <t>MMS1905ET021</t>
  </si>
  <si>
    <t>SPYDER GT</t>
  </si>
  <si>
    <t>MMS1905ES020</t>
  </si>
  <si>
    <t>MAYBACH</t>
  </si>
  <si>
    <t>MAYBACH 57</t>
  </si>
  <si>
    <t>MAY3902A4007</t>
  </si>
  <si>
    <t>405.0</t>
  </si>
  <si>
    <t>24.5</t>
  </si>
  <si>
    <t>MAYBACH 62</t>
  </si>
  <si>
    <t>MAY3902A6009</t>
  </si>
  <si>
    <t>MAZDA</t>
  </si>
  <si>
    <t>MAZDA RX-8</t>
  </si>
  <si>
    <t>MJZ1912PX600</t>
  </si>
  <si>
    <t>MJZ1812PM599</t>
  </si>
  <si>
    <t>MAZDA2 1.25L</t>
  </si>
  <si>
    <t>MJZ1114NA583</t>
  </si>
  <si>
    <t>MAZDA2 1.4L</t>
  </si>
  <si>
    <t>MJZ1114NB584</t>
  </si>
  <si>
    <t>MJZ1114NC585</t>
  </si>
  <si>
    <t>MAZDA2 1.4L MZ-CD</t>
  </si>
  <si>
    <t>MJZ5014NG587</t>
  </si>
  <si>
    <t>MAZDA2 1.6L</t>
  </si>
  <si>
    <t>MJZ1314NX586</t>
  </si>
  <si>
    <t>MAZDA3 1.4L</t>
  </si>
  <si>
    <t>MJZ1212RC611</t>
  </si>
  <si>
    <t>MAZDA3 1.6L</t>
  </si>
  <si>
    <t>MJZ1312RJ608</t>
  </si>
  <si>
    <t>MAZDA3 1.6L BVA</t>
  </si>
  <si>
    <t>MJZ3312RQ609</t>
  </si>
  <si>
    <t>MAZDA3 2.0L 4P</t>
  </si>
  <si>
    <t>MJZ1612RC607</t>
  </si>
  <si>
    <t>MAZDA3 2.0L 5P</t>
  </si>
  <si>
    <t>MJZ1612RF610</t>
  </si>
  <si>
    <t>MAZDA6 1.8L</t>
  </si>
  <si>
    <t>MJZ1412MC571</t>
  </si>
  <si>
    <t>MAZDA6 2.0L</t>
  </si>
  <si>
    <t>MJZ1612MX572</t>
  </si>
  <si>
    <t>MAZDA6 2.0L BVA</t>
  </si>
  <si>
    <t>MJZ3612M7540</t>
  </si>
  <si>
    <t>MAZDA6 2.0L MZR-CD (120ch)</t>
  </si>
  <si>
    <t>MJZ5412MQ573</t>
  </si>
  <si>
    <t>MAZDA6 2.0L MZR-CD (120ch) FastWagon</t>
  </si>
  <si>
    <t>MJZ5414MY577</t>
  </si>
  <si>
    <t>MAZDA6 2.0L MZR-CD (136ch)</t>
  </si>
  <si>
    <t>MJZ5512M1574</t>
  </si>
  <si>
    <t>MAZDA6 2.0L MZR-CD (136ch) FastWagon</t>
  </si>
  <si>
    <t>MJZ5514MG549</t>
  </si>
  <si>
    <t>MAZDA6 2.3L</t>
  </si>
  <si>
    <t>MJZ1712M4533</t>
  </si>
  <si>
    <t>MAZDA6 2.3L SportWD Fastwagon</t>
  </si>
  <si>
    <t>MJZ4714M6558</t>
  </si>
  <si>
    <t>119.0</t>
  </si>
  <si>
    <t>MPV 2.0L MZR-CD</t>
  </si>
  <si>
    <t>MJZ5516C2602</t>
  </si>
  <si>
    <t>MX-5 1.6L</t>
  </si>
  <si>
    <t>MJZ1415EW582</t>
  </si>
  <si>
    <t>MX-5 1.8L</t>
  </si>
  <si>
    <t>MJZ1615EM563</t>
  </si>
  <si>
    <t>PREMACY 1.8L</t>
  </si>
  <si>
    <t>MJZ1312KV566</t>
  </si>
  <si>
    <t>PREMACY 2.0DiTD</t>
  </si>
  <si>
    <t>MJZ5312KJ506</t>
  </si>
  <si>
    <t>PREMACY 2.0DiTD 7PL</t>
  </si>
  <si>
    <t>MJZ5312K2561</t>
  </si>
  <si>
    <t>PREMACY 2.0L BVA</t>
  </si>
  <si>
    <t>MJZ3512KW505</t>
  </si>
  <si>
    <t>TRIBUTE 2.0L 4WD</t>
  </si>
  <si>
    <t>MJZ2514L1580</t>
  </si>
  <si>
    <t>91.0</t>
  </si>
  <si>
    <t>TRIBUTE 3.0L V6 4WD</t>
  </si>
  <si>
    <t>MJZ4814L2581</t>
  </si>
  <si>
    <t>17.0</t>
  </si>
  <si>
    <t>MERCEDES AMG</t>
  </si>
  <si>
    <t>SL 55 AMG</t>
  </si>
  <si>
    <t>MM13905A1007</t>
  </si>
  <si>
    <t>368.0</t>
  </si>
  <si>
    <t>20.3</t>
  </si>
  <si>
    <t>MERCEDES-BENZ</t>
  </si>
  <si>
    <t>A 140</t>
  </si>
  <si>
    <t>MMB11J2PT594</t>
  </si>
  <si>
    <t>A 140 BOITE SPORT</t>
  </si>
  <si>
    <t>MMB11J2PU595</t>
  </si>
  <si>
    <t>A 140 BVA</t>
  </si>
  <si>
    <t>MMB31H2PJ267</t>
  </si>
  <si>
    <t>A 140 FAMILY</t>
  </si>
  <si>
    <t>MMB11J2P3604</t>
  </si>
  <si>
    <t>A 140 FAMILY BOITE SPORT</t>
  </si>
  <si>
    <t>MMB11J2P4605</t>
  </si>
  <si>
    <t>A 140 FAMILY BVA</t>
  </si>
  <si>
    <t>MMB31H2P0285</t>
  </si>
  <si>
    <t>A 160</t>
  </si>
  <si>
    <t>MMB13H2PP298</t>
  </si>
  <si>
    <t>A 160 BOITE SPORT</t>
  </si>
  <si>
    <t>MMB13H2PP299</t>
  </si>
  <si>
    <t>A 160 BVA</t>
  </si>
  <si>
    <t>MMB33H2PS300</t>
  </si>
  <si>
    <t>A 160 CDI</t>
  </si>
  <si>
    <t>MMB51H2PD357</t>
  </si>
  <si>
    <t>A 160 CDI BVA</t>
  </si>
  <si>
    <t>MMB71H2PH359</t>
  </si>
  <si>
    <t>A 160 FAMILY</t>
  </si>
  <si>
    <t>MMB13H2P3313</t>
  </si>
  <si>
    <t>A 160 FAMILY BOITE SPORT</t>
  </si>
  <si>
    <t>MMB13H2P4314</t>
  </si>
  <si>
    <t>A 160 FAMILY BVA</t>
  </si>
  <si>
    <t>MMB33H2P7315</t>
  </si>
  <si>
    <t>320i TOURING BVA</t>
  </si>
  <si>
    <t>MBM3734C8104</t>
  </si>
  <si>
    <t>320td COMPACT</t>
  </si>
  <si>
    <t>MBM5621CG935</t>
  </si>
  <si>
    <t>320td COMPACT BVA</t>
  </si>
  <si>
    <t>MBM7621C3625</t>
  </si>
  <si>
    <t>325Ci CABRIOLET</t>
  </si>
  <si>
    <t>MBM1835C9038</t>
  </si>
  <si>
    <t>325Ci CABRIOLET BVA</t>
  </si>
  <si>
    <t>MBM3835CG039</t>
  </si>
  <si>
    <t>325Ci COUPE</t>
  </si>
  <si>
    <t>MBM1821CB983</t>
  </si>
  <si>
    <t>325Ci COUPE BVA</t>
  </si>
  <si>
    <t>MBM3821CJ984</t>
  </si>
  <si>
    <t>325i BERLINE</t>
  </si>
  <si>
    <t>MBM1832C3135</t>
  </si>
  <si>
    <t>325i BERLINE BVA</t>
  </si>
  <si>
    <t>MBM3832CA136</t>
  </si>
  <si>
    <t>325i TOURING</t>
  </si>
  <si>
    <t>MBM1834CL113</t>
  </si>
  <si>
    <t>325i TOURING BVA</t>
  </si>
  <si>
    <t>MBM3834CS114</t>
  </si>
  <si>
    <t>325ti COMPACT</t>
  </si>
  <si>
    <t>MBM1821CG600</t>
  </si>
  <si>
    <t>325ti COMPACT BVA</t>
  </si>
  <si>
    <t>MBM3821CN601</t>
  </si>
  <si>
    <t>325xi BERLINE</t>
  </si>
  <si>
    <t>MBM2822CJ960</t>
  </si>
  <si>
    <t>325xi BERLINE BVA</t>
  </si>
  <si>
    <t>MBM4822CP961</t>
  </si>
  <si>
    <t>325xi TOURING</t>
  </si>
  <si>
    <t>MBM2824CE952</t>
  </si>
  <si>
    <t>325xi TOURING BVA</t>
  </si>
  <si>
    <t>MBM4824CL953</t>
  </si>
  <si>
    <t>330Ci CABRIOLET</t>
  </si>
  <si>
    <t>MBM1935CS047</t>
  </si>
  <si>
    <t>170.0</t>
  </si>
  <si>
    <t>330Ci CABRIOLET BVA</t>
  </si>
  <si>
    <t>MBM3935CC050</t>
  </si>
  <si>
    <t>330Ci COUPE</t>
  </si>
  <si>
    <t>MBM1921CU992</t>
  </si>
  <si>
    <t>330Ci COUPE BVA</t>
  </si>
  <si>
    <t>MBM3921CC993</t>
  </si>
  <si>
    <t>330d BERLINE</t>
  </si>
  <si>
    <t>MBM5832C6151</t>
  </si>
  <si>
    <t>150.0</t>
  </si>
  <si>
    <t>330d BERLINE BVA</t>
  </si>
  <si>
    <t>MBM7832CD152</t>
  </si>
  <si>
    <t>330d TOURING</t>
  </si>
  <si>
    <t>MBM5834CE155</t>
  </si>
  <si>
    <t>330d TOURING BVA</t>
  </si>
  <si>
    <t>MBM7834CL156</t>
  </si>
  <si>
    <t>330i BERLINE</t>
  </si>
  <si>
    <t>MBM1932CM144</t>
  </si>
  <si>
    <t>330i BERLINE BVA</t>
  </si>
  <si>
    <t>MBM3922C6766</t>
  </si>
  <si>
    <t>330i TOURING</t>
  </si>
  <si>
    <t>MBM1934C4122</t>
  </si>
  <si>
    <t>330i TOURING BVA</t>
  </si>
  <si>
    <t>MBM3924C8728</t>
  </si>
  <si>
    <t>330xd BERLINE</t>
  </si>
  <si>
    <t>MBM6822CD968</t>
  </si>
  <si>
    <t>330xd BERLINE BVA</t>
  </si>
  <si>
    <t>MBM8822CK969</t>
  </si>
  <si>
    <t>330xd TOURING</t>
  </si>
  <si>
    <t>MBM6824CU970</t>
  </si>
  <si>
    <t>330xd TOURING BVA</t>
  </si>
  <si>
    <t>MBM8824C1971</t>
  </si>
  <si>
    <t>330xi BERLINE</t>
  </si>
  <si>
    <t>MBM2922C7964</t>
  </si>
  <si>
    <t>330xi BERLINE BVA</t>
  </si>
  <si>
    <t>MBM4922CE965</t>
  </si>
  <si>
    <t>330xi TOURING</t>
  </si>
  <si>
    <t>MBM2924C3956</t>
  </si>
  <si>
    <t>330xi TOURING BVA</t>
  </si>
  <si>
    <t>MBM4924CA957</t>
  </si>
  <si>
    <t>15.3</t>
  </si>
  <si>
    <t>520i BERLINE</t>
  </si>
  <si>
    <t>MBM1732D9053</t>
  </si>
  <si>
    <t>520i BERLINE BVA</t>
  </si>
  <si>
    <t>MBM3732D4200</t>
  </si>
  <si>
    <t>520i TOURING</t>
  </si>
  <si>
    <t>MBM1724DN513</t>
  </si>
  <si>
    <t>520i TOURING BVA</t>
  </si>
  <si>
    <t>MBM3724D5101</t>
  </si>
  <si>
    <t>525d TOURING</t>
  </si>
  <si>
    <t>MBM5724DP503</t>
  </si>
  <si>
    <t>525d TOURING BVA</t>
  </si>
  <si>
    <t>MBM7724DP497</t>
  </si>
  <si>
    <t>525i BERLINE</t>
  </si>
  <si>
    <t>MBM1832DD205</t>
  </si>
  <si>
    <t>525i BERLINE BVA</t>
  </si>
  <si>
    <t>MBM3832DK206</t>
  </si>
  <si>
    <t>525i TOURING</t>
  </si>
  <si>
    <t>MBM1824DX125</t>
  </si>
  <si>
    <t>525i TOURING BVA</t>
  </si>
  <si>
    <t>MBM3824D5127</t>
  </si>
  <si>
    <t>14.7</t>
  </si>
  <si>
    <t>530d BERLINE</t>
  </si>
  <si>
    <t>MBM5932DJ055</t>
  </si>
  <si>
    <t>160.0</t>
  </si>
  <si>
    <t>530d BERLINE BVA</t>
  </si>
  <si>
    <t>MBM7932DP056</t>
  </si>
  <si>
    <t>530d TOURING</t>
  </si>
  <si>
    <t>MBM5824D6499</t>
  </si>
  <si>
    <t>142.0</t>
  </si>
  <si>
    <t>530d TOURING BVA</t>
  </si>
  <si>
    <t>MBM7824DE501</t>
  </si>
  <si>
    <t>530i BERLINE</t>
  </si>
  <si>
    <t>MBM1932DZ059</t>
  </si>
  <si>
    <t>530i BERLINE BVA</t>
  </si>
  <si>
    <t>MBM3932DH060</t>
  </si>
  <si>
    <t>530i TOURING</t>
  </si>
  <si>
    <t>MBM1924DJ525</t>
  </si>
  <si>
    <t>530i TOURING BVA</t>
  </si>
  <si>
    <t>MBM3924D3528</t>
  </si>
  <si>
    <t>540i TOURING</t>
  </si>
  <si>
    <t>MBM1924DZ505</t>
  </si>
  <si>
    <t>210.0</t>
  </si>
  <si>
    <t>540i TOURING BVA</t>
  </si>
  <si>
    <t>MBM3924DJ507</t>
  </si>
  <si>
    <t>18.9</t>
  </si>
  <si>
    <t>545i BERLINE</t>
  </si>
  <si>
    <t>MBM1932DT211</t>
  </si>
  <si>
    <t>245.0</t>
  </si>
  <si>
    <t>545i BERLINE BVA</t>
  </si>
  <si>
    <t>MBM3932DB212</t>
  </si>
  <si>
    <t>730Li BVA</t>
  </si>
  <si>
    <t>MBM3922AZ919</t>
  </si>
  <si>
    <t>730d BVA</t>
  </si>
  <si>
    <t>MBM7922AA882</t>
  </si>
  <si>
    <t>730i BVA</t>
  </si>
  <si>
    <t>MBM3922AX917</t>
  </si>
  <si>
    <t>735Li BVA</t>
  </si>
  <si>
    <t>MBM3922A5828</t>
  </si>
  <si>
    <t>200.0</t>
  </si>
  <si>
    <t>735i BVA</t>
  </si>
  <si>
    <t>MBM3922AW819</t>
  </si>
  <si>
    <t>15.0</t>
  </si>
  <si>
    <t>740d BVA</t>
  </si>
  <si>
    <t>MBM7922AE886</t>
  </si>
  <si>
    <t>190.0</t>
  </si>
  <si>
    <t>745Li BVA</t>
  </si>
  <si>
    <t>MBM3922A8831</t>
  </si>
  <si>
    <t>745i BVA</t>
  </si>
  <si>
    <t>MBM3922A0823</t>
  </si>
  <si>
    <t>760Li BVA</t>
  </si>
  <si>
    <t>MBM3922AT913</t>
  </si>
  <si>
    <t>327.0</t>
  </si>
  <si>
    <t>20.5</t>
  </si>
  <si>
    <t>760i BVA</t>
  </si>
  <si>
    <t>MBM3922AP908</t>
  </si>
  <si>
    <t>20.2</t>
  </si>
  <si>
    <t>M3 CABRIOLET</t>
  </si>
  <si>
    <t>MBM1925FA318</t>
  </si>
  <si>
    <t>252.0</t>
  </si>
  <si>
    <t>M3 COUPE</t>
  </si>
  <si>
    <t>MBM1911FR987</t>
  </si>
  <si>
    <t>M3 CSL COUPE BVA</t>
  </si>
  <si>
    <t>MBM3931FT169</t>
  </si>
  <si>
    <t>265.0</t>
  </si>
  <si>
    <t>X5 3.0d</t>
  </si>
  <si>
    <t>MBM6932KU251</t>
  </si>
  <si>
    <t>X5 3.0d BVA</t>
  </si>
  <si>
    <t>MBM8932K1252</t>
  </si>
  <si>
    <t>X5 3.0i</t>
  </si>
  <si>
    <t>MBM2932K6239</t>
  </si>
  <si>
    <t>X5 3.0i BVA</t>
  </si>
  <si>
    <t>MBM4932KD240</t>
  </si>
  <si>
    <t>X5 4.4i BVA</t>
  </si>
  <si>
    <t>MBM4932KK247</t>
  </si>
  <si>
    <t>235.0</t>
  </si>
  <si>
    <t>18.2</t>
  </si>
  <si>
    <t>Z4 2.2i</t>
  </si>
  <si>
    <t>MBM1735J1227</t>
  </si>
  <si>
    <t>Z4 2.2i BVA</t>
  </si>
  <si>
    <t>MBM3735J8228</t>
  </si>
  <si>
    <t>Z4 2.5i</t>
  </si>
  <si>
    <t>MBM1825JU890</t>
  </si>
  <si>
    <t>Z4 2.5i BVA</t>
  </si>
  <si>
    <t>MBM3825JH907</t>
  </si>
  <si>
    <t>Z4 3.0i</t>
  </si>
  <si>
    <t>MBM1925JC898</t>
  </si>
  <si>
    <t>Z4 3.0i BVA</t>
  </si>
  <si>
    <t>MBM3925JU899</t>
  </si>
  <si>
    <t>CADILLAC</t>
  </si>
  <si>
    <t>CTS 2.6L V6 4P</t>
  </si>
  <si>
    <t>MG61802B6015</t>
  </si>
  <si>
    <t>133.0</t>
  </si>
  <si>
    <t>CTS 2.6L V6 4P BVA</t>
  </si>
  <si>
    <t>MG63802BD016</t>
  </si>
  <si>
    <t>CTS 3.2L V6 4P</t>
  </si>
  <si>
    <t>MG61902BJ017</t>
  </si>
  <si>
    <t>CTS 3.2L V6 4P BVA</t>
  </si>
  <si>
    <t>MG63902B0018</t>
  </si>
  <si>
    <t>16.4</t>
  </si>
  <si>
    <t>SEVILLE V8 4.6L BVA</t>
  </si>
  <si>
    <t>MG63902AQ009</t>
  </si>
  <si>
    <t>224.0</t>
  </si>
  <si>
    <t>CHEVROLET</t>
  </si>
  <si>
    <t>CORVETTE CABRIOLET V8 5.7L</t>
  </si>
  <si>
    <t>MG11905D0068</t>
  </si>
  <si>
    <t>CORVETTE CABRIOLET V8 5.7L BVA</t>
  </si>
  <si>
    <t>MG13905DJ069</t>
  </si>
  <si>
    <t>CORVETTE V8 5.7L</t>
  </si>
  <si>
    <t>MG11901DQ066</t>
  </si>
  <si>
    <t>CORVETTE V8 5.7L BVA</t>
  </si>
  <si>
    <t>MG13901D8067</t>
  </si>
  <si>
    <t>TAHOE V8 5.3L BVA 5PL</t>
  </si>
  <si>
    <t>MG14904GA093</t>
  </si>
  <si>
    <t>213.0</t>
  </si>
  <si>
    <t>19.8</t>
  </si>
  <si>
    <t>TAHOE V8 5.3L BVA 8PL</t>
  </si>
  <si>
    <t>MG14904GB094</t>
  </si>
  <si>
    <t>TRAILBLAZER 4.2L</t>
  </si>
  <si>
    <t>MG14904H1083</t>
  </si>
  <si>
    <t>201.0</t>
  </si>
  <si>
    <t>TRANS SPORT V6 3.4L 4X4 BVA</t>
  </si>
  <si>
    <t>MG14806CH085</t>
  </si>
  <si>
    <t>TRANS SPORT V6 3.4L BVA</t>
  </si>
  <si>
    <t>MG13806C3074</t>
  </si>
  <si>
    <t>CHRYSLER</t>
  </si>
  <si>
    <t>300M 2.7L</t>
  </si>
  <si>
    <t>MC33802GH511</t>
  </si>
  <si>
    <t>300M 3.5L</t>
  </si>
  <si>
    <t>MC33902G1510</t>
  </si>
  <si>
    <t>185.0</t>
  </si>
  <si>
    <t>CROSSFIRE 3.2L</t>
  </si>
  <si>
    <t>MC31901KW617</t>
  </si>
  <si>
    <t>15.4</t>
  </si>
  <si>
    <t>CROSSFIRE 3.2L BVA</t>
  </si>
  <si>
    <t>MC33901KE618</t>
  </si>
  <si>
    <t>GRAND VOYAGER 2.4L</t>
  </si>
  <si>
    <t>MC31606EU641</t>
  </si>
  <si>
    <t>108.0</t>
  </si>
  <si>
    <t>GRAND VOYAGER 2.4L BVA</t>
  </si>
  <si>
    <t>MC33606EU635</t>
  </si>
  <si>
    <t>16.2</t>
  </si>
  <si>
    <t>GRAND VOYAGER 2.5L CRD</t>
  </si>
  <si>
    <t>MC35602EM568</t>
  </si>
  <si>
    <t>GRAND VOYAGER 3.3L</t>
  </si>
  <si>
    <t>MC33706EZ630</t>
  </si>
  <si>
    <t>128.0</t>
  </si>
  <si>
    <t>GRAND VOYAGER 3.3L 4X4</t>
  </si>
  <si>
    <t>MC34706ET621</t>
  </si>
  <si>
    <t>PT CRUISER 2.0L</t>
  </si>
  <si>
    <t>MC31502HH643</t>
  </si>
  <si>
    <t>PT CRUISER 2.0L BVA</t>
  </si>
  <si>
    <t>MC33502HP645</t>
  </si>
  <si>
    <t>PT CRUISER 2.2L CRD</t>
  </si>
  <si>
    <t>MC35402HH605</t>
  </si>
  <si>
    <t>89.0</t>
  </si>
  <si>
    <t>PT CRUISER 2.4L TURBO</t>
  </si>
  <si>
    <t>MC31902HY656</t>
  </si>
  <si>
    <t>164.0</t>
  </si>
  <si>
    <t>SEBRING CABRIOLET 2.0L</t>
  </si>
  <si>
    <t>MC31605J4612</t>
  </si>
  <si>
    <t>104.0</t>
  </si>
  <si>
    <t>SEBRING CABRIOLET 2.7L</t>
  </si>
  <si>
    <t>MC33805JR609</t>
  </si>
  <si>
    <t>149.0</t>
  </si>
  <si>
    <t>VOYAGER 2.4L</t>
  </si>
  <si>
    <t>MC31606ES639</t>
  </si>
  <si>
    <t>VOYAGER 2.4L BVA</t>
  </si>
  <si>
    <t>MC33606EQ631</t>
  </si>
  <si>
    <t>VOYAGER 2.5L CRD</t>
  </si>
  <si>
    <t>MC35602EN569</t>
  </si>
  <si>
    <t>VOYAGER 3.3L</t>
  </si>
  <si>
    <t>MC33706E1632</t>
  </si>
  <si>
    <t>CITROEN</t>
  </si>
  <si>
    <t>BERLINGO 1.4i</t>
  </si>
  <si>
    <t>MCT1103CG756</t>
  </si>
  <si>
    <t>BERLINGO 1.4i GNV</t>
  </si>
  <si>
    <t>MCT9003CC774</t>
  </si>
  <si>
    <t>ES/GN</t>
  </si>
  <si>
    <t>GN/ES</t>
  </si>
  <si>
    <t>48.0</t>
  </si>
  <si>
    <t>BERLINGO 1.4i GPL</t>
  </si>
  <si>
    <t>MCT9103CL773</t>
  </si>
  <si>
    <t>ES/GP</t>
  </si>
  <si>
    <t>GP/ES</t>
  </si>
  <si>
    <t>53.0</t>
  </si>
  <si>
    <t>BERLINGO 1.6i 16V</t>
  </si>
  <si>
    <t>MCT1303CX753</t>
  </si>
  <si>
    <t>80.0</t>
  </si>
  <si>
    <t>MCT1303CY754</t>
  </si>
  <si>
    <t>BERLINGO 1.9D</t>
  </si>
  <si>
    <t>MCT5103CV759</t>
  </si>
  <si>
    <t>51.0</t>
  </si>
  <si>
    <t>BERLINGO 2.0HDi</t>
  </si>
  <si>
    <t>MCT5203C3757</t>
  </si>
  <si>
    <t>BERLINGO MODUTOP 1.9D</t>
  </si>
  <si>
    <t>MCT5103CW760</t>
  </si>
  <si>
    <t>C2 1.1i</t>
  </si>
  <si>
    <t>MCT1001R0775</t>
  </si>
  <si>
    <t>44.1</t>
  </si>
  <si>
    <t>MCT1001RC776</t>
  </si>
  <si>
    <t>C2 1.4HDi</t>
  </si>
  <si>
    <t>MCT5001RS780</t>
  </si>
  <si>
    <t>50.0</t>
  </si>
  <si>
    <t>MCT5001R9797</t>
  </si>
  <si>
    <t>4.2</t>
  </si>
  <si>
    <t>MCT5001RT781</t>
  </si>
  <si>
    <t>C2 1.4HDi SensoDrive</t>
  </si>
  <si>
    <t>MCT7001RG798</t>
  </si>
  <si>
    <t>3.9</t>
  </si>
  <si>
    <t>C2 1.4i</t>
  </si>
  <si>
    <t>MCT1101R3793</t>
  </si>
  <si>
    <t>54.0</t>
  </si>
  <si>
    <t>MCT1101R4794</t>
  </si>
  <si>
    <t>C2 1.4i SensoDrive</t>
  </si>
  <si>
    <t>MCT3101RT777</t>
  </si>
  <si>
    <t>MCT3101RU778</t>
  </si>
  <si>
    <t>C2 1.6i 16V</t>
  </si>
  <si>
    <t>MCT1301RM828</t>
  </si>
  <si>
    <t>C2 1.6i 16V SensoDrive</t>
  </si>
  <si>
    <t>MCT3301RF779</t>
  </si>
  <si>
    <t>C3 5P 1.1i</t>
  </si>
  <si>
    <t>MCT1002PE681</t>
  </si>
  <si>
    <t>C3 5P 1.4HDi</t>
  </si>
  <si>
    <t>MCT5002PC678</t>
  </si>
  <si>
    <t>3.8</t>
  </si>
  <si>
    <t>MCT5002P8796</t>
  </si>
  <si>
    <t>MCT5002P0788</t>
  </si>
  <si>
    <t>C3 5P 1.4HDi 16V</t>
  </si>
  <si>
    <t>MCT5202PV677</t>
  </si>
  <si>
    <t>3.7</t>
  </si>
  <si>
    <t>C3 5P 1.4HDi SensoDrive</t>
  </si>
  <si>
    <t>MCT7002PD795</t>
  </si>
  <si>
    <t>4.0</t>
  </si>
  <si>
    <t>C3 5P 1.4i</t>
  </si>
  <si>
    <t>MCT1102PN680</t>
  </si>
  <si>
    <t>C3 5P 1.4i 16V SensoDrive</t>
  </si>
  <si>
    <t>MCT3202PS802</t>
  </si>
  <si>
    <t>65.0</t>
  </si>
  <si>
    <t>C3 5P 1.4i BVA</t>
  </si>
  <si>
    <t>MCT3102PR750</t>
  </si>
  <si>
    <t>MCT3102PX684</t>
  </si>
  <si>
    <t>C3 5P 1.6i 16V</t>
  </si>
  <si>
    <t>MCT1302PP734</t>
  </si>
  <si>
    <t>C3 5P 1.6i 16V SensoDrive</t>
  </si>
  <si>
    <t>MCT3302PX736</t>
  </si>
  <si>
    <t>C3 PLURIEL 1.4i</t>
  </si>
  <si>
    <t>MCT1105QP747</t>
  </si>
  <si>
    <t>MCT1105QQ748</t>
  </si>
  <si>
    <t>C3 PLURIEL 1.6i 16V SensoDrive</t>
  </si>
  <si>
    <t>MCT3305QH749</t>
  </si>
  <si>
    <t>C5 1.8i</t>
  </si>
  <si>
    <t>MCT1402MZ579</t>
  </si>
  <si>
    <t>C5 1.8i BVA</t>
  </si>
  <si>
    <t>MCT3402M3602</t>
  </si>
  <si>
    <t>C5 2.0HDi</t>
  </si>
  <si>
    <t>MCT5202M4617</t>
  </si>
  <si>
    <t>MCT5302MP531</t>
  </si>
  <si>
    <t>C5 2.0HDi BVA</t>
  </si>
  <si>
    <t>MCT7302MP622</t>
  </si>
  <si>
    <t>C5 2.0HPi</t>
  </si>
  <si>
    <t>MCT1602MU615</t>
  </si>
  <si>
    <t>C5 2.2HDi</t>
  </si>
  <si>
    <t>MCT5502ME791</t>
  </si>
  <si>
    <t>98.0</t>
  </si>
  <si>
    <t>C5 2.2HDi BVA</t>
  </si>
  <si>
    <t>MCT7502ML598</t>
  </si>
  <si>
    <t>C5 BREAK 1.8i</t>
  </si>
  <si>
    <t>MCT1404MX634</t>
  </si>
  <si>
    <t>C5 BREAK 2.0HDi</t>
  </si>
  <si>
    <t>MCT5204M9618</t>
  </si>
  <si>
    <t>MCT5304MP623</t>
  </si>
  <si>
    <t>C5 BREAK 2.0HDi BVA</t>
  </si>
  <si>
    <t>MCT7304MV624</t>
  </si>
  <si>
    <t>C5 BREAK 2.0HDi FAP BVA</t>
  </si>
  <si>
    <t>MCT7304MC738</t>
  </si>
  <si>
    <t>79.0</t>
  </si>
  <si>
    <t>C5 BREAK 2.0HPi</t>
  </si>
  <si>
    <t>MCT1604MZ616</t>
  </si>
  <si>
    <t>C5 BREAK 2.0i 16V</t>
  </si>
  <si>
    <t>MCT1504M5632</t>
  </si>
  <si>
    <t>C5 BREAK 2.0i 16V BVA</t>
  </si>
  <si>
    <t>MCT3504MC633</t>
  </si>
  <si>
    <t>MCT3504MY752</t>
  </si>
  <si>
    <t>C5 BREAK 2.2HDi</t>
  </si>
  <si>
    <t>MCT5504MJ792</t>
  </si>
  <si>
    <t>C5 BREAK 2.2HDi BVA</t>
  </si>
  <si>
    <t>MCT7504MM631</t>
  </si>
  <si>
    <t>C5 BREAK V6</t>
  </si>
  <si>
    <t>MCT1904MP647</t>
  </si>
  <si>
    <t>152.0</t>
  </si>
  <si>
    <t>C5 BREAK V6 BVA</t>
  </si>
  <si>
    <t>MCT3904M6648</t>
  </si>
  <si>
    <t>C5 V6</t>
  </si>
  <si>
    <t>MCT1902M2532</t>
  </si>
  <si>
    <t>C5 V6 BVA</t>
  </si>
  <si>
    <t>MCT3902MK533</t>
  </si>
  <si>
    <t>C8 2.0HDi</t>
  </si>
  <si>
    <t>MCT5306NZ665</t>
  </si>
  <si>
    <t>MCT5306N2668</t>
  </si>
  <si>
    <t>C8 2.0HDi 16V</t>
  </si>
  <si>
    <t>MCT5306N1667</t>
  </si>
  <si>
    <t>C8 2.0HDi 16V FAP BVA</t>
  </si>
  <si>
    <t>MCT7306N7789</t>
  </si>
  <si>
    <t>C8 2.0i 16V</t>
  </si>
  <si>
    <t>MCT1506N3661</t>
  </si>
  <si>
    <t>C8 2.0i 16V BVA</t>
  </si>
  <si>
    <t>MCT3506NE763</t>
  </si>
  <si>
    <t>C8 2.2HDi 16V</t>
  </si>
  <si>
    <t>MCT5506NN669</t>
  </si>
  <si>
    <t>94.0</t>
  </si>
  <si>
    <t>C8 2.2i 16V</t>
  </si>
  <si>
    <t>MCT1706NP663</t>
  </si>
  <si>
    <t>116.0</t>
  </si>
  <si>
    <t>C8 3.0i V6 24V BVA</t>
  </si>
  <si>
    <t>MCT3806NB730</t>
  </si>
  <si>
    <t>C8 3.0i V6 BVA</t>
  </si>
  <si>
    <t>MCT3806NC731</t>
  </si>
  <si>
    <t>JUMPER II COMBI COURT 11Q 2.0HDi</t>
  </si>
  <si>
    <t>MCT5203EF695</t>
  </si>
  <si>
    <t>62.0</t>
  </si>
  <si>
    <t>MCT5203EG696</t>
  </si>
  <si>
    <t>JUMPER II COMBI COURT 11Q 2.0i</t>
  </si>
  <si>
    <t>MCT1403EF687</t>
  </si>
  <si>
    <t>MCT1403EG688</t>
  </si>
  <si>
    <t>JUMPER II COMBI COURT 11Q 2.0i 4X4</t>
  </si>
  <si>
    <t>MCT2403EK689</t>
  </si>
  <si>
    <t>JUMPER II COMBI COURT 11Q 2.2HDi</t>
  </si>
  <si>
    <t>MCT5303ES698</t>
  </si>
  <si>
    <t>MCT5303ET699</t>
  </si>
  <si>
    <t>JUMPER II COMBI COURT 11Q 2.8HDi</t>
  </si>
  <si>
    <t>MCT5503EH703</t>
  </si>
  <si>
    <t>93.5</t>
  </si>
  <si>
    <t>MCT5503EJ704</t>
  </si>
  <si>
    <t>JUMPER II COMBI COURT 11Q 2.8HDi 4X4</t>
  </si>
  <si>
    <t>MCT6503EM705</t>
  </si>
  <si>
    <t>JUMPER II COMBI COURT 11Q 2.8HDi BVA</t>
  </si>
  <si>
    <t>MCT7503EV711</t>
  </si>
  <si>
    <t>JUMPER II COMBI COURT 15Q 2.0i 4X4</t>
  </si>
  <si>
    <t>MCT2403EP693</t>
  </si>
  <si>
    <t>JUMPER II COMBI COURT 15Q 2.8HDi 4X4</t>
  </si>
  <si>
    <t>MCT6503EQ709</t>
  </si>
  <si>
    <t>JUMPER II COMBI MOYEN 11Q 2.0HDi</t>
  </si>
  <si>
    <t>MCT5203E6783</t>
  </si>
  <si>
    <t>JUMPER II COMBI MOYEN 15Q 2.0HDi</t>
  </si>
  <si>
    <t>MCT5203EH697</t>
  </si>
  <si>
    <t>JUMPER II COMBI MOYEN 15Q 2.0i</t>
  </si>
  <si>
    <t>MCT1403EJ690</t>
  </si>
  <si>
    <t>MCT1403EJ691</t>
  </si>
  <si>
    <t>MCT1403EK692</t>
  </si>
  <si>
    <t>JUMPER II COMBI MOYEN 15Q 2.0i 4X4</t>
  </si>
  <si>
    <t>MCT2403EP694</t>
  </si>
  <si>
    <t>JUMPER II COMBI MOYEN 15Q 2.0i GNV</t>
  </si>
  <si>
    <t>MCT9303E2732</t>
  </si>
  <si>
    <t>MCT9303E3733</t>
  </si>
  <si>
    <t>71.0</t>
  </si>
  <si>
    <t>JUMPER II COMBI MOYEN 15Q 2.2HDi</t>
  </si>
  <si>
    <t>MCT5303EU700</t>
  </si>
  <si>
    <t>MCT5303EV701</t>
  </si>
  <si>
    <t>MCT5303EW702</t>
  </si>
  <si>
    <t>JUMPER II COMBI MOYEN 15Q 2.8HDi</t>
  </si>
  <si>
    <t>MCT5503EK706</t>
  </si>
  <si>
    <t>MCT5503EL707</t>
  </si>
  <si>
    <t>MCT5503EM708</t>
  </si>
  <si>
    <t>JUMPER II COMBI MOYEN 15Q 2.8HDi 4X4</t>
  </si>
  <si>
    <t>MCT6503ER710</t>
  </si>
  <si>
    <t>JUMPER II COMBI MOYEN 15Q 2.8HDi BVA</t>
  </si>
  <si>
    <t>MCT7503EW712</t>
  </si>
  <si>
    <t>MCT7503EX713</t>
  </si>
  <si>
    <t>MCT7503EY714</t>
  </si>
  <si>
    <t>JUMPER II COMBI MOYEN HAUT 15Q 2.0HDi</t>
  </si>
  <si>
    <t>MCT5203E8785</t>
  </si>
  <si>
    <t>MCT5203E7784</t>
  </si>
  <si>
    <t>JUMPER II COMBI MOYEN HAUT 15Q 2.0i GNV</t>
  </si>
  <si>
    <t>MCT9303EV786</t>
  </si>
  <si>
    <t>16.9</t>
  </si>
  <si>
    <t>JUMPER II COMBI MOYEN HAUT 15Q 2.0i GPL</t>
  </si>
  <si>
    <t>MCT9403E6787</t>
  </si>
  <si>
    <t>23.1</t>
  </si>
  <si>
    <t>JUMPY 1.9D</t>
  </si>
  <si>
    <t>MCT5103JB768</t>
  </si>
  <si>
    <t>JUMPY 2.0HDi</t>
  </si>
  <si>
    <t>MCT5203JA818</t>
  </si>
  <si>
    <t>69.0</t>
  </si>
  <si>
    <t>MCT5303JP823</t>
  </si>
  <si>
    <t>JUMPY 2.0HDi (110ch)</t>
  </si>
  <si>
    <t>MCT5303JQ727</t>
  </si>
  <si>
    <t>JUMPY 2.0HDi (95ch)</t>
  </si>
  <si>
    <t>MCT5203JN673</t>
  </si>
  <si>
    <t>JUMPY 2.0HDi 16V (110ch)</t>
  </si>
  <si>
    <t>MCT5303JZ542</t>
  </si>
  <si>
    <t>JUMPY 2.0i 16V</t>
  </si>
  <si>
    <t>MCT1503JH516</t>
  </si>
  <si>
    <t>JUMPY 2.0i 16V BVA</t>
  </si>
  <si>
    <t>MCT3503J9538</t>
  </si>
  <si>
    <t>JUMPY 2.0i BVA</t>
  </si>
  <si>
    <t>MCT3503JQ810</t>
  </si>
  <si>
    <t>XSARA 3P 1.4HDi</t>
  </si>
  <si>
    <t>MCT5001GR765</t>
  </si>
  <si>
    <t>XSARA 3P 1.4i</t>
  </si>
  <si>
    <t>MCT1101G7553</t>
  </si>
  <si>
    <t>XSARA 3P 1.6i</t>
  </si>
  <si>
    <t>MCT1301GU556</t>
  </si>
  <si>
    <t>XSARA 3P 1.6i BVA</t>
  </si>
  <si>
    <t>MCT3301G6587</t>
  </si>
  <si>
    <t>XSARA 3P 1.9D</t>
  </si>
  <si>
    <t>MCT5101GD547</t>
  </si>
  <si>
    <t>XSARA 3P 2.0HDi</t>
  </si>
  <si>
    <t>MCT5201GQ550</t>
  </si>
  <si>
    <t>MCT5201GK799</t>
  </si>
  <si>
    <t>MCT5301GP636</t>
  </si>
  <si>
    <t>XSARA 3P 2.0HDi BVA</t>
  </si>
  <si>
    <t>MCT7301GW637</t>
  </si>
  <si>
    <t>XSARA 3P 2.0i 16V</t>
  </si>
  <si>
    <t>MCT1501GH559</t>
  </si>
  <si>
    <t>MCT1701GP546</t>
  </si>
  <si>
    <t>XSARA 3P 2.0i 16V BVA</t>
  </si>
  <si>
    <t>MCT3501GC609</t>
  </si>
  <si>
    <t>XSARA 5P 1.4HDi</t>
  </si>
  <si>
    <t>MCT5002GU766</t>
  </si>
  <si>
    <t>XSARA 5P 1.4i</t>
  </si>
  <si>
    <t>MCT1102GA554</t>
  </si>
  <si>
    <t>XSARA 5P 1.6i</t>
  </si>
  <si>
    <t>MCT1302GX557</t>
  </si>
  <si>
    <t>XSARA 5P 1.6i BVA</t>
  </si>
  <si>
    <t>MCT3302G9588</t>
  </si>
  <si>
    <t>XSARA 5P 2.0HDi</t>
  </si>
  <si>
    <t>MCT5202GT551</t>
  </si>
  <si>
    <t>MCT5302GT638</t>
  </si>
  <si>
    <t>XSARA 5P 2.0HDi BVA</t>
  </si>
  <si>
    <t>MCT7302G0639</t>
  </si>
  <si>
    <t>XSARA 5P 2.0i 16V</t>
  </si>
  <si>
    <t>MCT1502GK560</t>
  </si>
  <si>
    <t>XSARA 5P 2.0i 16V BVA</t>
  </si>
  <si>
    <t>MCT3502GF610</t>
  </si>
  <si>
    <t>XSARA BREAK 1.4HDi</t>
  </si>
  <si>
    <t>MCT5004GZ767</t>
  </si>
  <si>
    <t>XSARA BREAK 1.4i</t>
  </si>
  <si>
    <t>MCT1104GF555</t>
  </si>
  <si>
    <t>XSARA BREAK 1.6i</t>
  </si>
  <si>
    <t>MCT1304G2558</t>
  </si>
  <si>
    <t>XSARA BREAK 1.6i BVA</t>
  </si>
  <si>
    <t>MCT3304GE589</t>
  </si>
  <si>
    <t>XSARA BREAK 2.0HDi</t>
  </si>
  <si>
    <t>MCT5204GY552</t>
  </si>
  <si>
    <t>MCT5304GZ640</t>
  </si>
  <si>
    <t>XSARA BREAK 2.0HDi BVA</t>
  </si>
  <si>
    <t>MCT7304G6641</t>
  </si>
  <si>
    <t>XSARA BREAK 2.0i 16V</t>
  </si>
  <si>
    <t>MCT1504GP561</t>
  </si>
  <si>
    <t>XSARA BREAK 2.0i 16V BVA</t>
  </si>
  <si>
    <t>MCT3504GK611</t>
  </si>
  <si>
    <t>XSARA PICASSO 1.6i</t>
  </si>
  <si>
    <t>MCT1206LN508</t>
  </si>
  <si>
    <t>70.0</t>
  </si>
  <si>
    <t>XSARA PICASSO 1.8i</t>
  </si>
  <si>
    <t>MCT1406L6676</t>
  </si>
  <si>
    <t>XSARA PICASSO 2.0HDi</t>
  </si>
  <si>
    <t>MCT5206LS501</t>
  </si>
  <si>
    <t>XSARA PICASSO 2.0i BVA</t>
  </si>
  <si>
    <t>MCT3506LJ770</t>
  </si>
  <si>
    <t>DAEWOO</t>
  </si>
  <si>
    <t>KALOS 1.2L SHOC</t>
  </si>
  <si>
    <t>MD21102P8047</t>
  </si>
  <si>
    <t>KALOS 1.4L DOHC</t>
  </si>
  <si>
    <t>MD21202PK049</t>
  </si>
  <si>
    <t>KALOS SE / SE PACK</t>
  </si>
  <si>
    <t>MDW1212PA044</t>
  </si>
  <si>
    <t>61.0</t>
  </si>
  <si>
    <t>KLAOS 1.4L DOHC BVA</t>
  </si>
  <si>
    <t>MD23202PS051</t>
  </si>
  <si>
    <t>MATIZ</t>
  </si>
  <si>
    <t>MDW1012FH045</t>
  </si>
  <si>
    <t>37.5</t>
  </si>
  <si>
    <t>MATIZ 0.8L SOHC</t>
  </si>
  <si>
    <t>MD21002DE003</t>
  </si>
  <si>
    <t>MD21002DV056</t>
  </si>
  <si>
    <t>MATIZ 1.0L SOHC</t>
  </si>
  <si>
    <t>MD21002DF004</t>
  </si>
  <si>
    <t>46.5</t>
  </si>
  <si>
    <t>NUBIRA 1.6L DOHC</t>
  </si>
  <si>
    <t>MD21302CL053</t>
  </si>
  <si>
    <t>NUBIRA 1.6L DOHC BVA</t>
  </si>
  <si>
    <t>MD23302CY060</t>
  </si>
  <si>
    <t>NUBIRA 1.8L DOHC</t>
  </si>
  <si>
    <t>MD21402C0058</t>
  </si>
  <si>
    <t>90.0</t>
  </si>
  <si>
    <t>NUBIRA 1.8L DOHC BVA</t>
  </si>
  <si>
    <t>MD23402C3055</t>
  </si>
  <si>
    <t>REZZO 1.6L SX</t>
  </si>
  <si>
    <t>MDW1204KU806</t>
  </si>
  <si>
    <t>REZZO 2.0L CDX</t>
  </si>
  <si>
    <t>MDW1404K2733</t>
  </si>
  <si>
    <t>REZZO 2.0L CDX BVA</t>
  </si>
  <si>
    <t>MDW3404K9734</t>
  </si>
  <si>
    <t>15.1</t>
  </si>
  <si>
    <t>DAIHATSU</t>
  </si>
  <si>
    <t>COPEN</t>
  </si>
  <si>
    <t>MJD1005ME134</t>
  </si>
  <si>
    <t>CUORE 3P</t>
  </si>
  <si>
    <t>MJD1001JY129</t>
  </si>
  <si>
    <t>43.0</t>
  </si>
  <si>
    <t>MJD1001JZ130</t>
  </si>
  <si>
    <t>CUORE 3P BVA</t>
  </si>
  <si>
    <t>MJD3001J6131</t>
  </si>
  <si>
    <t>CUORE 5P</t>
  </si>
  <si>
    <t>MJD1002J3132</t>
  </si>
  <si>
    <t>CUORE 5P BVA</t>
  </si>
  <si>
    <t>MJD3002JA133</t>
  </si>
  <si>
    <t>SIRION 1.3L 4WD</t>
  </si>
  <si>
    <t>MJD2302HK093</t>
  </si>
  <si>
    <t>SIRION 1.3L BVA</t>
  </si>
  <si>
    <t>MJD3302HS123</t>
  </si>
  <si>
    <t>SIRION 1.3L S ou X</t>
  </si>
  <si>
    <t>MJD1302HF091</t>
  </si>
  <si>
    <t>TERIOS II S ou X</t>
  </si>
  <si>
    <t>MJD2204FF096</t>
  </si>
  <si>
    <t>63.0</t>
  </si>
  <si>
    <t>TERIOS II X BVA</t>
  </si>
  <si>
    <t>MJD4204FY098</t>
  </si>
  <si>
    <t>YRV 4WD</t>
  </si>
  <si>
    <t>MJD2204L8108</t>
  </si>
  <si>
    <t>64.0</t>
  </si>
  <si>
    <t>YRV S ou X</t>
  </si>
  <si>
    <t>MJD1204L2105</t>
  </si>
  <si>
    <t>YRV TURBO BVA</t>
  </si>
  <si>
    <t>MJD3504LP128</t>
  </si>
  <si>
    <t>95.0</t>
  </si>
  <si>
    <t>YRV X BVA</t>
  </si>
  <si>
    <t>MJD3204LA107</t>
  </si>
  <si>
    <t>FERRARI</t>
  </si>
  <si>
    <t>360 MODENA</t>
  </si>
  <si>
    <t>MFE1901EP016</t>
  </si>
  <si>
    <t>294.0</t>
  </si>
  <si>
    <t>30.2</t>
  </si>
  <si>
    <t>19.3</t>
  </si>
  <si>
    <t>Juin 2003</t>
  </si>
  <si>
    <t>360 MODENA F1</t>
  </si>
  <si>
    <t>MFE1901FP015</t>
  </si>
  <si>
    <t>360 SPIDER</t>
  </si>
  <si>
    <t>MFE1905G0018</t>
  </si>
  <si>
    <t>360 SPIDER F1</t>
  </si>
  <si>
    <t>MFE1905GZ017</t>
  </si>
  <si>
    <t>456 MGT</t>
  </si>
  <si>
    <t>MFE1901DF008</t>
  </si>
  <si>
    <t>325.0</t>
  </si>
  <si>
    <t>35.1</t>
  </si>
  <si>
    <t>21.6</t>
  </si>
  <si>
    <t>456 MGTA</t>
  </si>
  <si>
    <t>MFE3901D2014</t>
  </si>
  <si>
    <t>40.3</t>
  </si>
  <si>
    <t>25.0</t>
  </si>
  <si>
    <t>575 M MARANELLO</t>
  </si>
  <si>
    <t>MFE1901JX020</t>
  </si>
  <si>
    <t>380.0</t>
  </si>
  <si>
    <t>34.5</t>
  </si>
  <si>
    <t>21.8</t>
  </si>
  <si>
    <t>575 M MARANELLO F1</t>
  </si>
  <si>
    <t>MFE1901JY021</t>
  </si>
  <si>
    <t>ENZO</t>
  </si>
  <si>
    <t>MFE1901K2024</t>
  </si>
  <si>
    <t>482.0</t>
  </si>
  <si>
    <t>36.3</t>
  </si>
  <si>
    <t>23.0</t>
  </si>
  <si>
    <t>FIAT</t>
  </si>
  <si>
    <t>BARCHETTA</t>
  </si>
  <si>
    <t>MFT1515BC289</t>
  </si>
  <si>
    <t>MFT1515BK552</t>
  </si>
  <si>
    <t>DOBLO 1.2L</t>
  </si>
  <si>
    <t>MFT1012UX433</t>
  </si>
  <si>
    <t>47.5</t>
  </si>
  <si>
    <t>DOBLO 1.6L 16V</t>
  </si>
  <si>
    <t>MFT1312UV437</t>
  </si>
  <si>
    <t>76.0</t>
  </si>
  <si>
    <t>MFT1312UW438</t>
  </si>
  <si>
    <t>DOBLO 1.9D</t>
  </si>
  <si>
    <t>MFT5012UA434</t>
  </si>
  <si>
    <t>46.0</t>
  </si>
  <si>
    <t>MFT5012UB435</t>
  </si>
  <si>
    <t>MFT5012UC436</t>
  </si>
  <si>
    <t>DOBLO 1.9JTD</t>
  </si>
  <si>
    <t>MFT5312U7570</t>
  </si>
  <si>
    <t>MFT5312U6569</t>
  </si>
  <si>
    <t>DUCATO COMBI 11C 2.0JTD</t>
  </si>
  <si>
    <t>MFT5213MY153</t>
  </si>
  <si>
    <t>DUCATO COMBI 11C 2.3JTD</t>
  </si>
  <si>
    <t>MFT5413MK155</t>
  </si>
  <si>
    <t>DUCATO COMBI 15M 2.3JTD</t>
  </si>
  <si>
    <t>MFT5413MT164</t>
  </si>
  <si>
    <t>DUCATO COMBI 15M1A 2.0JTD</t>
  </si>
  <si>
    <t>MFT5213M7162</t>
  </si>
  <si>
    <t>DUCATO COMBI 15M1A 2.8JTD</t>
  </si>
  <si>
    <t>MFT5513M7168</t>
  </si>
  <si>
    <t>DUCATO COMBI 15M1A 2.8JTD BVA</t>
  </si>
  <si>
    <t>MFT7513MF170</t>
  </si>
  <si>
    <t>DUCATO COMBI 15M2B 2.3JTD</t>
  </si>
  <si>
    <t>MFT5413MU165</t>
  </si>
  <si>
    <t>DUCATO COMBI 15M2B 2.8JTD</t>
  </si>
  <si>
    <t>MFT5513M8169</t>
  </si>
  <si>
    <t>DUCATO COMBI 15M2B 2.8JTD BVA</t>
  </si>
  <si>
    <t>MFT7513MG171</t>
  </si>
  <si>
    <t>DUCATO COMBI 2.0L</t>
  </si>
  <si>
    <t>MFT1413M4151</t>
  </si>
  <si>
    <t>DUCATO PANORAMA 11C 2.0JTD</t>
  </si>
  <si>
    <t>MFT5213MX152</t>
  </si>
  <si>
    <t>DUCATO PANORAMA 11C 2.8JTD</t>
  </si>
  <si>
    <t>MFT5513MV156</t>
  </si>
  <si>
    <t>DUCATO PANORAMA 11C 2.8JTD BVA</t>
  </si>
  <si>
    <t>MFT7513M2157</t>
  </si>
  <si>
    <t>DUCATO PANORAMA 15M 2.0L</t>
  </si>
  <si>
    <t>MFT1413MC159</t>
  </si>
  <si>
    <t>DUCATO PANORAMA 15M 2.3JTD</t>
  </si>
  <si>
    <t>MFT5413MJ154</t>
  </si>
  <si>
    <t>DUCATO PANORAMA 15M 2.3JTD 4X4</t>
  </si>
  <si>
    <t>MFT5413MS163</t>
  </si>
  <si>
    <t>DUCATO PANORAMA 15M 2.8JTD</t>
  </si>
  <si>
    <t>MFT5513M5166</t>
  </si>
  <si>
    <t>MFT5513M1417</t>
  </si>
  <si>
    <t>DUCATO PANORAMA 15M 2.8JTD BVA</t>
  </si>
  <si>
    <t>MFT7513MC167</t>
  </si>
  <si>
    <t>DUCATO PANORAMA 2.0L</t>
  </si>
  <si>
    <t>MFT1413M3150</t>
  </si>
  <si>
    <t>IDEA 1.3JTD</t>
  </si>
  <si>
    <t>MFT5116YJ554</t>
  </si>
  <si>
    <t>IDEA 1.4L (95ch)</t>
  </si>
  <si>
    <t>MFT1216YG553</t>
  </si>
  <si>
    <t>IDEA 1.9JTD</t>
  </si>
  <si>
    <t>MFT5316Y4555</t>
  </si>
  <si>
    <t>MULTIPLA 100 16V</t>
  </si>
  <si>
    <t>MFT1312T8354</t>
  </si>
  <si>
    <t>MULTIPLA BIPOWER</t>
  </si>
  <si>
    <t>MFT9212TA572</t>
  </si>
  <si>
    <t>68.0</t>
  </si>
  <si>
    <t>MULTIPLA JTD (115ch)</t>
  </si>
  <si>
    <t>MFT5412TH571</t>
  </si>
  <si>
    <t>PANDA 1.1L 8V</t>
  </si>
  <si>
    <t>MFT1012ER540</t>
  </si>
  <si>
    <t>40.0</t>
  </si>
  <si>
    <t>PANDA 1.2L 8V</t>
  </si>
  <si>
    <t>MFT1012EV544</t>
  </si>
  <si>
    <t>44.0</t>
  </si>
  <si>
    <t>MFT1012EW545</t>
  </si>
  <si>
    <t>MFT1012EX546</t>
  </si>
  <si>
    <t>MFT1012EY547</t>
  </si>
  <si>
    <t>PANDA 1.3JTD</t>
  </si>
  <si>
    <t>MFT5112EN550</t>
  </si>
  <si>
    <t>MFT5112EP551</t>
  </si>
  <si>
    <t>PUNTO 3P 130 16V ABARTH</t>
  </si>
  <si>
    <t>MFT1511H5478</t>
  </si>
  <si>
    <t>PUNTO 3P 60</t>
  </si>
  <si>
    <t>MFT1011HM473</t>
  </si>
  <si>
    <t>MFT1011HJ469</t>
  </si>
  <si>
    <t>PUNTO 3P 80 16V</t>
  </si>
  <si>
    <t>MFT9111HL474</t>
  </si>
  <si>
    <t>59.0</t>
  </si>
  <si>
    <t>MFT1111HY475</t>
  </si>
  <si>
    <t>PUNTO 3P 95 16V</t>
  </si>
  <si>
    <t>MFT1211H1468</t>
  </si>
  <si>
    <t>MFT1211HA477</t>
  </si>
  <si>
    <t>PUNTO 3P JTD 100 MULTIJET ABARTH</t>
  </si>
  <si>
    <t>MFT5311HJ585</t>
  </si>
  <si>
    <t>PUNTO 3P JTD 70</t>
  </si>
  <si>
    <t>MFT5111HG578</t>
  </si>
  <si>
    <t>PUNTO 3P JTD 85</t>
  </si>
  <si>
    <t>MFT5211HM574</t>
  </si>
  <si>
    <t>PUNTO 5P 60</t>
  </si>
  <si>
    <t>MFT1012HF489</t>
  </si>
  <si>
    <t>MFT1012HB485</t>
  </si>
  <si>
    <t>PUNTO 5P 80 16V</t>
  </si>
  <si>
    <t>MFT1112HR491</t>
  </si>
  <si>
    <t>PUNTO 5P 80 16V SPEEDEGEAR</t>
  </si>
  <si>
    <t>MFT9112HE490</t>
  </si>
  <si>
    <t>PUNTO 5P 95 16V</t>
  </si>
  <si>
    <t>MFT1212HJ483</t>
  </si>
  <si>
    <t>PUNTO 5P JTD 70</t>
  </si>
  <si>
    <t>MFT5112HX582</t>
  </si>
  <si>
    <t>MFT5112HY583</t>
  </si>
  <si>
    <t>PUNTO 5P JTD 85</t>
  </si>
  <si>
    <t>MFT5212HQ576</t>
  </si>
  <si>
    <t>SCUDO COMBI 8PL 2.0JTD (110ch)</t>
  </si>
  <si>
    <t>MFT5313PF509</t>
  </si>
  <si>
    <t>SCUDO COMBI 8PL 2.0L 16V</t>
  </si>
  <si>
    <t>MFT1513PJ505</t>
  </si>
  <si>
    <t>SCUDO COMBI 9PL 2.0JTD (110ch)</t>
  </si>
  <si>
    <t>MFT5313PG510</t>
  </si>
  <si>
    <t>SCUDO COMBI 9PL 2.0L 16V</t>
  </si>
  <si>
    <t>MFT1513PK506</t>
  </si>
  <si>
    <t>SEICENTO</t>
  </si>
  <si>
    <t>MFT1011SW533</t>
  </si>
  <si>
    <t>SEICENTO SPORTING</t>
  </si>
  <si>
    <t>MFT1011SX534</t>
  </si>
  <si>
    <t>STILO 3P 1.2L (80ch)</t>
  </si>
  <si>
    <t>MFT1111V2368</t>
  </si>
  <si>
    <t>STILO 3P 1.4L 16V (95ch)</t>
  </si>
  <si>
    <t>MFT1211V4615</t>
  </si>
  <si>
    <t>STILO 3P 1.6L (103ch)</t>
  </si>
  <si>
    <t>MFT1311VQ372</t>
  </si>
  <si>
    <t>STILO 3P 1.8L (130ch)</t>
  </si>
  <si>
    <t>MFT1511VC374</t>
  </si>
  <si>
    <t>STILO 3P 1.9JTD (115ch)</t>
  </si>
  <si>
    <t>MFT5411V2556</t>
  </si>
  <si>
    <t>STILO 3P 1.9JTD (80ch)</t>
  </si>
  <si>
    <t>MFT5111VA558</t>
  </si>
  <si>
    <t>STILO 3P 1.9JTD 16V (140ch)</t>
  </si>
  <si>
    <t>MFT5611VS562</t>
  </si>
  <si>
    <t>STILO 3P 2.4L (170ch) ABARTH</t>
  </si>
  <si>
    <t>MFT1711VY376</t>
  </si>
  <si>
    <t>STILO 5P 1.2L (80ch)</t>
  </si>
  <si>
    <t>MFT1112VJ382</t>
  </si>
  <si>
    <t>STILO 5P 1.4L 16V (95ch)</t>
  </si>
  <si>
    <t>MFT1212V9618</t>
  </si>
  <si>
    <t>STILO 5P 1.6L (103ch)</t>
  </si>
  <si>
    <t>MFT1312V6386</t>
  </si>
  <si>
    <t>MFT1312V7387</t>
  </si>
  <si>
    <t>STILO 5P 1.8L (130ch)</t>
  </si>
  <si>
    <t>MFT1512V3388</t>
  </si>
  <si>
    <t>STILO 5P 1.9JTD (115ch)</t>
  </si>
  <si>
    <t>MFT5412V5557</t>
  </si>
  <si>
    <t>STILO 5P 1.9JTD (140ch)</t>
  </si>
  <si>
    <t>MFT5612VW564</t>
  </si>
  <si>
    <t>STILO 5P 1.9JTD (80ch)</t>
  </si>
  <si>
    <t>MFT5112VD559</t>
  </si>
  <si>
    <t>STILO 5P 2.4L (170ch) ABARTH</t>
  </si>
  <si>
    <t>MFT1712VP390</t>
  </si>
  <si>
    <t>STILO MW 1.6L</t>
  </si>
  <si>
    <t>MFT1314VV396</t>
  </si>
  <si>
    <t>MFT1314VW397</t>
  </si>
  <si>
    <t>STILO MW 1.8L</t>
  </si>
  <si>
    <t>MFT1514VH398</t>
  </si>
  <si>
    <t>STILO MW 1.9JTD (115ch)</t>
  </si>
  <si>
    <t>MFT5414VC560</t>
  </si>
  <si>
    <t>STILO MW 1.9JTD (140ch)</t>
  </si>
  <si>
    <t>MFT5614V2566</t>
  </si>
  <si>
    <t>STILO MW 1.9JTD (80ch)</t>
  </si>
  <si>
    <t>MFT5114VJ561</t>
  </si>
  <si>
    <t>ULYSSE 1997 16V</t>
  </si>
  <si>
    <t>MFT1516QX318</t>
  </si>
  <si>
    <t>ULYSSE 1997 16V BVA</t>
  </si>
  <si>
    <t>MFT3516Q2317</t>
  </si>
  <si>
    <t>ULYSSE 1997 JTD 16V</t>
  </si>
  <si>
    <t>MFT5316QQ319</t>
  </si>
  <si>
    <t>ULYSSE 1997 JTD 16V BVA</t>
  </si>
  <si>
    <t>MFT7316Q9465</t>
  </si>
  <si>
    <t>ULYSSE 2179 JTD 16V</t>
  </si>
  <si>
    <t>MFT5516QB320</t>
  </si>
  <si>
    <t>FORD</t>
  </si>
  <si>
    <t>FOCUS 3P 1400 (75ch)</t>
  </si>
  <si>
    <t>MFD1191S7190</t>
  </si>
  <si>
    <t>MFD1191S8191</t>
  </si>
  <si>
    <t>FOCUS 3P 1600 (100ch)</t>
  </si>
  <si>
    <t>MFD1391S6194</t>
  </si>
  <si>
    <t>MFD1391S7195</t>
  </si>
  <si>
    <t>MFD1391S8196</t>
  </si>
  <si>
    <t>MFD1391S9197</t>
  </si>
  <si>
    <t>FOCUS 3P 1600 (100ch) BVA</t>
  </si>
  <si>
    <t>MFD3391SG198</t>
  </si>
  <si>
    <t>MFD3391SH199</t>
  </si>
  <si>
    <t>FOCUS 3P 1800 (115ch)</t>
  </si>
  <si>
    <t>MFD1491ST207</t>
  </si>
  <si>
    <t>MFD1491SU208</t>
  </si>
  <si>
    <t>MFD1491SV209</t>
  </si>
  <si>
    <t>FOCUS 3P 1800 TDCi (100ch)</t>
  </si>
  <si>
    <t>MFD53A1SD010</t>
  </si>
  <si>
    <t>MFD53A1SE011</t>
  </si>
  <si>
    <t>MFD53A1SF012</t>
  </si>
  <si>
    <t>MFD53A1SG013</t>
  </si>
  <si>
    <t>FOCUS 3P 1800 TDCi (115ch)</t>
  </si>
  <si>
    <t>MFD54A1SD081</t>
  </si>
  <si>
    <t>MFD54A1SE082</t>
  </si>
  <si>
    <t>MFD54A1SF083</t>
  </si>
  <si>
    <t>MFD54A1SG084</t>
  </si>
  <si>
    <t>FOCUS 3P 1800 TDdi (90ch)</t>
  </si>
  <si>
    <t>MFD5291S7229</t>
  </si>
  <si>
    <t>MFD5291S8230</t>
  </si>
  <si>
    <t>MFD5291S9231</t>
  </si>
  <si>
    <t>MFD5291SA232</t>
  </si>
  <si>
    <t>FOCUS 3P 2000 (130ch)</t>
  </si>
  <si>
    <t>MFD1591SW430</t>
  </si>
  <si>
    <t>MFD1591SX431</t>
  </si>
  <si>
    <t>MFD1591SY432</t>
  </si>
  <si>
    <t>FOCUS 3P 2000 (130ch) BVA</t>
  </si>
  <si>
    <t>MFD3591S5433</t>
  </si>
  <si>
    <t>MFD3591S6434</t>
  </si>
  <si>
    <t>FOCUS 3P ST170</t>
  </si>
  <si>
    <t>MFD17B1SD397</t>
  </si>
  <si>
    <t>127.0</t>
  </si>
  <si>
    <t>FOCUS 4P 1600 (100ch)</t>
  </si>
  <si>
    <t>MFD1392SL243</t>
  </si>
  <si>
    <t>MFD1392SM244</t>
  </si>
  <si>
    <t>MFD1392SN245</t>
  </si>
  <si>
    <t>FOCUS 4P 1600 (100ch) BVA</t>
  </si>
  <si>
    <t>MFD3392SX443</t>
  </si>
  <si>
    <t>MFD3392SY444</t>
  </si>
  <si>
    <t>FOCUS 4P 1800 (115ch)</t>
  </si>
  <si>
    <t>MFD1492S6254</t>
  </si>
  <si>
    <t>MFD1492S7255</t>
  </si>
  <si>
    <t>FOCUS 4P 1800 TDCi (100ch)</t>
  </si>
  <si>
    <t>MFD53A2SW027</t>
  </si>
  <si>
    <t>MFD53A2SX028</t>
  </si>
  <si>
    <t>MFD53A2SY029</t>
  </si>
  <si>
    <t>FOCUS 4P 1800 TDCi (115ch)</t>
  </si>
  <si>
    <t>MFD54A2SL306</t>
  </si>
  <si>
    <t>MFD54A2SM307</t>
  </si>
  <si>
    <t>MFD54A2SN308</t>
  </si>
  <si>
    <t>FOCUS 4P 1800 TDdi (90ch)</t>
  </si>
  <si>
    <t>MFD5292SB267</t>
  </si>
  <si>
    <t>MFD5292SC268</t>
  </si>
  <si>
    <t>MFD5292SD269</t>
  </si>
  <si>
    <t>FOCUS 4P 2000 (130ch)</t>
  </si>
  <si>
    <t>MFD1592SF447</t>
  </si>
  <si>
    <t>MFD1592SG448</t>
  </si>
  <si>
    <t>FOCUS 4P 2000 (130ch) BVA</t>
  </si>
  <si>
    <t>MFD3592ST261</t>
  </si>
  <si>
    <t>MFD3592SU262</t>
  </si>
  <si>
    <t>FOCUS 5P 1400 (75ch)</t>
  </si>
  <si>
    <t>MFD1192SV140</t>
  </si>
  <si>
    <t>MFD1192SW141</t>
  </si>
  <si>
    <t>FOCUS 5P 1600 (100ch)</t>
  </si>
  <si>
    <t>MFD1392SJ144</t>
  </si>
  <si>
    <t>MFD1392SK145</t>
  </si>
  <si>
    <t>MFD1392SL146</t>
  </si>
  <si>
    <t>MFD1392SM147</t>
  </si>
  <si>
    <t>FOCUS 5P 1600 (100ch) BVA</t>
  </si>
  <si>
    <t>MFD3392SY480</t>
  </si>
  <si>
    <t>MFD3392SZ481</t>
  </si>
  <si>
    <t>FOCUS 5P 1800 (115ch)</t>
  </si>
  <si>
    <t>MFD1492SJ485</t>
  </si>
  <si>
    <t>MFD1492SJ486</t>
  </si>
  <si>
    <t>MFD1492SK487</t>
  </si>
  <si>
    <t>FOCUS 5P 1800 TDCi (100ch)</t>
  </si>
  <si>
    <t>MFD53A2SS023</t>
  </si>
  <si>
    <t>MFD53A2ST024</t>
  </si>
  <si>
    <t>MFD53A2SU025</t>
  </si>
  <si>
    <t>MFD53A2SV026</t>
  </si>
  <si>
    <t>FOCUS 5P 1800 TDCi (115ch)</t>
  </si>
  <si>
    <t>MFD54A2SR093</t>
  </si>
  <si>
    <t>MFD54A2SS094</t>
  </si>
  <si>
    <t>MFD54A2ST095</t>
  </si>
  <si>
    <t>MFD54A2SU096</t>
  </si>
  <si>
    <t>FOCUS 5P 1800 TDdi (90 ch)</t>
  </si>
  <si>
    <t>MFD5292SN182</t>
  </si>
  <si>
    <t>MFD5292SP183</t>
  </si>
  <si>
    <t>MFD5292SP184</t>
  </si>
  <si>
    <t>MFD5292SQ185</t>
  </si>
  <si>
    <t>FOCUS 5P 2000 (130ch)</t>
  </si>
  <si>
    <t>MFD15A2SK017</t>
  </si>
  <si>
    <t>MFD15A2SL018</t>
  </si>
  <si>
    <t>MFD15A2SM019</t>
  </si>
  <si>
    <t>FOCUS 5P 2000 (130ch) BVA</t>
  </si>
  <si>
    <t>MFD3592SB498</t>
  </si>
  <si>
    <t>MFD3592SC499</t>
  </si>
  <si>
    <t>FOCUS 5P ST170</t>
  </si>
  <si>
    <t>MFD17B2SN380</t>
  </si>
  <si>
    <t>FOCUS CLIPPER 1400 (75ch)</t>
  </si>
  <si>
    <t>MFD1194S4339</t>
  </si>
  <si>
    <t>MFD1194S6341</t>
  </si>
  <si>
    <t>FOCUS CLIPPER 1600 (100ch)</t>
  </si>
  <si>
    <t>MFD1394SW347</t>
  </si>
  <si>
    <t>MFD1394SY349</t>
  </si>
  <si>
    <t>MFD1394S0351</t>
  </si>
  <si>
    <t>MFD1394S2353</t>
  </si>
  <si>
    <t>FOCUS CLIPPER 1600 (100ch) BVA</t>
  </si>
  <si>
    <t>MFD3394SA355</t>
  </si>
  <si>
    <t>MFD3394SC357</t>
  </si>
  <si>
    <t>FOCUS CLIPPER 1800 (115ch)</t>
  </si>
  <si>
    <t>MFD1494S0305</t>
  </si>
  <si>
    <t>MFD1494S2307</t>
  </si>
  <si>
    <t>MFD1494S4309</t>
  </si>
  <si>
    <t>FOCUS CLIPPER 1800 TDCi (100ch)</t>
  </si>
  <si>
    <t>MFD5394SG998</t>
  </si>
  <si>
    <t>MFD53A4SA001</t>
  </si>
  <si>
    <t>MFD53A4SC003</t>
  </si>
  <si>
    <t>MFD53A4SE005</t>
  </si>
  <si>
    <t>FOCUS CLIPPER 1800 TDCi (115ch)</t>
  </si>
  <si>
    <t>MFD54A4SN085</t>
  </si>
  <si>
    <t>MFD54A4SP087</t>
  </si>
  <si>
    <t>MFD54A4SR089</t>
  </si>
  <si>
    <t>MFD54A4ST091</t>
  </si>
  <si>
    <t>FOCUS CLIPPER 1800 TDdi (90ch)</t>
  </si>
  <si>
    <t>MFD5294SP277</t>
  </si>
  <si>
    <t>MFD5294SR279</t>
  </si>
  <si>
    <t>MFD5294ST281</t>
  </si>
  <si>
    <t>MFD5294SV283</t>
  </si>
  <si>
    <t>FOCUS CLIPPER 2000 (130ch)</t>
  </si>
  <si>
    <t>MFD1594SQ454</t>
  </si>
  <si>
    <t>MFD1594SS456</t>
  </si>
  <si>
    <t>MFD1594SU458</t>
  </si>
  <si>
    <t>FOCUS CLIPPER 2000 (130ch) BVA</t>
  </si>
  <si>
    <t>MFD3594S2460</t>
  </si>
  <si>
    <t>MFD3594S4462</t>
  </si>
  <si>
    <t>FOCUS CLIPPER ST170</t>
  </si>
  <si>
    <t>MFD17B4SK398</t>
  </si>
  <si>
    <t>FOCUS CMAX 1600 (100ch)</t>
  </si>
  <si>
    <t>MFD13C2SL115</t>
  </si>
  <si>
    <t>FOCUS CMAX 1600 TDCi (110ch)</t>
  </si>
  <si>
    <t>MFD53C2SD103</t>
  </si>
  <si>
    <t>MFD93C2SQ112</t>
  </si>
  <si>
    <t>FOCUS CMAX 1800 (120ch)</t>
  </si>
  <si>
    <t>MFD14C2SS096</t>
  </si>
  <si>
    <t>FOCUS CMAX 2000 TDCi (133ch)</t>
  </si>
  <si>
    <t>MFD55C2SD101</t>
  </si>
  <si>
    <t>FOCUS RS</t>
  </si>
  <si>
    <t>MFD19A1SB563</t>
  </si>
  <si>
    <t>158.0</t>
  </si>
  <si>
    <t>FUSION 1400 (80ch)</t>
  </si>
  <si>
    <t>MFD1192UX952</t>
  </si>
  <si>
    <t>MFD11B2UM832</t>
  </si>
  <si>
    <t>MFD1192UZ954</t>
  </si>
  <si>
    <t>MFD11B2UN833</t>
  </si>
  <si>
    <t>FUSION 1400 DURASHIFT (80ch)</t>
  </si>
  <si>
    <t>MFD11B2UJ185</t>
  </si>
  <si>
    <t>MFD11B2UJ186</t>
  </si>
  <si>
    <t>MFD11B2UK187</t>
  </si>
  <si>
    <t>MFD11B2UL188</t>
  </si>
  <si>
    <t>MFD11B2UM189</t>
  </si>
  <si>
    <t>FUSION 1400 TDCi</t>
  </si>
  <si>
    <t>MFD50B2UG180</t>
  </si>
  <si>
    <t>MFD50B2UH181</t>
  </si>
  <si>
    <t>MFD50B2UJ182</t>
  </si>
  <si>
    <t>FUSION 1400 TDCi DURASHIFT</t>
  </si>
  <si>
    <t>MFD50B2UD177</t>
  </si>
  <si>
    <t>MFD50B2UE178</t>
  </si>
  <si>
    <t>MFD50B2UF179</t>
  </si>
  <si>
    <t>FUSION 1600 (100ch)</t>
  </si>
  <si>
    <t>MFD13B2UR192</t>
  </si>
  <si>
    <t>MFD13B2UQ834</t>
  </si>
  <si>
    <t>MFD13B2U4194</t>
  </si>
  <si>
    <t>MFD13B2UR835</t>
  </si>
  <si>
    <t>MFD13B2US836</t>
  </si>
  <si>
    <t>GALAXY 1900 TDi (115ch)</t>
  </si>
  <si>
    <t>MFD54B6AC403</t>
  </si>
  <si>
    <t>MFD54B6AD404</t>
  </si>
  <si>
    <t>MFD54B6AE405</t>
  </si>
  <si>
    <t>MFD54B6AF406</t>
  </si>
  <si>
    <t>GALAXY 1900 TDi (115ch) SELECT-SHIFT</t>
  </si>
  <si>
    <t>MFD74B6AJ407</t>
  </si>
  <si>
    <t>MFD74B6AJ408</t>
  </si>
  <si>
    <t>MFD74B6AK409</t>
  </si>
  <si>
    <t>GALAXY 1900 TDi (130ch)</t>
  </si>
  <si>
    <t>ALFA-ROMEO</t>
  </si>
  <si>
    <t>147 3P 1.6TS (105ch)</t>
  </si>
  <si>
    <t>MAL1301JE355</t>
  </si>
  <si>
    <t>ES</t>
  </si>
  <si>
    <t>77.0</t>
  </si>
  <si>
    <t>M 5</t>
  </si>
  <si>
    <t>11.1</t>
  </si>
  <si>
    <t>6.3</t>
  </si>
  <si>
    <t>8.1</t>
  </si>
  <si>
    <t>Décembre 2003</t>
  </si>
  <si>
    <t>147 3P 1.6TS (120ch)</t>
  </si>
  <si>
    <t>MAL1401JQ357</t>
  </si>
  <si>
    <t>88.0</t>
  </si>
  <si>
    <t>11.2</t>
  </si>
  <si>
    <t>6.4</t>
  </si>
  <si>
    <t>8.2</t>
  </si>
  <si>
    <t>147 3P 1.9JTD (100ch)</t>
  </si>
  <si>
    <t>MAL5301JJ480</t>
  </si>
  <si>
    <t>GO</t>
  </si>
  <si>
    <t>74.0</t>
  </si>
  <si>
    <t>7.8</t>
  </si>
  <si>
    <t>4.7</t>
  </si>
  <si>
    <t>5.8</t>
  </si>
  <si>
    <t>147 3P 1.9JTD (115ch)</t>
  </si>
  <si>
    <t>MAL5401JP476</t>
  </si>
  <si>
    <t>85.0</t>
  </si>
  <si>
    <t>147 3P 1.9JTD (140ch)</t>
  </si>
  <si>
    <t>MAL5501J4482</t>
  </si>
  <si>
    <t>93.0</t>
  </si>
  <si>
    <t>M 6</t>
  </si>
  <si>
    <t>8.0</t>
  </si>
  <si>
    <t>5.9</t>
  </si>
  <si>
    <t>MAL5601JA478</t>
  </si>
  <si>
    <t>103.0</t>
  </si>
  <si>
    <t>147 3P 2.0L SELESPEED</t>
  </si>
  <si>
    <t>MAL1601JC359</t>
  </si>
  <si>
    <t>110.0</t>
  </si>
  <si>
    <t>12.1</t>
  </si>
  <si>
    <t>7.0</t>
  </si>
  <si>
    <t>8.9</t>
  </si>
  <si>
    <t>147 3P 2.0TS</t>
  </si>
  <si>
    <t>MAL1601JE361</t>
  </si>
  <si>
    <t>147 5P 1.6TS (105ch)</t>
  </si>
  <si>
    <t>MAL1302JP364</t>
  </si>
  <si>
    <t>147 5P 1.6TS (120ch)</t>
  </si>
  <si>
    <t>MAL1402J1366</t>
  </si>
  <si>
    <t>147 5P 1.9JTD (100ch)</t>
  </si>
  <si>
    <t>MAL5302JL481</t>
  </si>
  <si>
    <t>147 5P 1.9JTD (115ch)</t>
  </si>
  <si>
    <t>MAL5402JR477</t>
  </si>
  <si>
    <t>147 5P 1.9JTD (140ch)</t>
  </si>
  <si>
    <t>MAL5502J7483</t>
  </si>
  <si>
    <t>MAL5602JD479</t>
  </si>
  <si>
    <t>147 5P 2.0L SELESPEED</t>
  </si>
  <si>
    <t>MAL1602JN368</t>
  </si>
  <si>
    <t>147 GTA</t>
  </si>
  <si>
    <t>MAL1901JM375</t>
  </si>
  <si>
    <t>184.0</t>
  </si>
  <si>
    <t>18.1</t>
  </si>
  <si>
    <t>8.6</t>
  </si>
  <si>
    <t>147 GTA SELESPEED</t>
  </si>
  <si>
    <t>MAL1901JN498</t>
  </si>
  <si>
    <t>156 1.6L TS</t>
  </si>
  <si>
    <t>MAL1402EG447</t>
  </si>
  <si>
    <t>11.4</t>
  </si>
  <si>
    <t>156 1.8L TS</t>
  </si>
  <si>
    <t>MAL1602EY445</t>
  </si>
  <si>
    <t>8.5</t>
  </si>
  <si>
    <t>156 1.9JTD (115ch)</t>
  </si>
  <si>
    <t>MAL5402E8488</t>
  </si>
  <si>
    <t>156 1.9JTD (140ch)</t>
  </si>
  <si>
    <t>MAL5502EG486</t>
  </si>
  <si>
    <t>MAL5602ED484</t>
  </si>
  <si>
    <t>156 2.0JTS</t>
  </si>
  <si>
    <t>MAL1702EP462</t>
  </si>
  <si>
    <t>122.0</t>
  </si>
  <si>
    <t>12.2</t>
  </si>
  <si>
    <t>6.6</t>
  </si>
  <si>
    <t>156 2.0JTS SELESPEED</t>
  </si>
  <si>
    <t>MAL1702ET466</t>
  </si>
  <si>
    <t>156 2.4JTD (175ch)</t>
  </si>
  <si>
    <t>MAL5702ED474</t>
  </si>
  <si>
    <t>129.0</t>
  </si>
  <si>
    <t>8.8</t>
  </si>
  <si>
    <t>5.3</t>
  </si>
  <si>
    <t>156 2.5L V6 24V</t>
  </si>
  <si>
    <t>MAL1802EG443</t>
  </si>
  <si>
    <t>141.0</t>
  </si>
  <si>
    <t>17.5</t>
  </si>
  <si>
    <t>11.8</t>
  </si>
  <si>
    <t>156 2.5L V6 24V Q SYSTEM</t>
  </si>
  <si>
    <t>MAL3802EN444</t>
  </si>
  <si>
    <t>A 4</t>
  </si>
  <si>
    <t>11.9</t>
  </si>
  <si>
    <t>156 GTA</t>
  </si>
  <si>
    <t>MAL1902E0417</t>
  </si>
  <si>
    <t>156 GTA SELESPEED</t>
  </si>
  <si>
    <t>MAL1902E2419</t>
  </si>
  <si>
    <t>156 SW 1.6L TS</t>
  </si>
  <si>
    <t>MAL1404ER454</t>
  </si>
  <si>
    <t>11.5</t>
  </si>
  <si>
    <t>6.5</t>
  </si>
  <si>
    <t>8.3</t>
  </si>
  <si>
    <t>156 SW 1.8L TS</t>
  </si>
  <si>
    <t>MAL1604E9452</t>
  </si>
  <si>
    <t>156 SW 1.9JTD (115ch)</t>
  </si>
  <si>
    <t>MAL5404ED489</t>
  </si>
  <si>
    <t>7.9</t>
  </si>
  <si>
    <t>4.9</t>
  </si>
  <si>
    <t>6.0</t>
  </si>
  <si>
    <t>156 SW 1.9JTD (140ch)</t>
  </si>
  <si>
    <t>MAL5504EL487</t>
  </si>
  <si>
    <t>4.8</t>
  </si>
  <si>
    <t>6.1</t>
  </si>
  <si>
    <t>MAL5604ET485</t>
  </si>
  <si>
    <t>156 SW 2.0JTS</t>
  </si>
  <si>
    <t>MAL1704EV464</t>
  </si>
  <si>
    <t>12.5</t>
  </si>
  <si>
    <t>6.8</t>
  </si>
  <si>
    <t>156 SW 2.0JTS SELESPEED</t>
  </si>
  <si>
    <t>MAL1704EZ468</t>
  </si>
  <si>
    <t>156 SW 2.4JTD (175ch)</t>
  </si>
  <si>
    <t>MAL5704EJ475</t>
  </si>
  <si>
    <t>5.5</t>
  </si>
  <si>
    <t>6.7</t>
  </si>
  <si>
    <t>156 SW 2.5L V6 24V</t>
  </si>
  <si>
    <t>MAL1804ER450</t>
  </si>
  <si>
    <t>17.8</t>
  </si>
  <si>
    <t>12.0</t>
  </si>
  <si>
    <t>156 SW 2.5L V6 24V Q SYSTEM</t>
  </si>
  <si>
    <t>MAL3804EY451</t>
  </si>
  <si>
    <t>156 SW GTA</t>
  </si>
  <si>
    <t>MAL1904E8421</t>
  </si>
  <si>
    <t>18.4</t>
  </si>
  <si>
    <t>12.3</t>
  </si>
  <si>
    <t>156 SW GTA SELESPEED</t>
  </si>
  <si>
    <t>MAL1904EA423</t>
  </si>
  <si>
    <t>166 2.0L TS</t>
  </si>
  <si>
    <t>MAL1602GM492</t>
  </si>
  <si>
    <t>13.8</t>
  </si>
  <si>
    <t>7.3</t>
  </si>
  <si>
    <t>9.7</t>
  </si>
  <si>
    <t>166 2.4JTD (150ch)</t>
  </si>
  <si>
    <t>MAL5602GZ493</t>
  </si>
  <si>
    <t>10.4</t>
  </si>
  <si>
    <t>7.5</t>
  </si>
  <si>
    <t>166 2.4JTD (175ch)</t>
  </si>
  <si>
    <t>MAL5702GB495</t>
  </si>
  <si>
    <t>9.9</t>
  </si>
  <si>
    <t>166 2.4JTD (175ch) SPORTRONIC</t>
  </si>
  <si>
    <t>MAL7702GJ496</t>
  </si>
  <si>
    <t>A 5</t>
  </si>
  <si>
    <t>6.9</t>
  </si>
  <si>
    <t>166 2.5L V6</t>
  </si>
  <si>
    <t>MAL1802G5491</t>
  </si>
  <si>
    <t>138.0</t>
  </si>
  <si>
    <t>17.2</t>
  </si>
  <si>
    <t>166 3.0L V6 SPORTRONIC</t>
  </si>
  <si>
    <t>MAL3902GV490</t>
  </si>
  <si>
    <t>162.0</t>
  </si>
  <si>
    <t>19.4</t>
  </si>
  <si>
    <t>9.3</t>
  </si>
  <si>
    <t>13.0</t>
  </si>
  <si>
    <t>166 3.2L V6</t>
  </si>
  <si>
    <t>MAL1902GJ494</t>
  </si>
  <si>
    <t>176.5</t>
  </si>
  <si>
    <t>18.3</t>
  </si>
  <si>
    <t>9.1</t>
  </si>
  <si>
    <t>GT COUPE 1.9JTD</t>
  </si>
  <si>
    <t>MAL5601K9501</t>
  </si>
  <si>
    <t>8.7</t>
  </si>
  <si>
    <t>5.4</t>
  </si>
  <si>
    <t>GT COUPE 2.0JTS</t>
  </si>
  <si>
    <t>MAL1701K6500</t>
  </si>
  <si>
    <t>GT COUPE 2.0JTS SELESPEED</t>
  </si>
  <si>
    <t>MAL1701K5499</t>
  </si>
  <si>
    <t>GT COUPE 3.2L</t>
  </si>
  <si>
    <t>MAL1901KS502</t>
  </si>
  <si>
    <t>18.6</t>
  </si>
  <si>
    <t>12.4</t>
  </si>
  <si>
    <t>GTV 2.0L JTS</t>
  </si>
  <si>
    <t>MAL1701H0436</t>
  </si>
  <si>
    <t>13.3</t>
  </si>
  <si>
    <t>9.2</t>
  </si>
  <si>
    <t>GTV 2.0L TS</t>
  </si>
  <si>
    <t>MAL1601HP435</t>
  </si>
  <si>
    <t>GTV 3.2L V6 24V</t>
  </si>
  <si>
    <t>MAL1901HM438</t>
  </si>
  <si>
    <t>19.9</t>
  </si>
  <si>
    <t>13.2</t>
  </si>
  <si>
    <t>SPIDER 2.0L JTS</t>
  </si>
  <si>
    <t>MAL1705FB441</t>
  </si>
  <si>
    <t>SPIDER 2.0L TS</t>
  </si>
  <si>
    <t>MAL1605F0440</t>
  </si>
  <si>
    <t>SPIDER 3.2L V6 24V</t>
  </si>
  <si>
    <t>MAL1905FW442</t>
  </si>
  <si>
    <t>ASTON MARTIN</t>
  </si>
  <si>
    <t>BD7 GT 2PL CG</t>
  </si>
  <si>
    <t>MAM1901C0068</t>
  </si>
  <si>
    <t>318.0</t>
  </si>
  <si>
    <t>30.7</t>
  </si>
  <si>
    <t>13.6</t>
  </si>
  <si>
    <t>DB-AR1</t>
  </si>
  <si>
    <t>MAM1905H0091</t>
  </si>
  <si>
    <t>DB-AR1 BVA</t>
  </si>
  <si>
    <t>MAM3905HJ093</t>
  </si>
  <si>
    <t>306.0</t>
  </si>
  <si>
    <t>33.1</t>
  </si>
  <si>
    <t>19.7</t>
  </si>
  <si>
    <t>DB7 DT Volante 2PL CG</t>
  </si>
  <si>
    <t>MAM1905CC072</t>
  </si>
  <si>
    <t>DB7 DT Volante 4PL CG</t>
  </si>
  <si>
    <t>MAM1905CA070</t>
  </si>
  <si>
    <t>DB7 GT 4PL CG</t>
  </si>
  <si>
    <t>MAM1901CY066</t>
  </si>
  <si>
    <t>DB7 GTA 2PL BVA CG</t>
  </si>
  <si>
    <t>MAM3901CT080</t>
  </si>
  <si>
    <t>DB7 GTA 2PL CG</t>
  </si>
  <si>
    <t>MAM1901CA078</t>
  </si>
  <si>
    <t>30.8</t>
  </si>
  <si>
    <t>12.9</t>
  </si>
  <si>
    <t>19.5</t>
  </si>
  <si>
    <t>DB7 GTA 4PL BVA CG</t>
  </si>
  <si>
    <t>MAM3901CP076</t>
  </si>
  <si>
    <t>DB7 GTA 4PL CG</t>
  </si>
  <si>
    <t>MAM1901C6074</t>
  </si>
  <si>
    <t>DB7 GTA Volante 2PL BVA CG</t>
  </si>
  <si>
    <t>MAM3905C9088</t>
  </si>
  <si>
    <t>DB7 GTA Volante 2PL CG</t>
  </si>
  <si>
    <t>MAM1905CQ086</t>
  </si>
  <si>
    <t>DB7 GTA Volante 4PL BVA CG</t>
  </si>
  <si>
    <t>MAM3905C5084</t>
  </si>
  <si>
    <t>DB7 GTA Volante 4PL CG</t>
  </si>
  <si>
    <t>MAM1905CM082</t>
  </si>
  <si>
    <t>DB7 Vantage 2PL BVA CG</t>
  </si>
  <si>
    <t>MAM3901C1052</t>
  </si>
  <si>
    <t>DB7 Vantage 2PL CG</t>
  </si>
  <si>
    <t>MAM1901CW064</t>
  </si>
  <si>
    <t>DB7 Vantage 4PL BVA CG</t>
  </si>
  <si>
    <t>MAM3901CT044</t>
  </si>
  <si>
    <t>DB7 Vantage 4PL CG</t>
  </si>
  <si>
    <t>MAM1901CU062</t>
  </si>
  <si>
    <t>DB7 Vantage Volante 2PL BVA CG</t>
  </si>
  <si>
    <t>MAM3905CD056</t>
  </si>
  <si>
    <t>DB7 Vantage Volante 2PL CG</t>
  </si>
  <si>
    <t>MAM1905CU054</t>
  </si>
  <si>
    <t>DB7 Vantage Volante 4PL BVA CG</t>
  </si>
  <si>
    <t>MAM3905C5048</t>
  </si>
  <si>
    <t>DB7 Vantage Volante 4PL CG</t>
  </si>
  <si>
    <t>MAM1905CM046</t>
  </si>
  <si>
    <t>DB7 Zagato Coupe</t>
  </si>
  <si>
    <t>MAM1901HQ089</t>
  </si>
  <si>
    <t>VANQUISH 2PL CG</t>
  </si>
  <si>
    <t>MAM1901GW060</t>
  </si>
  <si>
    <t>345.0</t>
  </si>
  <si>
    <t>25.6</t>
  </si>
  <si>
    <t>16.7</t>
  </si>
  <si>
    <t>VANQUISH 4PL CG</t>
  </si>
  <si>
    <t>MAM1901GU058</t>
  </si>
  <si>
    <t>AUDI</t>
  </si>
  <si>
    <t>A2 1.4L (75ch)</t>
  </si>
  <si>
    <t>MAU11A2QR192</t>
  </si>
  <si>
    <t>55.0</t>
  </si>
  <si>
    <t>MAU11A2QJ209</t>
  </si>
  <si>
    <t>4.6</t>
  </si>
  <si>
    <t>A2 1.4TDI (75ch)</t>
  </si>
  <si>
    <t>MAU51A2QN184</t>
  </si>
  <si>
    <t>5.7</t>
  </si>
  <si>
    <t>3.6</t>
  </si>
  <si>
    <t>4.4</t>
  </si>
  <si>
    <t>MAU51A2QA947</t>
  </si>
  <si>
    <t>5.6</t>
  </si>
  <si>
    <t>3.5</t>
  </si>
  <si>
    <t>4.3</t>
  </si>
  <si>
    <t>A2 1.4TDI (90ch)</t>
  </si>
  <si>
    <t>MAU52B2QH916</t>
  </si>
  <si>
    <t>66.0</t>
  </si>
  <si>
    <t>MAU52B2QP923</t>
  </si>
  <si>
    <t>A2 1.6L FSI (110ch)</t>
  </si>
  <si>
    <t>MAU14A2Q8195</t>
  </si>
  <si>
    <t>81.0</t>
  </si>
  <si>
    <t>MAU14A2QL208</t>
  </si>
  <si>
    <t>A3 1.6L (102ch)</t>
  </si>
  <si>
    <t>MAU13A1G9888</t>
  </si>
  <si>
    <t>75.0</t>
  </si>
  <si>
    <t>9.6</t>
  </si>
  <si>
    <t>MAU13C1GT033</t>
  </si>
  <si>
    <t>9.8</t>
  </si>
  <si>
    <t>7.2</t>
  </si>
  <si>
    <t>A3 1.6L (102ch) TIPTRONIC</t>
  </si>
  <si>
    <t>MAU33B1GN935</t>
  </si>
  <si>
    <t>A 6</t>
  </si>
  <si>
    <t>10.9</t>
  </si>
  <si>
    <t>7.6</t>
  </si>
  <si>
    <t>MAU33C1GS030</t>
  </si>
  <si>
    <t>A3 1.6L FSI (115ch)</t>
  </si>
  <si>
    <t>MAU14B1GZ912</t>
  </si>
  <si>
    <t>MAU14C1GG019</t>
  </si>
  <si>
    <t>A3 1.9TDI (105ch)</t>
  </si>
  <si>
    <t>MAU53A1GR999</t>
  </si>
  <si>
    <t>4.1</t>
  </si>
  <si>
    <t>MAU53C1G0036</t>
  </si>
  <si>
    <t>A3 2.0L FSI (150ch) TIPTRONIC</t>
  </si>
  <si>
    <t>MAU36B1GF863</t>
  </si>
  <si>
    <t>7.7</t>
  </si>
  <si>
    <t>MAU36C1GC011</t>
  </si>
  <si>
    <t>A3 2.0TDI (136ch)</t>
  </si>
  <si>
    <t>MAU55B1GJ926</t>
  </si>
  <si>
    <t>100.0</t>
  </si>
  <si>
    <t>7.1</t>
  </si>
  <si>
    <t>MAU55C1GH015</t>
  </si>
  <si>
    <t>4.5</t>
  </si>
  <si>
    <t>A3 2.0TDI (140ch)</t>
  </si>
  <si>
    <t>MAU56A1GE886</t>
  </si>
  <si>
    <t>MAU56C1GV028</t>
  </si>
  <si>
    <t>A3 3.2L (250ch) QUATTRO</t>
  </si>
  <si>
    <t>MAU29B1GP931</t>
  </si>
  <si>
    <t>14.8</t>
  </si>
  <si>
    <t>10.6</t>
  </si>
  <si>
    <t>MAU29C1GR024</t>
  </si>
  <si>
    <t>14.9</t>
  </si>
  <si>
    <t>10.7</t>
  </si>
  <si>
    <t>A3 3.2L (250ch) QUATTRO DSG</t>
  </si>
  <si>
    <t>MAU49B1GN928</t>
  </si>
  <si>
    <t>MAU49C1GR022</t>
  </si>
  <si>
    <t>14.0</t>
  </si>
  <si>
    <t>10.0</t>
  </si>
  <si>
    <t>A4 1.8T (150ch) MULTITRONIC</t>
  </si>
  <si>
    <t>MAU96B2FE783</t>
  </si>
  <si>
    <t>V 0</t>
  </si>
  <si>
    <t>10.5</t>
  </si>
  <si>
    <t>MAU96B2FF784</t>
  </si>
  <si>
    <t>A4 1.8T (163ch)</t>
  </si>
  <si>
    <t>MAU17B2FU745</t>
  </si>
  <si>
    <t>120.0</t>
  </si>
  <si>
    <t>9.5</t>
  </si>
  <si>
    <t>MAU17B2FV746</t>
  </si>
  <si>
    <t>13.7</t>
  </si>
  <si>
    <t>MAU17B2FW747</t>
  </si>
  <si>
    <t>7.4</t>
  </si>
  <si>
    <t>MAU17B2F3973</t>
  </si>
  <si>
    <t>14.4</t>
  </si>
  <si>
    <t>MAU17B2F4974</t>
  </si>
  <si>
    <t>14.5</t>
  </si>
  <si>
    <t>A4 1.8T (163ch) MULTITRONIC</t>
  </si>
  <si>
    <t>MAU97B2FY741</t>
  </si>
  <si>
    <t>13.5</t>
  </si>
  <si>
    <t>MAU97B2FZ742</t>
  </si>
  <si>
    <t>9.4</t>
  </si>
  <si>
    <t>MAU97B2F3843</t>
  </si>
  <si>
    <t>11.3</t>
  </si>
  <si>
    <t>MAU97B2F4844</t>
  </si>
  <si>
    <t>MAU97B2F5845</t>
  </si>
  <si>
    <t>8.4</t>
  </si>
  <si>
    <t>A4 1.8T (163ch) QUATTRO</t>
  </si>
  <si>
    <t>MAU27B2F2849</t>
  </si>
  <si>
    <t>12.8</t>
  </si>
  <si>
    <t>MAU27B2F3850</t>
  </si>
  <si>
    <t>A4 1.9TDI (101ch)</t>
  </si>
  <si>
    <t>MAU5392FV211</t>
  </si>
  <si>
    <t>MAU5392FW212</t>
  </si>
  <si>
    <t>A4 1.9TDI (130ch)</t>
  </si>
  <si>
    <t>MAU55B2FF983</t>
  </si>
  <si>
    <t>96.0</t>
  </si>
  <si>
    <t>MAU55B2FG984</t>
  </si>
  <si>
    <t>MAU55B2FH985</t>
  </si>
  <si>
    <t>A4 1.9TDI (130ch) MULTITRONIC</t>
  </si>
  <si>
    <t>MAU9592FJ918</t>
  </si>
  <si>
    <t>A4 1.9TDI (130ch) QUATTRO</t>
  </si>
  <si>
    <t>MAU65B2FR775</t>
  </si>
  <si>
    <t>5.0</t>
  </si>
  <si>
    <t>MAU65B2F3776</t>
  </si>
  <si>
    <t>5.1</t>
  </si>
  <si>
    <t>6.2</t>
  </si>
  <si>
    <t>MAU65B2FU900</t>
  </si>
  <si>
    <t>5.2</t>
  </si>
  <si>
    <t>MAU65B2FV901</t>
  </si>
  <si>
    <t>A4 2.0L</t>
  </si>
  <si>
    <t>MAU1582FW981</t>
  </si>
  <si>
    <t>A4 2.0L MULTITRONIC</t>
  </si>
  <si>
    <t>MAU95B2FP733</t>
  </si>
  <si>
    <t>MAU95B2FP734</t>
  </si>
  <si>
    <t>11.0</t>
  </si>
  <si>
    <t>A4 2.4L (170ch)</t>
  </si>
  <si>
    <t>MAU17B2FP995</t>
  </si>
  <si>
    <t>125.0</t>
  </si>
  <si>
    <t>MAU17B2FQ996</t>
  </si>
  <si>
    <t>A4 2.4L (170ch) MULTITRONIC</t>
  </si>
  <si>
    <t>MAU97B2FH821</t>
  </si>
  <si>
    <t>MAU97B2FJ822</t>
  </si>
  <si>
    <t>A4 2.5TDI (163ch)</t>
  </si>
  <si>
    <t>MAU57B2FT801</t>
  </si>
  <si>
    <t>MAU57B2FU802</t>
  </si>
  <si>
    <t>MAU57B2FX805</t>
  </si>
  <si>
    <t>MAU57B2FY806</t>
  </si>
  <si>
    <t>MAU57A2F1713</t>
  </si>
  <si>
    <t>MAU57A2F2714</t>
  </si>
  <si>
    <t>A4 2.5TDI (163ch) MULTITRONIC</t>
  </si>
  <si>
    <t>MAU97B2FR795</t>
  </si>
  <si>
    <t>MAU97B2FS796</t>
  </si>
  <si>
    <t>MAU97B2FT797</t>
  </si>
  <si>
    <t>MAU97A2FJ691</t>
  </si>
  <si>
    <t>MAU97A2FK692</t>
  </si>
  <si>
    <t>MAU97A2FL693</t>
  </si>
  <si>
    <t>A4 2.5TDI (180ch) QUATTRO</t>
  </si>
  <si>
    <t>MAU6882FB976</t>
  </si>
  <si>
    <t>132.0</t>
  </si>
  <si>
    <t>MAU6882FC977</t>
  </si>
  <si>
    <t>MAU68B2FL791</t>
  </si>
  <si>
    <t>10.3</t>
  </si>
  <si>
    <t>MAU68B2FM792</t>
  </si>
  <si>
    <t>MAU68B2F7813</t>
  </si>
  <si>
    <t>MAU68B2F8814</t>
  </si>
  <si>
    <t>MAU68B2FB817</t>
  </si>
  <si>
    <t>A4 2.5TDI (180ch) QUATTRO TIPTRONIC</t>
  </si>
  <si>
    <t>MAU88A2FE686</t>
  </si>
  <si>
    <t>12.7</t>
  </si>
  <si>
    <t>MAU88B2FJ787</t>
  </si>
  <si>
    <t>MAU88B2FK788</t>
  </si>
  <si>
    <t>A4 3.0L (220ch)</t>
  </si>
  <si>
    <t>MAU19B2F9977</t>
  </si>
  <si>
    <t>14.2</t>
  </si>
  <si>
    <t>MAU19B2FA978</t>
  </si>
  <si>
    <t>14.3</t>
  </si>
  <si>
    <t>MAU19B2FB979</t>
  </si>
  <si>
    <t>A4 3.0L (220ch) MULTITRONIC</t>
  </si>
  <si>
    <t>MAU99B2FE755</t>
  </si>
  <si>
    <t>MAU99B2FF756</t>
  </si>
  <si>
    <t>A4 3.0L (220ch) QUATTRO</t>
  </si>
  <si>
    <t>MAU29B2FH765</t>
  </si>
  <si>
    <t>15.5</t>
  </si>
  <si>
    <t>MAU29B2FJ766</t>
  </si>
  <si>
    <t>15.6</t>
  </si>
  <si>
    <t>10.8</t>
  </si>
  <si>
    <t>A4 3.0L (220ch) QUATTRO TIPTRONIC</t>
  </si>
  <si>
    <t>MAU49B2FS896</t>
  </si>
  <si>
    <t>16.0</t>
  </si>
  <si>
    <t>MAU49B2FT897</t>
  </si>
  <si>
    <t>16.1</t>
  </si>
  <si>
    <t>A4 AVANT 1.6L</t>
  </si>
  <si>
    <t>MAU1394FL791</t>
  </si>
  <si>
    <t>A4 AVANT 1.8T (150ch) MULTITRONIC</t>
  </si>
  <si>
    <t>MAU96B4FA653</t>
  </si>
  <si>
    <t>MAU96B4FB654</t>
  </si>
  <si>
    <t>MAU96B4FC655</t>
  </si>
  <si>
    <t>A4 AVANT 1.8T (163ch)</t>
  </si>
  <si>
    <t>MAU17B4FG957</t>
  </si>
  <si>
    <t>MAU17B4FH958</t>
  </si>
  <si>
    <t>A4 AVANT 1.8T (163ch) MULTITRONIC</t>
  </si>
  <si>
    <t>MAU97B4FB617</t>
  </si>
  <si>
    <t>MAU97B4FC618</t>
  </si>
  <si>
    <t>MAU97B4FD619</t>
  </si>
  <si>
    <t>MAU97B4FM725</t>
  </si>
  <si>
    <t>MAU97B4FN726</t>
  </si>
  <si>
    <t>A4 AVANT 1.8T (163ch) QUATTRO</t>
  </si>
  <si>
    <t>MAU27B4FJ729</t>
  </si>
  <si>
    <t>MAU27B4FK730</t>
  </si>
  <si>
    <t>A4 AVANT 1.9TDI (130ch)</t>
  </si>
  <si>
    <t>MAU55B4FR639</t>
  </si>
  <si>
    <t>MAU55B4FS640</t>
  </si>
  <si>
    <t>A4 AVANT 1.9TDI (130ch) QUATTRO</t>
  </si>
  <si>
    <t>MAU65B4FW643</t>
  </si>
  <si>
    <t>MAU65B4FX644</t>
  </si>
  <si>
    <t>MAU65B4FY645</t>
  </si>
  <si>
    <t>MAU65B4F6908</t>
  </si>
  <si>
    <t>MAU65B4FM888</t>
  </si>
  <si>
    <t>MAU65B4FN889</t>
  </si>
  <si>
    <t>A4 AVANT 2.0L MULTITRONIC</t>
  </si>
  <si>
    <t>MAU95B4F1609</t>
  </si>
  <si>
    <t>MAU95B4F2610</t>
  </si>
  <si>
    <t>A4 AVANT 2.4L (170ch)</t>
  </si>
  <si>
    <t>MAU17B4FP965</t>
  </si>
  <si>
    <t>MAU17B4FP966</t>
  </si>
  <si>
    <t>A4 AVANT 2.4L (170ch) MULTITRONIC</t>
  </si>
  <si>
    <t>MAU97B4FY701</t>
  </si>
  <si>
    <t>MAU97B4FZ702</t>
  </si>
  <si>
    <t>MAU97B4F0703</t>
  </si>
  <si>
    <t>A4 AVANT 2.5TDI (163ch)</t>
  </si>
  <si>
    <t>MAU57B4FR673</t>
  </si>
  <si>
    <t>MAU57B4FS674</t>
  </si>
  <si>
    <t>MAU57B4FA681</t>
  </si>
  <si>
    <t>MAU57B4FB682</t>
  </si>
  <si>
    <t>A4 AVANT 2.5TDI (163ch) MULTITRONIC</t>
  </si>
  <si>
    <t>MAU97B4FR669</t>
  </si>
  <si>
    <t>MAU97B4FS670</t>
  </si>
  <si>
    <t>MAU97B4FZ677</t>
  </si>
  <si>
    <t>MAU97B4F0678</t>
  </si>
  <si>
    <t>A4 AVANT 2.5TDI (180ch) QUATTRO</t>
  </si>
  <si>
    <t>MAU68B4FJ663</t>
  </si>
  <si>
    <t>MAU68B4FK664</t>
  </si>
  <si>
    <t>MAU68B4FL665</t>
  </si>
  <si>
    <t>MAU68B4FK689</t>
  </si>
  <si>
    <t>MAU68B4FL690</t>
  </si>
  <si>
    <t>MAU68B4FM691</t>
  </si>
  <si>
    <t>MAU68B4FQ695</t>
  </si>
  <si>
    <t>A4 AVANT 2.5TDI (180ch) QUATTRO TIPTRONIC</t>
  </si>
  <si>
    <t>MAU88A4FE657</t>
  </si>
  <si>
    <t>MAU88B4FH659</t>
  </si>
  <si>
    <t>MAU88B4FJ660</t>
  </si>
  <si>
    <t>A4 AVANT 3.0L (220ch)</t>
  </si>
  <si>
    <t>MAU19B4FM961</t>
  </si>
  <si>
    <t>MAU19B4FN962</t>
  </si>
  <si>
    <t>A4 AVANT 3.0L (220ch) MULTITRONIC</t>
  </si>
  <si>
    <t>MAU99B4FN627</t>
  </si>
  <si>
    <t>MAU99B4FP628</t>
  </si>
  <si>
    <t>A4 AVANT 3.0L (220ch) QUATTRO</t>
  </si>
  <si>
    <t>MAU29B4FP635</t>
  </si>
  <si>
    <t>MAU29B4FP636</t>
  </si>
  <si>
    <t>15.7</t>
  </si>
  <si>
    <t>A4 AVANT 3.0L (220ch) QUATTRO TIPTRONIC</t>
  </si>
  <si>
    <t>MAU49B4FK884</t>
  </si>
  <si>
    <t>MAU49B4FL885</t>
  </si>
  <si>
    <t>A4 CABRIOLET 1.8T (163ch)</t>
  </si>
  <si>
    <t>MAU17A5E4266</t>
  </si>
  <si>
    <t>11.6</t>
  </si>
  <si>
    <t>MAU17A5E5267</t>
  </si>
  <si>
    <t>11.7</t>
  </si>
  <si>
    <t>MAU17A5E6268</t>
  </si>
  <si>
    <t>MAU27A5EU995</t>
  </si>
  <si>
    <t>MAU27A5EV996</t>
  </si>
  <si>
    <t>A4 CABRIOLET 1.8T (163ch) MULTITRONIC</t>
  </si>
  <si>
    <t>MAU97A5E8262</t>
  </si>
  <si>
    <t>MAU97A5E9263</t>
  </si>
  <si>
    <t>A4 CABRIOLET 2.4L (170ch)</t>
  </si>
  <si>
    <t>MAU17C5ER057</t>
  </si>
  <si>
    <t>MAU17C5ES058</t>
  </si>
  <si>
    <t>A4 CABRIOLET 2.4L (170ch) MULTITRONIC</t>
  </si>
  <si>
    <t>MAU97A5ED073</t>
  </si>
  <si>
    <t>MAU97A5EE074</t>
  </si>
  <si>
    <t>A4 CABRIOLET 2.5TDI (163ch)</t>
  </si>
  <si>
    <t>MAU57A5EH979</t>
  </si>
  <si>
    <t>MAU57A5EJ980</t>
  </si>
  <si>
    <t>MAU57A5EJ276</t>
  </si>
  <si>
    <t>MAU57A5EJ277</t>
  </si>
  <si>
    <t>10.1</t>
  </si>
  <si>
    <t>A4 CABRIOLET 2.5TDI (163ch) MULTITRONIC</t>
  </si>
  <si>
    <t>MAU97A5EH975</t>
  </si>
  <si>
    <t>9.0</t>
  </si>
  <si>
    <t>MAU97A5EJ976</t>
  </si>
  <si>
    <t>MAU97A5EJ272</t>
  </si>
  <si>
    <t>MAU97A5EJ273</t>
  </si>
  <si>
    <t>A4 CABRIOLET 3.0L (220ch)</t>
  </si>
  <si>
    <t>MAU19A5EP963</t>
  </si>
  <si>
    <t>MAU19A5EP964</t>
  </si>
  <si>
    <t>MAU29A5E8971</t>
  </si>
  <si>
    <t>15.8</t>
  </si>
  <si>
    <t>MAU29A5E9972</t>
  </si>
  <si>
    <t>15.9</t>
  </si>
  <si>
    <t>A4 CABRIOLET 3.0L (220ch) MULTITRONIC</t>
  </si>
  <si>
    <t>MAU99A5ES959</t>
  </si>
  <si>
    <t>MAU99A5ET960</t>
  </si>
  <si>
    <t>13.9</t>
  </si>
  <si>
    <t>A4 CABRIOLET 3.0L (220ch) TIPTRONIC</t>
  </si>
  <si>
    <t>MAU49C5ES053</t>
  </si>
  <si>
    <t>16.5</t>
  </si>
  <si>
    <t>MAU49C5ET054</t>
  </si>
  <si>
    <t>16.6</t>
  </si>
  <si>
    <t>A6 1.8T (150ch)</t>
  </si>
  <si>
    <t>MAU1692KE958</t>
  </si>
  <si>
    <t>A6 1.8T (150ch) MULTITRONIC</t>
  </si>
  <si>
    <t>MAU9682KL033</t>
  </si>
  <si>
    <t>A6 1.8T (150ch) QUATTRO</t>
  </si>
  <si>
    <t>MAU2672KA626</t>
  </si>
  <si>
    <t>A6 1.9TDI (130ch)</t>
  </si>
  <si>
    <t>MAU5592KP312</t>
  </si>
  <si>
    <t>A6 1.9TDI (130ch) MULTITRONIC</t>
  </si>
  <si>
    <t>MAU95A2KW252</t>
  </si>
  <si>
    <t>A6 2.4L (170ch)</t>
  </si>
  <si>
    <t>MAU1792K7420</t>
  </si>
  <si>
    <t>A6 2.4L (170ch) MULTITRONIC</t>
  </si>
  <si>
    <t>MAU9792KH431</t>
  </si>
  <si>
    <t>A6 2.4L (170ch) QUATTRO</t>
  </si>
  <si>
    <t>MAU2792KY444</t>
  </si>
  <si>
    <t>15.2</t>
  </si>
  <si>
    <t>A6 2.4L (170ch) QUATTRO TIPTRONIC</t>
  </si>
  <si>
    <t>MAU4792KB451</t>
  </si>
  <si>
    <t>16.3</t>
  </si>
  <si>
    <t>A6 2.5TDI (163ch) MULTITRONIC</t>
  </si>
  <si>
    <t>MAU97A2KB617</t>
  </si>
  <si>
    <t>A6 2.5TDI (180ch) QUATTRO</t>
  </si>
  <si>
    <t>MAU6872KZ450</t>
  </si>
  <si>
    <t>A6 2.5TDI (180ch) TIPTRONIC</t>
  </si>
  <si>
    <t>MAU78A2KN824</t>
  </si>
  <si>
    <t>MAU78A2KP826</t>
  </si>
  <si>
    <t>MAU88A2KX833</t>
  </si>
  <si>
    <t>MAU88A2KY834</t>
  </si>
  <si>
    <t>MAU78A2KU637</t>
  </si>
  <si>
    <t>A6 2.7T TIPTRONIC</t>
  </si>
  <si>
    <t>MAU49A2K2356</t>
  </si>
  <si>
    <t>A6 3.0L (220ch)</t>
  </si>
  <si>
    <t>MAU1992K5653</t>
  </si>
  <si>
    <t>MAU1992KA658</t>
  </si>
  <si>
    <t>A6 3.0L (220ch) MULTITRONIC</t>
  </si>
  <si>
    <t>MAU9992K2662</t>
  </si>
  <si>
    <t>14.1</t>
  </si>
  <si>
    <t>A6 3.0L (220ch) QUATTRO</t>
  </si>
  <si>
    <t>MAU2992KP669</t>
  </si>
  <si>
    <t>A6 3.0L (220ch) QUATTRO TIPTRONIC</t>
  </si>
  <si>
    <t>MAU4992K3678</t>
  </si>
  <si>
    <t>A6 AVANT 1.8T (150ch)</t>
  </si>
  <si>
    <t>MAU1674KR581</t>
  </si>
  <si>
    <t>MAU1674K3582</t>
  </si>
  <si>
    <t>A6 AVANT 1.8T (150ch) MULTITRONIC</t>
  </si>
  <si>
    <t>MAU9674K6985</t>
  </si>
  <si>
    <t>A6 AVANT 1.8T (150ch) QUATTRO</t>
  </si>
  <si>
    <t>MAU2674KC721</t>
  </si>
  <si>
    <t>A6 AVANT 1.9TDI (130ch)</t>
  </si>
  <si>
    <t>MAU5594K3323</t>
  </si>
  <si>
    <t>A6 AVANT 2.0L MULTITRONIC</t>
  </si>
  <si>
    <t>MAU9594KJ944</t>
  </si>
  <si>
    <t>A6 AVANT 2.4L (170ch)</t>
  </si>
  <si>
    <t>MAU1794KG461</t>
  </si>
  <si>
    <t>A6 AVANT 2.4L (170ch) MULTITRONIC</t>
  </si>
  <si>
    <t>MAU9794KT475</t>
  </si>
  <si>
    <t>A6 AVANT 2.5L (180ch) QUATTRO TIPTRONIC</t>
  </si>
  <si>
    <t>MAU8874K8316</t>
  </si>
  <si>
    <t>A6 AVANT 2.5L (180ch) TIPTRONIC</t>
  </si>
  <si>
    <t>MAU7874KX308</t>
  </si>
  <si>
    <t>A6 AVANT 2.5TDI (163ch)</t>
  </si>
  <si>
    <t>MAU57A4KP789</t>
  </si>
  <si>
    <t>MAU57A4KQ790</t>
  </si>
  <si>
    <t>A6 AVANT 2.5TDI (163ch) MULTITRONIC</t>
  </si>
  <si>
    <t>MAU97A4KJ779</t>
  </si>
  <si>
    <t>MAU97A4KK780</t>
  </si>
  <si>
    <t>MAU97A4KU535</t>
  </si>
  <si>
    <t>A6 AVANT 2.5TDI (180ch) QUATTRO</t>
  </si>
  <si>
    <t>MAU6874K9323</t>
  </si>
  <si>
    <t>MAU6874KA324</t>
  </si>
  <si>
    <t>MAU6874KB325</t>
  </si>
  <si>
    <t>A6 AVANT 2.5TDI (180ch) TIPTRONIC</t>
  </si>
  <si>
    <t>MAU78A4KE750</t>
  </si>
  <si>
    <t>MAU88A4KP759</t>
  </si>
  <si>
    <t>MAU88A4KP760</t>
  </si>
  <si>
    <t>MAU78A4KD555</t>
  </si>
  <si>
    <t>A6 AVANT 2.7T TIPTRONIC</t>
  </si>
  <si>
    <t>MAU49A4KR280</t>
  </si>
  <si>
    <t>A6 AVANT 3.0L (220ch) QUATTRO TIPTRONIC</t>
  </si>
  <si>
    <t>MAU4994KH713</t>
  </si>
  <si>
    <t>A8 3.0L TDI (233ch) QUATTRO TIPTRONIC</t>
  </si>
  <si>
    <t>MAU89C2BG107</t>
  </si>
  <si>
    <t>171.0</t>
  </si>
  <si>
    <t>MAU89C2BH108</t>
  </si>
  <si>
    <t>A8 3.7L (280ch) QUATTRO TIPTRONIC</t>
  </si>
  <si>
    <t>MAU49C2BY129</t>
  </si>
  <si>
    <t>206.0</t>
  </si>
  <si>
    <t>17.1</t>
  </si>
  <si>
    <t>MAU49C2BZ130</t>
  </si>
  <si>
    <t>MAU49C2B0131</t>
  </si>
  <si>
    <t>17.3</t>
  </si>
  <si>
    <t>A8 4.0L TDI (275ch) QUATTRO TIPTRONIC</t>
  </si>
  <si>
    <t>MAU89C2BK111</t>
  </si>
  <si>
    <t>202.0</t>
  </si>
  <si>
    <t>13.4</t>
  </si>
  <si>
    <t>MAU89C2BL112</t>
  </si>
  <si>
    <t>A8 4.2L (335ch) QUATTRO TIPTRONIC</t>
  </si>
  <si>
    <t>MAU49C2B4135</t>
  </si>
  <si>
    <t>246.0</t>
  </si>
  <si>
    <t>MAU49C2B5136</t>
  </si>
  <si>
    <t>17.6</t>
  </si>
  <si>
    <t>A8 LONGUE 4.0L TDI (275ch) QUATTRO TIPTRONIC</t>
  </si>
  <si>
    <t>MAU89B2BD953</t>
  </si>
  <si>
    <t>MAU89B2BE954</t>
  </si>
  <si>
    <t>A8 LONGUE 4.2L (335ch) QUATTRO TIPTRONIC</t>
  </si>
  <si>
    <t>MAU49C2BP095</t>
  </si>
  <si>
    <t>MAU49C2BQ096</t>
  </si>
  <si>
    <t>MAU49C2B2097</t>
  </si>
  <si>
    <t>17.7</t>
  </si>
  <si>
    <t>ALLROAD 2.5L (180ch) QUATTRO</t>
  </si>
  <si>
    <t>MAU68A4KH330</t>
  </si>
  <si>
    <t>MAU68A4KJ331</t>
  </si>
  <si>
    <t>ALLROAD 2.5L (180ch) QUATTRO BV6+B.T.</t>
  </si>
  <si>
    <t>MAU68A4KL334</t>
  </si>
  <si>
    <t>MAU68A4KM335</t>
  </si>
  <si>
    <t>ALLROAD 2.5L (180ch) QUATTRO TIPTRONIC</t>
  </si>
  <si>
    <t>MAU88A4KF326</t>
  </si>
  <si>
    <t>MAU88A4KG327</t>
  </si>
  <si>
    <t>ALLROAD 2.5TDI (163ch)</t>
  </si>
  <si>
    <t>MAU67B4KL855</t>
  </si>
  <si>
    <t>MAU67B4KM856</t>
  </si>
  <si>
    <t>ALLROAD 2.5TDI (180ch)</t>
  </si>
  <si>
    <t>MAU68A4K9807</t>
  </si>
  <si>
    <t>MAU68A4KA808</t>
  </si>
  <si>
    <t>ALLROAD 2.5TDI (180ch) TIPTRONIC</t>
  </si>
  <si>
    <t>MAU88A4K3799</t>
  </si>
  <si>
    <t>13.1</t>
  </si>
  <si>
    <t>MAU88A4K4800</t>
  </si>
  <si>
    <t>ALLROAD 2.7T TIPTRONIC</t>
  </si>
  <si>
    <t>MAU49A4KU344</t>
  </si>
  <si>
    <t>19.2</t>
  </si>
  <si>
    <t>ALLROAD 4.2L (300ch) TIPTRONIC</t>
  </si>
  <si>
    <t>MAU49C4K4061</t>
  </si>
  <si>
    <t>220.0</t>
  </si>
  <si>
    <t>20.0</t>
  </si>
  <si>
    <t>MAU49C4K5062</t>
  </si>
  <si>
    <t>20.1</t>
  </si>
  <si>
    <t>10.2</t>
  </si>
  <si>
    <t>S4 (345ch)</t>
  </si>
  <si>
    <t>MAU29A2JE687</t>
  </si>
  <si>
    <t>253.0</t>
  </si>
  <si>
    <t>MAU29A2JF688</t>
  </si>
  <si>
    <t>19.6</t>
  </si>
  <si>
    <t>S4 (345ch) TIPTRONIC</t>
  </si>
  <si>
    <t>MAU49B2J4904</t>
  </si>
  <si>
    <t>17.9</t>
  </si>
  <si>
    <t>MAU49B2J5905</t>
  </si>
  <si>
    <t>18.0</t>
  </si>
  <si>
    <t>S4 AVANT (345ch)</t>
  </si>
  <si>
    <t>MAU29A4JE658</t>
  </si>
  <si>
    <t>MAU29A4JF659</t>
  </si>
  <si>
    <t>S4 AVANT (345ch) TIPTRONIC</t>
  </si>
  <si>
    <t>MAU49B4JW892</t>
  </si>
  <si>
    <t>MAU49B4JX893</t>
  </si>
  <si>
    <t>S6 (340ch)</t>
  </si>
  <si>
    <t>MAU2982PZ022</t>
  </si>
  <si>
    <t>250.0</t>
  </si>
  <si>
    <t>21.1</t>
  </si>
  <si>
    <t>S6 (340ch) TIPTRONIC</t>
  </si>
  <si>
    <t>MAU4982P1018</t>
  </si>
  <si>
    <t>21.9</t>
  </si>
  <si>
    <t>S6 AVANT (340ch)</t>
  </si>
  <si>
    <t>MAU2974PJ972</t>
  </si>
  <si>
    <t>S6 AVANT (340ch) TIPTRONIC</t>
  </si>
  <si>
    <t>MAU4974P9968</t>
  </si>
  <si>
    <t>MAU4974PA969</t>
  </si>
  <si>
    <t>22.0</t>
  </si>
  <si>
    <t>TT COUPE (150ch)</t>
  </si>
  <si>
    <t>MAU16A1MT741</t>
  </si>
  <si>
    <t>MAU16A1MU742</t>
  </si>
  <si>
    <t>TT COUPE 1.8T (180ch)</t>
  </si>
  <si>
    <t>MAU1891M8023</t>
  </si>
  <si>
    <t>MAU1891M9024</t>
  </si>
  <si>
    <t>TT COUPE 1.8T (225ch) QUATTRO</t>
  </si>
  <si>
    <t>MAU2991MA037</t>
  </si>
  <si>
    <t>165.0</t>
  </si>
  <si>
    <t>TT COUPE 3.2L (250ch) QUATTRO DSG</t>
  </si>
  <si>
    <t>MAU49A1MR891</t>
  </si>
  <si>
    <t>MAU49A1MS892</t>
  </si>
  <si>
    <t>MAU49A1M8908</t>
  </si>
  <si>
    <t>TT ROADSTER 1.8T (150ch)</t>
  </si>
  <si>
    <t>MAU1695MB753</t>
  </si>
  <si>
    <t>TT ROADSTER 1.8T (180ch)</t>
  </si>
  <si>
    <t>MAU1895M8051</t>
  </si>
  <si>
    <t>TT ROADSTER 1.8T (225ch) QUATTRO</t>
  </si>
  <si>
    <t>MAU2995M4059</t>
  </si>
  <si>
    <t>MAU2995M5060</t>
  </si>
  <si>
    <t>TT ROADSTER 3.2L (250ch) QUATTRO DSG</t>
  </si>
  <si>
    <t>MAU49A5MV923</t>
  </si>
  <si>
    <t>MAU49A5MW924</t>
  </si>
  <si>
    <t>BENTLEY</t>
  </si>
  <si>
    <t>ARNAGE LWB</t>
  </si>
  <si>
    <t>MBN3902AU103</t>
  </si>
  <si>
    <t>298.3</t>
  </si>
  <si>
    <t>20.6</t>
  </si>
  <si>
    <t>ARNAGE RED LABEL</t>
  </si>
  <si>
    <t>MBN3902AB095</t>
  </si>
  <si>
    <t>298.4</t>
  </si>
  <si>
    <t>27.7</t>
  </si>
  <si>
    <t>MBN3902AC096</t>
  </si>
  <si>
    <t>MBN3902AP097</t>
  </si>
  <si>
    <t>MBN3902AS101</t>
  </si>
  <si>
    <t>336.0</t>
  </si>
  <si>
    <t>AZURE</t>
  </si>
  <si>
    <t>MBN3905B8085</t>
  </si>
  <si>
    <t>286.1</t>
  </si>
  <si>
    <t>27.5</t>
  </si>
  <si>
    <t>19.0</t>
  </si>
  <si>
    <t>MBN3905BA087</t>
  </si>
  <si>
    <t>299.6</t>
  </si>
  <si>
    <t>MBN3905BC089</t>
  </si>
  <si>
    <t>313.3</t>
  </si>
  <si>
    <t>CONTINENTAL R</t>
  </si>
  <si>
    <t>MBN3901DU077</t>
  </si>
  <si>
    <t>28.1</t>
  </si>
  <si>
    <t>18.7</t>
  </si>
  <si>
    <t>MBN3901DV078</t>
  </si>
  <si>
    <t>MBN3901DX080</t>
  </si>
  <si>
    <t>MBN3901D1084</t>
  </si>
  <si>
    <t>CONTINENTAL SC</t>
  </si>
  <si>
    <t>MBN3901D8091</t>
  </si>
  <si>
    <t>MBN3901DA093</t>
  </si>
  <si>
    <t>CONTINENTAL T</t>
  </si>
  <si>
    <t>MBN3901DZ082</t>
  </si>
  <si>
    <t>BMW</t>
  </si>
  <si>
    <t>316i BERLINE</t>
  </si>
  <si>
    <t>MBM1422C3686</t>
  </si>
  <si>
    <t>316i BERLINE BVA</t>
  </si>
  <si>
    <t>MBM3422CA687</t>
  </si>
  <si>
    <t>316i TOURING</t>
  </si>
  <si>
    <t>MBM1434C2073</t>
  </si>
  <si>
    <t>316i TOURING BVA</t>
  </si>
  <si>
    <t>MBM3434C7072</t>
  </si>
  <si>
    <t>316ti COMPACT</t>
  </si>
  <si>
    <t>MBM1421CC927</t>
  </si>
  <si>
    <t>316ti COMPACT BVA</t>
  </si>
  <si>
    <t>MBM3421CJ928</t>
  </si>
  <si>
    <t>318Ci CABRIOLET</t>
  </si>
  <si>
    <t>MBM1635C3016</t>
  </si>
  <si>
    <t>105.0</t>
  </si>
  <si>
    <t>318Ci CABRIOLET BVA</t>
  </si>
  <si>
    <t>MBM3635CA017</t>
  </si>
  <si>
    <t>318Ci COUPE</t>
  </si>
  <si>
    <t>MBM1621C6998</t>
  </si>
  <si>
    <t>318Ci COUPE BVA</t>
  </si>
  <si>
    <t>MBM3621CD999</t>
  </si>
  <si>
    <t>318d BERLINE</t>
  </si>
  <si>
    <t>MBM5432CN147</t>
  </si>
  <si>
    <t>318d BERLINE BVA</t>
  </si>
  <si>
    <t>MBM7432CU148</t>
  </si>
  <si>
    <t>318d TOURING</t>
  </si>
  <si>
    <t>MBM5434CT149</t>
  </si>
  <si>
    <t>318d TOURING BVA</t>
  </si>
  <si>
    <t>MBM7434C0150</t>
  </si>
  <si>
    <t>318i BERLINE</t>
  </si>
  <si>
    <t>MBM1632C0091</t>
  </si>
  <si>
    <t>318i BERLINE BVA</t>
  </si>
  <si>
    <t>MBM3632C7092</t>
  </si>
  <si>
    <t>318i TOURING</t>
  </si>
  <si>
    <t>MBM1634CS079</t>
  </si>
  <si>
    <t>318i TOURING BVA</t>
  </si>
  <si>
    <t>MBM3634CZ080</t>
  </si>
  <si>
    <t>318td COMPACT</t>
  </si>
  <si>
    <t>MBM5421CC951</t>
  </si>
  <si>
    <t>318ti COMPACT</t>
  </si>
  <si>
    <t>MBM1621C8939</t>
  </si>
  <si>
    <t>318ti COMPACT BVA</t>
  </si>
  <si>
    <t>MBM3621CF940</t>
  </si>
  <si>
    <t>320Cd COUPE</t>
  </si>
  <si>
    <t>MBM5631C1010</t>
  </si>
  <si>
    <t>320Cd COUPE BVA</t>
  </si>
  <si>
    <t>MBM7631C8011</t>
  </si>
  <si>
    <t>320Ci CABRIOLET</t>
  </si>
  <si>
    <t>MBM1735CP028</t>
  </si>
  <si>
    <t>320Ci CABRIOLET BVA</t>
  </si>
  <si>
    <t>MBM3735CW029</t>
  </si>
  <si>
    <t>320Ci COUPE</t>
  </si>
  <si>
    <t>MBM1721CR973</t>
  </si>
  <si>
    <t>320Ci COUPE BVA</t>
  </si>
  <si>
    <t>MBM3721CY974</t>
  </si>
  <si>
    <t>320d BERLINE</t>
  </si>
  <si>
    <t>MBM5632CP067</t>
  </si>
  <si>
    <t>320d BERLINE BVA</t>
  </si>
  <si>
    <t>MBM7622C9665</t>
  </si>
  <si>
    <t>320d TOURING</t>
  </si>
  <si>
    <t>MBM5634CP063</t>
  </si>
  <si>
    <t>320d TOURING BVA</t>
  </si>
  <si>
    <t>MBM7624C7659</t>
  </si>
  <si>
    <t>320i BERLINE</t>
  </si>
  <si>
    <t>MBM1732CJ125</t>
  </si>
  <si>
    <t>320i BERLINE BVA</t>
  </si>
  <si>
    <t>MBM3732CQ126</t>
  </si>
  <si>
    <t>320i TOURING</t>
  </si>
  <si>
    <t>MBM1734CC186</t>
  </si>
  <si>
    <t>12.6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</si>
</sst>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6AA9-1D66-4ADE-BA40-4B544DB2AAC5}">
  <dimension ref="A1:L30"/>
  <sheetViews>
    <sheetView workbookViewId="0">
      <selection activeCell="B2" sqref="B2"/>
    </sheetView>
  </sheetViews>
  <sheetFormatPr defaultRowHeight="12.75"/>
  <cols>
    <col min="1" max="1" width="13.85546875" bestFit="1" customWidth="1"/>
    <col min="2" max="2" width="40.5703125" bestFit="1" customWidth="1"/>
    <col min="3" max="3" width="31.42578125" customWidth="1"/>
    <col min="4" max="256" width="11.42578125" customWidth="1"/>
  </cols>
  <sheetData>
    <row r="1" spans="1:12" s="2" customFormat="1">
      <c r="A1" s="2" t="s">
        <v>872</v>
      </c>
      <c r="B1" s="2" t="s">
        <v>873</v>
      </c>
      <c r="C1" s="3" t="s">
        <v>874</v>
      </c>
      <c r="D1" s="2" t="s">
        <v>875</v>
      </c>
      <c r="E1" s="2" t="s">
        <v>876</v>
      </c>
      <c r="F1" s="4" t="s">
        <v>877</v>
      </c>
      <c r="G1" s="2" t="s">
        <v>878</v>
      </c>
      <c r="H1" s="4" t="s">
        <v>879</v>
      </c>
      <c r="I1" s="4" t="s">
        <v>880</v>
      </c>
      <c r="J1" s="4" t="s">
        <v>881</v>
      </c>
      <c r="K1" s="4" t="s">
        <v>882</v>
      </c>
    </row>
    <row r="2" spans="1:12">
      <c r="A2" s="1" t="s">
        <v>1541</v>
      </c>
      <c r="B2" s="1" t="s">
        <v>1669</v>
      </c>
      <c r="C2" s="1" t="s">
        <v>1670</v>
      </c>
      <c r="D2" s="1" t="s">
        <v>7700</v>
      </c>
      <c r="E2">
        <v>3</v>
      </c>
      <c r="F2" t="s">
        <v>2618</v>
      </c>
      <c r="G2" s="1" t="s">
        <v>7833</v>
      </c>
      <c r="H2" t="s">
        <v>7950</v>
      </c>
      <c r="I2" t="s">
        <v>1671</v>
      </c>
      <c r="J2" t="s">
        <v>1672</v>
      </c>
      <c r="K2">
        <v>81</v>
      </c>
      <c r="L2" s="1" t="s">
        <v>7691</v>
      </c>
    </row>
    <row r="3" spans="1:12">
      <c r="A3" s="1" t="s">
        <v>1541</v>
      </c>
      <c r="B3" s="1" t="s">
        <v>1669</v>
      </c>
      <c r="C3" s="1" t="s">
        <v>1673</v>
      </c>
      <c r="D3" s="1" t="s">
        <v>7700</v>
      </c>
      <c r="E3">
        <v>3</v>
      </c>
      <c r="F3" t="s">
        <v>2618</v>
      </c>
      <c r="G3" s="1" t="s">
        <v>7833</v>
      </c>
      <c r="H3" t="s">
        <v>6948</v>
      </c>
      <c r="I3" t="s">
        <v>1674</v>
      </c>
      <c r="J3" t="s">
        <v>2643</v>
      </c>
      <c r="K3">
        <v>88</v>
      </c>
      <c r="L3" s="1" t="s">
        <v>7691</v>
      </c>
    </row>
    <row r="4" spans="1:12">
      <c r="A4" s="1" t="s">
        <v>2606</v>
      </c>
      <c r="B4" s="1" t="s">
        <v>2637</v>
      </c>
      <c r="C4" s="1" t="s">
        <v>2638</v>
      </c>
      <c r="D4" s="1" t="s">
        <v>7700</v>
      </c>
      <c r="E4">
        <v>3</v>
      </c>
      <c r="F4" t="s">
        <v>2639</v>
      </c>
      <c r="G4" s="1" t="s">
        <v>7711</v>
      </c>
      <c r="H4" t="s">
        <v>6952</v>
      </c>
      <c r="I4" t="s">
        <v>2640</v>
      </c>
      <c r="J4" t="s">
        <v>2641</v>
      </c>
      <c r="K4">
        <v>90</v>
      </c>
      <c r="L4" s="1" t="s">
        <v>7691</v>
      </c>
    </row>
    <row r="5" spans="1:12">
      <c r="A5" s="1" t="s">
        <v>2606</v>
      </c>
      <c r="B5" s="1" t="s">
        <v>2644</v>
      </c>
      <c r="C5" s="1" t="s">
        <v>2645</v>
      </c>
      <c r="D5" s="1" t="s">
        <v>7700</v>
      </c>
      <c r="E5">
        <v>3</v>
      </c>
      <c r="F5" t="s">
        <v>2639</v>
      </c>
      <c r="G5" s="1" t="s">
        <v>7711</v>
      </c>
      <c r="H5" t="s">
        <v>6952</v>
      </c>
      <c r="I5" t="s">
        <v>2640</v>
      </c>
      <c r="J5" t="s">
        <v>2641</v>
      </c>
      <c r="K5">
        <v>90</v>
      </c>
      <c r="L5" s="1" t="s">
        <v>7691</v>
      </c>
    </row>
    <row r="6" spans="1:12">
      <c r="A6" s="1" t="s">
        <v>2606</v>
      </c>
      <c r="B6" s="1" t="s">
        <v>2637</v>
      </c>
      <c r="C6" s="1" t="s">
        <v>2642</v>
      </c>
      <c r="D6" s="1" t="s">
        <v>7700</v>
      </c>
      <c r="E6">
        <v>3</v>
      </c>
      <c r="F6" t="s">
        <v>2639</v>
      </c>
      <c r="G6" s="1" t="s">
        <v>7711</v>
      </c>
      <c r="H6" t="s">
        <v>6976</v>
      </c>
      <c r="I6" t="s">
        <v>2643</v>
      </c>
      <c r="J6" t="s">
        <v>7950</v>
      </c>
      <c r="K6">
        <v>95</v>
      </c>
      <c r="L6" s="1" t="s">
        <v>7691</v>
      </c>
    </row>
    <row r="7" spans="1:12">
      <c r="A7" s="1" t="s">
        <v>2606</v>
      </c>
      <c r="B7" s="1" t="s">
        <v>2644</v>
      </c>
      <c r="C7" s="1" t="s">
        <v>2646</v>
      </c>
      <c r="D7" s="1" t="s">
        <v>7700</v>
      </c>
      <c r="E7">
        <v>3</v>
      </c>
      <c r="F7" t="s">
        <v>2639</v>
      </c>
      <c r="G7" s="1" t="s">
        <v>7711</v>
      </c>
      <c r="H7" t="s">
        <v>6976</v>
      </c>
      <c r="I7" t="s">
        <v>2643</v>
      </c>
      <c r="J7" t="s">
        <v>7950</v>
      </c>
      <c r="K7">
        <v>95</v>
      </c>
      <c r="L7" s="1" t="s">
        <v>7691</v>
      </c>
    </row>
    <row r="8" spans="1:12">
      <c r="A8" s="1" t="s">
        <v>6916</v>
      </c>
      <c r="B8" s="1" t="s">
        <v>6944</v>
      </c>
      <c r="C8" s="1" t="s">
        <v>6945</v>
      </c>
      <c r="D8" s="1" t="s">
        <v>7700</v>
      </c>
      <c r="E8">
        <v>4</v>
      </c>
      <c r="F8" t="s">
        <v>6946</v>
      </c>
      <c r="G8" s="1" t="s">
        <v>7687</v>
      </c>
      <c r="H8" t="s">
        <v>8054</v>
      </c>
      <c r="I8" t="s">
        <v>7950</v>
      </c>
      <c r="J8" t="s">
        <v>7982</v>
      </c>
      <c r="K8">
        <v>108</v>
      </c>
      <c r="L8" s="1" t="s">
        <v>7691</v>
      </c>
    </row>
    <row r="9" spans="1:12">
      <c r="A9" s="1" t="s">
        <v>6916</v>
      </c>
      <c r="B9" s="1" t="s">
        <v>6966</v>
      </c>
      <c r="C9" s="1" t="s">
        <v>6967</v>
      </c>
      <c r="D9" s="1" t="s">
        <v>7700</v>
      </c>
      <c r="E9">
        <v>4</v>
      </c>
      <c r="F9" t="s">
        <v>6946</v>
      </c>
      <c r="G9" s="1" t="s">
        <v>7687</v>
      </c>
      <c r="H9" t="s">
        <v>8054</v>
      </c>
      <c r="I9" t="s">
        <v>6968</v>
      </c>
      <c r="J9" t="s">
        <v>6948</v>
      </c>
      <c r="K9">
        <v>110</v>
      </c>
      <c r="L9" s="1" t="s">
        <v>7691</v>
      </c>
    </row>
    <row r="10" spans="1:12">
      <c r="A10" s="1" t="s">
        <v>3705</v>
      </c>
      <c r="B10" s="1" t="s">
        <v>3722</v>
      </c>
      <c r="C10" s="1" t="s">
        <v>3723</v>
      </c>
      <c r="D10" s="1" t="s">
        <v>7700</v>
      </c>
      <c r="E10">
        <v>4</v>
      </c>
      <c r="F10" t="s">
        <v>6298</v>
      </c>
      <c r="G10" s="1" t="s">
        <v>7687</v>
      </c>
      <c r="H10" t="s">
        <v>7766</v>
      </c>
      <c r="I10" t="s">
        <v>7950</v>
      </c>
      <c r="J10" t="s">
        <v>6948</v>
      </c>
      <c r="K10">
        <v>110</v>
      </c>
      <c r="L10" s="1" t="s">
        <v>7691</v>
      </c>
    </row>
    <row r="11" spans="1:12">
      <c r="A11" s="1" t="s">
        <v>3705</v>
      </c>
      <c r="B11" s="1" t="s">
        <v>3747</v>
      </c>
      <c r="C11" s="1" t="s">
        <v>3748</v>
      </c>
      <c r="D11" s="1" t="s">
        <v>7700</v>
      </c>
      <c r="E11">
        <v>4</v>
      </c>
      <c r="F11" t="s">
        <v>6298</v>
      </c>
      <c r="G11" s="1" t="s">
        <v>7687</v>
      </c>
      <c r="H11" t="s">
        <v>7766</v>
      </c>
      <c r="I11" t="s">
        <v>7950</v>
      </c>
      <c r="J11" t="s">
        <v>6948</v>
      </c>
      <c r="K11">
        <v>110</v>
      </c>
      <c r="L11" s="1" t="s">
        <v>7691</v>
      </c>
    </row>
    <row r="12" spans="1:12">
      <c r="A12" s="1" t="s">
        <v>6916</v>
      </c>
      <c r="B12" s="1" t="s">
        <v>6944</v>
      </c>
      <c r="C12" s="1" t="s">
        <v>6949</v>
      </c>
      <c r="D12" s="1" t="s">
        <v>7700</v>
      </c>
      <c r="E12">
        <v>4</v>
      </c>
      <c r="F12" t="s">
        <v>6946</v>
      </c>
      <c r="G12" s="1" t="s">
        <v>7687</v>
      </c>
      <c r="H12" t="s">
        <v>7766</v>
      </c>
      <c r="I12" t="s">
        <v>7950</v>
      </c>
      <c r="J12" t="s">
        <v>6948</v>
      </c>
      <c r="K12">
        <v>111</v>
      </c>
      <c r="L12" s="1" t="s">
        <v>7691</v>
      </c>
    </row>
    <row r="13" spans="1:12">
      <c r="A13" s="1" t="s">
        <v>6916</v>
      </c>
      <c r="B13" s="1" t="s">
        <v>6971</v>
      </c>
      <c r="C13" s="1" t="s">
        <v>6972</v>
      </c>
      <c r="D13" s="1" t="s">
        <v>7700</v>
      </c>
      <c r="E13">
        <v>5</v>
      </c>
      <c r="F13" t="s">
        <v>7958</v>
      </c>
      <c r="G13" s="1" t="s">
        <v>7687</v>
      </c>
      <c r="H13" t="s">
        <v>7766</v>
      </c>
      <c r="I13" t="s">
        <v>6973</v>
      </c>
      <c r="J13" t="s">
        <v>7955</v>
      </c>
      <c r="K13">
        <v>112</v>
      </c>
      <c r="L13" s="1" t="s">
        <v>7691</v>
      </c>
    </row>
    <row r="14" spans="1:12">
      <c r="A14" s="1" t="s">
        <v>6916</v>
      </c>
      <c r="B14" s="1" t="s">
        <v>6944</v>
      </c>
      <c r="C14" s="1" t="s">
        <v>6947</v>
      </c>
      <c r="D14" s="1" t="s">
        <v>7700</v>
      </c>
      <c r="E14">
        <v>4</v>
      </c>
      <c r="F14" t="s">
        <v>6946</v>
      </c>
      <c r="G14" s="1" t="s">
        <v>7687</v>
      </c>
      <c r="H14" t="s">
        <v>7766</v>
      </c>
      <c r="I14" t="s">
        <v>7950</v>
      </c>
      <c r="J14" t="s">
        <v>6948</v>
      </c>
      <c r="K14">
        <v>113</v>
      </c>
      <c r="L14" s="1" t="s">
        <v>7691</v>
      </c>
    </row>
    <row r="15" spans="1:12">
      <c r="A15" s="1" t="s">
        <v>6916</v>
      </c>
      <c r="B15" s="1" t="s">
        <v>6966</v>
      </c>
      <c r="C15" s="1" t="s">
        <v>6970</v>
      </c>
      <c r="D15" s="1" t="s">
        <v>7700</v>
      </c>
      <c r="E15">
        <v>4</v>
      </c>
      <c r="F15" t="s">
        <v>6946</v>
      </c>
      <c r="G15" s="1" t="s">
        <v>7687</v>
      </c>
      <c r="H15" t="s">
        <v>7766</v>
      </c>
      <c r="I15" t="s">
        <v>6968</v>
      </c>
      <c r="J15" t="s">
        <v>7955</v>
      </c>
      <c r="K15">
        <v>113</v>
      </c>
      <c r="L15" s="1" t="s">
        <v>7691</v>
      </c>
    </row>
    <row r="16" spans="1:12">
      <c r="A16" s="1" t="s">
        <v>4874</v>
      </c>
      <c r="B16" s="1" t="s">
        <v>4878</v>
      </c>
      <c r="C16" s="1" t="s">
        <v>4879</v>
      </c>
      <c r="D16" s="1" t="s">
        <v>7700</v>
      </c>
      <c r="E16">
        <v>4</v>
      </c>
      <c r="F16" t="s">
        <v>6946</v>
      </c>
      <c r="G16" s="1" t="s">
        <v>7687</v>
      </c>
      <c r="H16" t="s">
        <v>7805</v>
      </c>
      <c r="I16" t="s">
        <v>7950</v>
      </c>
      <c r="J16" t="s">
        <v>7955</v>
      </c>
      <c r="K16">
        <v>113</v>
      </c>
      <c r="L16" s="1" t="s">
        <v>7691</v>
      </c>
    </row>
    <row r="17" spans="1:12">
      <c r="A17" s="1" t="s">
        <v>4874</v>
      </c>
      <c r="B17" s="1" t="s">
        <v>2943</v>
      </c>
      <c r="C17" s="1" t="s">
        <v>2944</v>
      </c>
      <c r="D17" s="1" t="s">
        <v>7700</v>
      </c>
      <c r="E17">
        <v>4</v>
      </c>
      <c r="F17" t="s">
        <v>6946</v>
      </c>
      <c r="G17" s="1" t="s">
        <v>7687</v>
      </c>
      <c r="H17" t="s">
        <v>7805</v>
      </c>
      <c r="I17" t="s">
        <v>7950</v>
      </c>
      <c r="J17" t="s">
        <v>7955</v>
      </c>
      <c r="K17">
        <v>113</v>
      </c>
      <c r="L17" s="1" t="s">
        <v>7691</v>
      </c>
    </row>
    <row r="18" spans="1:12">
      <c r="A18" s="1" t="s">
        <v>3705</v>
      </c>
      <c r="B18" s="1" t="s">
        <v>3718</v>
      </c>
      <c r="C18" s="1" t="s">
        <v>3719</v>
      </c>
      <c r="D18" s="1" t="s">
        <v>7700</v>
      </c>
      <c r="E18">
        <v>5</v>
      </c>
      <c r="F18" t="s">
        <v>7701</v>
      </c>
      <c r="G18" s="1" t="s">
        <v>7687</v>
      </c>
      <c r="H18" t="s">
        <v>8057</v>
      </c>
      <c r="I18" t="s">
        <v>6968</v>
      </c>
      <c r="J18" t="s">
        <v>7955</v>
      </c>
      <c r="K18">
        <v>113</v>
      </c>
      <c r="L18" s="1" t="s">
        <v>7691</v>
      </c>
    </row>
    <row r="19" spans="1:12">
      <c r="A19" s="1" t="s">
        <v>3705</v>
      </c>
      <c r="B19" s="1" t="s">
        <v>3743</v>
      </c>
      <c r="C19" s="1" t="s">
        <v>3744</v>
      </c>
      <c r="D19" s="1" t="s">
        <v>7700</v>
      </c>
      <c r="E19">
        <v>5</v>
      </c>
      <c r="F19" t="s">
        <v>7701</v>
      </c>
      <c r="G19" s="1" t="s">
        <v>7687</v>
      </c>
      <c r="H19" t="s">
        <v>8057</v>
      </c>
      <c r="I19" t="s">
        <v>6968</v>
      </c>
      <c r="J19" t="s">
        <v>7955</v>
      </c>
      <c r="K19">
        <v>113</v>
      </c>
      <c r="L19" s="1" t="s">
        <v>7691</v>
      </c>
    </row>
    <row r="20" spans="1:12">
      <c r="A20" s="1" t="s">
        <v>2794</v>
      </c>
      <c r="B20" s="1" t="s">
        <v>1454</v>
      </c>
      <c r="C20" s="1" t="s">
        <v>1456</v>
      </c>
      <c r="D20" s="1" t="s">
        <v>7700</v>
      </c>
      <c r="E20">
        <v>4</v>
      </c>
      <c r="F20" t="s">
        <v>7944</v>
      </c>
      <c r="G20" s="1" t="s">
        <v>7687</v>
      </c>
      <c r="H20" t="s">
        <v>8054</v>
      </c>
      <c r="I20" t="s">
        <v>6973</v>
      </c>
      <c r="J20" t="s">
        <v>6948</v>
      </c>
      <c r="K20">
        <v>113</v>
      </c>
      <c r="L20" s="1" t="s">
        <v>7691</v>
      </c>
    </row>
    <row r="21" spans="1:12">
      <c r="A21" s="1" t="s">
        <v>2794</v>
      </c>
      <c r="B21" s="1" t="s">
        <v>1454</v>
      </c>
      <c r="C21" s="1" t="s">
        <v>1458</v>
      </c>
      <c r="D21" s="1" t="s">
        <v>7700</v>
      </c>
      <c r="E21">
        <v>4</v>
      </c>
      <c r="F21" t="s">
        <v>7944</v>
      </c>
      <c r="G21" s="1" t="s">
        <v>7687</v>
      </c>
      <c r="H21" t="s">
        <v>8054</v>
      </c>
      <c r="I21" t="s">
        <v>6973</v>
      </c>
      <c r="J21" t="s">
        <v>6948</v>
      </c>
      <c r="K21">
        <v>113</v>
      </c>
      <c r="L21" s="1" t="s">
        <v>7691</v>
      </c>
    </row>
    <row r="22" spans="1:12">
      <c r="A22" s="1" t="s">
        <v>2794</v>
      </c>
      <c r="B22" s="1" t="s">
        <v>1454</v>
      </c>
      <c r="C22" s="1" t="s">
        <v>1459</v>
      </c>
      <c r="D22" s="1" t="s">
        <v>7700</v>
      </c>
      <c r="E22">
        <v>4</v>
      </c>
      <c r="F22" t="s">
        <v>7944</v>
      </c>
      <c r="G22" s="1" t="s">
        <v>7687</v>
      </c>
      <c r="H22" t="s">
        <v>8054</v>
      </c>
      <c r="I22" t="s">
        <v>6973</v>
      </c>
      <c r="J22" t="s">
        <v>6948</v>
      </c>
      <c r="K22">
        <v>113</v>
      </c>
      <c r="L22" s="1" t="s">
        <v>7691</v>
      </c>
    </row>
    <row r="23" spans="1:12">
      <c r="A23" s="1" t="s">
        <v>2794</v>
      </c>
      <c r="B23" s="1" t="s">
        <v>1454</v>
      </c>
      <c r="C23" s="1" t="s">
        <v>1460</v>
      </c>
      <c r="D23" s="1" t="s">
        <v>7700</v>
      </c>
      <c r="E23">
        <v>4</v>
      </c>
      <c r="F23" t="s">
        <v>7944</v>
      </c>
      <c r="G23" s="1" t="s">
        <v>7687</v>
      </c>
      <c r="H23" t="s">
        <v>8054</v>
      </c>
      <c r="I23" t="s">
        <v>6973</v>
      </c>
      <c r="J23" t="s">
        <v>6948</v>
      </c>
      <c r="K23">
        <v>113</v>
      </c>
      <c r="L23" s="1" t="s">
        <v>7691</v>
      </c>
    </row>
    <row r="24" spans="1:12">
      <c r="A24" s="1" t="s">
        <v>2794</v>
      </c>
      <c r="B24" s="1" t="s">
        <v>1454</v>
      </c>
      <c r="C24" s="1" t="s">
        <v>1461</v>
      </c>
      <c r="D24" s="1" t="s">
        <v>7700</v>
      </c>
      <c r="E24">
        <v>4</v>
      </c>
      <c r="F24" t="s">
        <v>7944</v>
      </c>
      <c r="G24" s="1" t="s">
        <v>7687</v>
      </c>
      <c r="H24" t="s">
        <v>8054</v>
      </c>
      <c r="I24" t="s">
        <v>6973</v>
      </c>
      <c r="J24" t="s">
        <v>6948</v>
      </c>
      <c r="K24">
        <v>113</v>
      </c>
      <c r="L24" s="1" t="s">
        <v>7691</v>
      </c>
    </row>
    <row r="25" spans="1:12">
      <c r="A25" s="1" t="s">
        <v>7307</v>
      </c>
      <c r="B25" s="1" t="s">
        <v>7387</v>
      </c>
      <c r="C25" s="1" t="s">
        <v>7388</v>
      </c>
      <c r="D25" s="1" t="s">
        <v>7700</v>
      </c>
      <c r="E25">
        <v>4</v>
      </c>
      <c r="F25" t="s">
        <v>6935</v>
      </c>
      <c r="G25" s="1" t="s">
        <v>7687</v>
      </c>
      <c r="H25" t="s">
        <v>7853</v>
      </c>
      <c r="I25" t="s">
        <v>6973</v>
      </c>
      <c r="J25" t="s">
        <v>7955</v>
      </c>
      <c r="K25">
        <v>114</v>
      </c>
      <c r="L25" s="1" t="s">
        <v>7691</v>
      </c>
    </row>
    <row r="26" spans="1:12">
      <c r="A26" s="1" t="s">
        <v>7307</v>
      </c>
      <c r="B26" s="1" t="s">
        <v>7387</v>
      </c>
      <c r="C26" s="1" t="s">
        <v>7389</v>
      </c>
      <c r="D26" s="1" t="s">
        <v>7700</v>
      </c>
      <c r="E26">
        <v>4</v>
      </c>
      <c r="F26" t="s">
        <v>6935</v>
      </c>
      <c r="G26" s="1" t="s">
        <v>7687</v>
      </c>
      <c r="H26" t="s">
        <v>7853</v>
      </c>
      <c r="I26" t="s">
        <v>6973</v>
      </c>
      <c r="J26" t="s">
        <v>7955</v>
      </c>
      <c r="K26">
        <v>114</v>
      </c>
      <c r="L26" s="1" t="s">
        <v>7691</v>
      </c>
    </row>
    <row r="27" spans="1:12">
      <c r="A27" s="1" t="s">
        <v>7488</v>
      </c>
      <c r="B27" s="1" t="s">
        <v>5911</v>
      </c>
      <c r="C27" s="1" t="s">
        <v>5912</v>
      </c>
      <c r="D27" s="1" t="s">
        <v>7700</v>
      </c>
      <c r="E27">
        <v>4</v>
      </c>
      <c r="F27" t="s">
        <v>6946</v>
      </c>
      <c r="G27" s="1" t="s">
        <v>7687</v>
      </c>
      <c r="H27" t="s">
        <v>7766</v>
      </c>
      <c r="I27" t="s">
        <v>6973</v>
      </c>
      <c r="J27" t="s">
        <v>7955</v>
      </c>
      <c r="K27">
        <v>114</v>
      </c>
      <c r="L27" s="1" t="s">
        <v>7691</v>
      </c>
    </row>
    <row r="28" spans="1:12">
      <c r="A28" s="1" t="s">
        <v>7488</v>
      </c>
      <c r="B28" s="1" t="s">
        <v>5916</v>
      </c>
      <c r="C28" s="1" t="s">
        <v>5917</v>
      </c>
      <c r="D28" s="1" t="s">
        <v>7700</v>
      </c>
      <c r="E28">
        <v>4</v>
      </c>
      <c r="F28" t="s">
        <v>6946</v>
      </c>
      <c r="G28" s="1" t="s">
        <v>7687</v>
      </c>
      <c r="H28" t="s">
        <v>7766</v>
      </c>
      <c r="I28" t="s">
        <v>6973</v>
      </c>
      <c r="J28" t="s">
        <v>7955</v>
      </c>
      <c r="K28">
        <v>114</v>
      </c>
      <c r="L28" s="1" t="s">
        <v>7691</v>
      </c>
    </row>
    <row r="29" spans="1:12">
      <c r="A29" s="1" t="s">
        <v>7488</v>
      </c>
      <c r="B29" s="1" t="s">
        <v>5933</v>
      </c>
      <c r="C29" s="1" t="s">
        <v>5934</v>
      </c>
      <c r="D29" s="1" t="s">
        <v>7700</v>
      </c>
      <c r="E29">
        <v>4</v>
      </c>
      <c r="F29" t="s">
        <v>6946</v>
      </c>
      <c r="G29" s="1" t="s">
        <v>7687</v>
      </c>
      <c r="H29" t="s">
        <v>7766</v>
      </c>
      <c r="I29" t="s">
        <v>6973</v>
      </c>
      <c r="J29" t="s">
        <v>7955</v>
      </c>
      <c r="K29">
        <v>114</v>
      </c>
      <c r="L29" s="1" t="s">
        <v>7691</v>
      </c>
    </row>
    <row r="30" spans="1:12">
      <c r="A30" s="1" t="s">
        <v>7488</v>
      </c>
      <c r="B30" s="1" t="s">
        <v>5938</v>
      </c>
      <c r="C30" s="1" t="s">
        <v>5939</v>
      </c>
      <c r="D30" s="1" t="s">
        <v>7700</v>
      </c>
      <c r="E30">
        <v>4</v>
      </c>
      <c r="F30" t="s">
        <v>6946</v>
      </c>
      <c r="G30" s="1" t="s">
        <v>7687</v>
      </c>
      <c r="H30" t="s">
        <v>7766</v>
      </c>
      <c r="I30" t="s">
        <v>6973</v>
      </c>
      <c r="J30" t="s">
        <v>7955</v>
      </c>
      <c r="K30">
        <v>114</v>
      </c>
      <c r="L30" s="1" t="s">
        <v>7691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DB63-5953-48FC-8CE3-71681CC7562F}">
  <dimension ref="A1:L31"/>
  <sheetViews>
    <sheetView workbookViewId="0">
      <selection activeCell="I1" sqref="I1"/>
    </sheetView>
  </sheetViews>
  <sheetFormatPr defaultRowHeight="12.75"/>
  <cols>
    <col min="1" max="1" width="11.42578125" customWidth="1"/>
    <col min="2" max="2" width="31.42578125" bestFit="1" customWidth="1"/>
    <col min="3" max="3" width="14.7109375" bestFit="1" customWidth="1"/>
    <col min="4" max="256" width="11.42578125" customWidth="1"/>
  </cols>
  <sheetData>
    <row r="1" spans="1:12" s="2" customFormat="1">
      <c r="A1" s="2" t="s">
        <v>872</v>
      </c>
      <c r="B1" s="2" t="s">
        <v>873</v>
      </c>
      <c r="C1" s="3" t="s">
        <v>874</v>
      </c>
      <c r="D1" s="2" t="s">
        <v>875</v>
      </c>
      <c r="E1" s="2" t="s">
        <v>876</v>
      </c>
      <c r="F1" s="4" t="s">
        <v>877</v>
      </c>
      <c r="G1" s="2" t="s">
        <v>878</v>
      </c>
      <c r="H1" s="4" t="s">
        <v>879</v>
      </c>
      <c r="I1" s="4" t="s">
        <v>880</v>
      </c>
      <c r="J1" s="4" t="s">
        <v>881</v>
      </c>
      <c r="K1" s="4" t="s">
        <v>882</v>
      </c>
    </row>
    <row r="2" spans="1:12">
      <c r="A2" s="1" t="s">
        <v>2794</v>
      </c>
      <c r="B2" s="1" t="s">
        <v>1401</v>
      </c>
      <c r="C2" s="1" t="s">
        <v>1402</v>
      </c>
      <c r="D2" s="1" t="s">
        <v>7685</v>
      </c>
      <c r="E2">
        <v>4</v>
      </c>
      <c r="F2" t="s">
        <v>6026</v>
      </c>
      <c r="G2" s="1" t="s">
        <v>8011</v>
      </c>
      <c r="H2" t="s">
        <v>8052</v>
      </c>
      <c r="I2" t="s">
        <v>6948</v>
      </c>
      <c r="J2" t="s">
        <v>7955</v>
      </c>
      <c r="K2">
        <v>104</v>
      </c>
      <c r="L2" s="1" t="s">
        <v>7691</v>
      </c>
    </row>
    <row r="3" spans="1:12">
      <c r="A3" s="1" t="s">
        <v>7239</v>
      </c>
      <c r="B3" s="1" t="s">
        <v>7242</v>
      </c>
      <c r="C3" s="1" t="s">
        <v>7243</v>
      </c>
      <c r="D3" s="1" t="s">
        <v>7685</v>
      </c>
      <c r="E3">
        <v>4</v>
      </c>
      <c r="F3" t="s">
        <v>7244</v>
      </c>
      <c r="G3" s="1" t="s">
        <v>7687</v>
      </c>
      <c r="H3" t="s">
        <v>7704</v>
      </c>
      <c r="I3" t="s">
        <v>6952</v>
      </c>
      <c r="J3" t="s">
        <v>7946</v>
      </c>
      <c r="K3">
        <v>109</v>
      </c>
      <c r="L3" s="1" t="s">
        <v>7691</v>
      </c>
    </row>
    <row r="4" spans="1:12">
      <c r="A4" s="1" t="s">
        <v>2606</v>
      </c>
      <c r="B4" s="1" t="s">
        <v>2607</v>
      </c>
      <c r="C4" s="1" t="s">
        <v>2608</v>
      </c>
      <c r="D4" s="1" t="s">
        <v>7685</v>
      </c>
      <c r="E4">
        <v>3</v>
      </c>
      <c r="F4" t="s">
        <v>2609</v>
      </c>
      <c r="G4" s="1" t="s">
        <v>7711</v>
      </c>
      <c r="H4" t="s">
        <v>7791</v>
      </c>
      <c r="I4" t="s">
        <v>6976</v>
      </c>
      <c r="J4" t="s">
        <v>7703</v>
      </c>
      <c r="K4">
        <v>113</v>
      </c>
      <c r="L4" s="1" t="s">
        <v>7691</v>
      </c>
    </row>
    <row r="5" spans="1:12">
      <c r="A5" s="1" t="s">
        <v>2606</v>
      </c>
      <c r="B5" s="1" t="s">
        <v>2616</v>
      </c>
      <c r="C5" s="1" t="s">
        <v>2617</v>
      </c>
      <c r="D5" s="1" t="s">
        <v>7685</v>
      </c>
      <c r="E5">
        <v>4</v>
      </c>
      <c r="F5" t="s">
        <v>2618</v>
      </c>
      <c r="G5" s="1" t="s">
        <v>7711</v>
      </c>
      <c r="H5" t="s">
        <v>7791</v>
      </c>
      <c r="I5" t="s">
        <v>6976</v>
      </c>
      <c r="J5" t="s">
        <v>7703</v>
      </c>
      <c r="K5">
        <v>113</v>
      </c>
      <c r="L5" s="1" t="s">
        <v>7691</v>
      </c>
    </row>
    <row r="6" spans="1:12">
      <c r="A6" s="1" t="s">
        <v>2606</v>
      </c>
      <c r="B6" s="1" t="s">
        <v>2625</v>
      </c>
      <c r="C6" s="1" t="s">
        <v>2626</v>
      </c>
      <c r="D6" s="1" t="s">
        <v>7685</v>
      </c>
      <c r="E6">
        <v>4</v>
      </c>
      <c r="F6" t="s">
        <v>2618</v>
      </c>
      <c r="G6" s="1" t="s">
        <v>7711</v>
      </c>
      <c r="H6" t="s">
        <v>7791</v>
      </c>
      <c r="I6" t="s">
        <v>6976</v>
      </c>
      <c r="J6" t="s">
        <v>7703</v>
      </c>
      <c r="K6">
        <v>113</v>
      </c>
      <c r="L6" s="1" t="s">
        <v>7691</v>
      </c>
    </row>
    <row r="7" spans="1:12">
      <c r="A7" s="1" t="s">
        <v>7239</v>
      </c>
      <c r="B7" s="1" t="s">
        <v>7242</v>
      </c>
      <c r="C7" s="1" t="s">
        <v>7245</v>
      </c>
      <c r="D7" s="1" t="s">
        <v>7685</v>
      </c>
      <c r="E7">
        <v>4</v>
      </c>
      <c r="F7" t="s">
        <v>7244</v>
      </c>
      <c r="G7" s="1" t="s">
        <v>7687</v>
      </c>
      <c r="H7" t="s">
        <v>7791</v>
      </c>
      <c r="I7" t="s">
        <v>7982</v>
      </c>
      <c r="J7" t="s">
        <v>7794</v>
      </c>
      <c r="K7">
        <v>114</v>
      </c>
      <c r="L7" s="1" t="s">
        <v>7691</v>
      </c>
    </row>
    <row r="8" spans="1:12">
      <c r="A8" s="1" t="s">
        <v>7239</v>
      </c>
      <c r="B8" s="1" t="s">
        <v>7248</v>
      </c>
      <c r="C8" s="1" t="s">
        <v>7249</v>
      </c>
      <c r="D8" s="1" t="s">
        <v>7685</v>
      </c>
      <c r="E8">
        <v>4</v>
      </c>
      <c r="F8" t="s">
        <v>7244</v>
      </c>
      <c r="G8" s="1" t="s">
        <v>7687</v>
      </c>
      <c r="H8" t="s">
        <v>7791</v>
      </c>
      <c r="I8" t="s">
        <v>7982</v>
      </c>
      <c r="J8" t="s">
        <v>7794</v>
      </c>
      <c r="K8">
        <v>114</v>
      </c>
      <c r="L8" s="1" t="s">
        <v>7691</v>
      </c>
    </row>
    <row r="9" spans="1:12">
      <c r="A9" s="1" t="s">
        <v>5970</v>
      </c>
      <c r="B9" s="1" t="s">
        <v>6012</v>
      </c>
      <c r="C9" s="1" t="s">
        <v>6013</v>
      </c>
      <c r="D9" s="1" t="s">
        <v>7685</v>
      </c>
      <c r="E9">
        <v>5</v>
      </c>
      <c r="F9" t="s">
        <v>7211</v>
      </c>
      <c r="G9" s="1" t="s">
        <v>7687</v>
      </c>
      <c r="H9" t="s">
        <v>7791</v>
      </c>
      <c r="I9" t="s">
        <v>7955</v>
      </c>
      <c r="J9" t="s">
        <v>7790</v>
      </c>
      <c r="K9">
        <v>116</v>
      </c>
      <c r="L9" s="1" t="s">
        <v>7691</v>
      </c>
    </row>
    <row r="10" spans="1:12">
      <c r="A10" s="1" t="s">
        <v>2606</v>
      </c>
      <c r="B10" s="1" t="s">
        <v>2612</v>
      </c>
      <c r="C10" s="1" t="s">
        <v>2613</v>
      </c>
      <c r="D10" s="1" t="s">
        <v>7685</v>
      </c>
      <c r="E10">
        <v>3</v>
      </c>
      <c r="F10" t="s">
        <v>2609</v>
      </c>
      <c r="G10" s="1" t="s">
        <v>7973</v>
      </c>
      <c r="H10" t="s">
        <v>7795</v>
      </c>
      <c r="I10" t="s">
        <v>7982</v>
      </c>
      <c r="J10" t="s">
        <v>7794</v>
      </c>
      <c r="K10">
        <v>116</v>
      </c>
      <c r="L10" s="1" t="s">
        <v>7691</v>
      </c>
    </row>
    <row r="11" spans="1:12">
      <c r="A11" s="1" t="s">
        <v>2606</v>
      </c>
      <c r="B11" s="1" t="s">
        <v>2621</v>
      </c>
      <c r="C11" s="1" t="s">
        <v>2622</v>
      </c>
      <c r="D11" s="1" t="s">
        <v>7685</v>
      </c>
      <c r="E11">
        <v>4</v>
      </c>
      <c r="F11" t="s">
        <v>2618</v>
      </c>
      <c r="G11" s="1" t="s">
        <v>7973</v>
      </c>
      <c r="H11" t="s">
        <v>7795</v>
      </c>
      <c r="I11" t="s">
        <v>7982</v>
      </c>
      <c r="J11" t="s">
        <v>7794</v>
      </c>
      <c r="K11">
        <v>116</v>
      </c>
      <c r="L11" s="1" t="s">
        <v>7691</v>
      </c>
    </row>
    <row r="12" spans="1:12">
      <c r="A12" s="1" t="s">
        <v>2606</v>
      </c>
      <c r="B12" s="1" t="s">
        <v>2629</v>
      </c>
      <c r="C12" s="1" t="s">
        <v>2630</v>
      </c>
      <c r="D12" s="1" t="s">
        <v>7685</v>
      </c>
      <c r="E12">
        <v>4</v>
      </c>
      <c r="F12" t="s">
        <v>2618</v>
      </c>
      <c r="G12" s="1" t="s">
        <v>7973</v>
      </c>
      <c r="H12" t="s">
        <v>7795</v>
      </c>
      <c r="I12" t="s">
        <v>7982</v>
      </c>
      <c r="J12" t="s">
        <v>7794</v>
      </c>
      <c r="K12">
        <v>116</v>
      </c>
      <c r="L12" s="1" t="s">
        <v>7691</v>
      </c>
    </row>
    <row r="13" spans="1:12">
      <c r="A13" s="1" t="s">
        <v>2606</v>
      </c>
      <c r="B13" s="1" t="s">
        <v>2647</v>
      </c>
      <c r="C13" s="1" t="s">
        <v>2648</v>
      </c>
      <c r="D13" s="1" t="s">
        <v>7685</v>
      </c>
      <c r="E13">
        <v>4</v>
      </c>
      <c r="F13" t="s">
        <v>2618</v>
      </c>
      <c r="G13" s="1" t="s">
        <v>7711</v>
      </c>
      <c r="H13" t="s">
        <v>8055</v>
      </c>
      <c r="I13" t="s">
        <v>7982</v>
      </c>
      <c r="J13" t="s">
        <v>7790</v>
      </c>
      <c r="K13">
        <v>116</v>
      </c>
      <c r="L13" s="1" t="s">
        <v>7691</v>
      </c>
    </row>
    <row r="14" spans="1:12">
      <c r="A14" s="1" t="s">
        <v>2606</v>
      </c>
      <c r="B14" s="1" t="s">
        <v>2607</v>
      </c>
      <c r="C14" s="1" t="s">
        <v>2610</v>
      </c>
      <c r="D14" s="1" t="s">
        <v>7685</v>
      </c>
      <c r="E14">
        <v>4</v>
      </c>
      <c r="F14" t="s">
        <v>2609</v>
      </c>
      <c r="G14" s="1" t="s">
        <v>7711</v>
      </c>
      <c r="H14" t="s">
        <v>7795</v>
      </c>
      <c r="I14" t="s">
        <v>6948</v>
      </c>
      <c r="J14" t="s">
        <v>7790</v>
      </c>
      <c r="K14">
        <v>118</v>
      </c>
      <c r="L14" s="1" t="s">
        <v>7691</v>
      </c>
    </row>
    <row r="15" spans="1:12">
      <c r="A15" s="1" t="s">
        <v>2606</v>
      </c>
      <c r="B15" s="1" t="s">
        <v>2616</v>
      </c>
      <c r="C15" s="1" t="s">
        <v>2619</v>
      </c>
      <c r="D15" s="1" t="s">
        <v>7685</v>
      </c>
      <c r="E15">
        <v>4</v>
      </c>
      <c r="F15" t="s">
        <v>2618</v>
      </c>
      <c r="G15" s="1" t="s">
        <v>7711</v>
      </c>
      <c r="H15" t="s">
        <v>7795</v>
      </c>
      <c r="I15" t="s">
        <v>6948</v>
      </c>
      <c r="J15" t="s">
        <v>7790</v>
      </c>
      <c r="K15">
        <v>118</v>
      </c>
      <c r="L15" s="1" t="s">
        <v>7691</v>
      </c>
    </row>
    <row r="16" spans="1:12">
      <c r="A16" s="1" t="s">
        <v>2606</v>
      </c>
      <c r="B16" s="1" t="s">
        <v>2625</v>
      </c>
      <c r="C16" s="1" t="s">
        <v>2627</v>
      </c>
      <c r="D16" s="1" t="s">
        <v>7685</v>
      </c>
      <c r="E16">
        <v>4</v>
      </c>
      <c r="F16" t="s">
        <v>2618</v>
      </c>
      <c r="G16" s="1" t="s">
        <v>7711</v>
      </c>
      <c r="H16" t="s">
        <v>7795</v>
      </c>
      <c r="I16" t="s">
        <v>6948</v>
      </c>
      <c r="J16" t="s">
        <v>7790</v>
      </c>
      <c r="K16">
        <v>118</v>
      </c>
      <c r="L16" s="1" t="s">
        <v>7691</v>
      </c>
    </row>
    <row r="17" spans="1:12">
      <c r="A17" s="1" t="s">
        <v>2606</v>
      </c>
      <c r="B17" s="1" t="s">
        <v>2647</v>
      </c>
      <c r="C17" s="1" t="s">
        <v>2649</v>
      </c>
      <c r="D17" s="1" t="s">
        <v>7685</v>
      </c>
      <c r="E17">
        <v>4</v>
      </c>
      <c r="F17" t="s">
        <v>2618</v>
      </c>
      <c r="G17" s="1" t="s">
        <v>7711</v>
      </c>
      <c r="H17" t="s">
        <v>8055</v>
      </c>
      <c r="I17" t="s">
        <v>7955</v>
      </c>
      <c r="J17" t="s">
        <v>8052</v>
      </c>
      <c r="K17">
        <v>119</v>
      </c>
      <c r="L17" s="1" t="s">
        <v>7691</v>
      </c>
    </row>
    <row r="18" spans="1:12">
      <c r="A18" s="1" t="s">
        <v>2733</v>
      </c>
      <c r="B18" s="1" t="s">
        <v>2734</v>
      </c>
      <c r="C18" s="1" t="s">
        <v>2735</v>
      </c>
      <c r="D18" s="1" t="s">
        <v>7685</v>
      </c>
      <c r="E18">
        <v>4</v>
      </c>
      <c r="F18" t="s">
        <v>7320</v>
      </c>
      <c r="G18" s="1" t="s">
        <v>7687</v>
      </c>
      <c r="H18" t="s">
        <v>7783</v>
      </c>
      <c r="I18" t="s">
        <v>6976</v>
      </c>
      <c r="J18" t="s">
        <v>7790</v>
      </c>
      <c r="K18">
        <v>119</v>
      </c>
      <c r="L18" s="1" t="s">
        <v>7691</v>
      </c>
    </row>
    <row r="19" spans="1:12">
      <c r="A19" s="1" t="s">
        <v>2606</v>
      </c>
      <c r="B19" s="1" t="s">
        <v>2607</v>
      </c>
      <c r="C19" s="1" t="s">
        <v>2611</v>
      </c>
      <c r="D19" s="1" t="s">
        <v>7685</v>
      </c>
      <c r="E19">
        <v>4</v>
      </c>
      <c r="F19" t="s">
        <v>2609</v>
      </c>
      <c r="G19" s="1" t="s">
        <v>7711</v>
      </c>
      <c r="H19" t="s">
        <v>7795</v>
      </c>
      <c r="I19" t="s">
        <v>7955</v>
      </c>
      <c r="J19" t="s">
        <v>8052</v>
      </c>
      <c r="K19">
        <v>120</v>
      </c>
      <c r="L19" s="1" t="s">
        <v>7691</v>
      </c>
    </row>
    <row r="20" spans="1:12">
      <c r="A20" s="1" t="s">
        <v>2606</v>
      </c>
      <c r="B20" s="1" t="s">
        <v>2616</v>
      </c>
      <c r="C20" s="1" t="s">
        <v>2620</v>
      </c>
      <c r="D20" s="1" t="s">
        <v>7685</v>
      </c>
      <c r="E20">
        <v>4</v>
      </c>
      <c r="F20" t="s">
        <v>2618</v>
      </c>
      <c r="G20" s="1" t="s">
        <v>7711</v>
      </c>
      <c r="H20" t="s">
        <v>7795</v>
      </c>
      <c r="I20" t="s">
        <v>7955</v>
      </c>
      <c r="J20" t="s">
        <v>8052</v>
      </c>
      <c r="K20">
        <v>120</v>
      </c>
      <c r="L20" s="1" t="s">
        <v>7691</v>
      </c>
    </row>
    <row r="21" spans="1:12">
      <c r="A21" s="1" t="s">
        <v>2606</v>
      </c>
      <c r="B21" s="1" t="s">
        <v>2625</v>
      </c>
      <c r="C21" s="1" t="s">
        <v>2628</v>
      </c>
      <c r="D21" s="1" t="s">
        <v>7685</v>
      </c>
      <c r="E21">
        <v>4</v>
      </c>
      <c r="F21" t="s">
        <v>2618</v>
      </c>
      <c r="G21" s="1" t="s">
        <v>7711</v>
      </c>
      <c r="H21" t="s">
        <v>7795</v>
      </c>
      <c r="I21" t="s">
        <v>7955</v>
      </c>
      <c r="J21" t="s">
        <v>8052</v>
      </c>
      <c r="K21">
        <v>120</v>
      </c>
      <c r="L21" s="1" t="s">
        <v>7691</v>
      </c>
    </row>
    <row r="22" spans="1:12">
      <c r="A22" s="1" t="s">
        <v>2794</v>
      </c>
      <c r="B22" s="1" t="s">
        <v>1397</v>
      </c>
      <c r="C22" s="1" t="s">
        <v>1398</v>
      </c>
      <c r="D22" s="1" t="s">
        <v>7685</v>
      </c>
      <c r="E22">
        <v>4</v>
      </c>
      <c r="F22" t="s">
        <v>6928</v>
      </c>
      <c r="G22" s="1" t="s">
        <v>8011</v>
      </c>
      <c r="H22" t="s">
        <v>7713</v>
      </c>
      <c r="I22" t="s">
        <v>7946</v>
      </c>
      <c r="J22" t="s">
        <v>8054</v>
      </c>
      <c r="K22">
        <v>120</v>
      </c>
      <c r="L22" s="1" t="s">
        <v>7691</v>
      </c>
    </row>
    <row r="23" spans="1:12">
      <c r="A23" s="1" t="s">
        <v>2794</v>
      </c>
      <c r="B23" s="1" t="s">
        <v>1397</v>
      </c>
      <c r="C23" s="1" t="s">
        <v>1399</v>
      </c>
      <c r="D23" s="1" t="s">
        <v>7685</v>
      </c>
      <c r="E23">
        <v>4</v>
      </c>
      <c r="F23" t="s">
        <v>6928</v>
      </c>
      <c r="G23" s="1" t="s">
        <v>8011</v>
      </c>
      <c r="H23" t="s">
        <v>7713</v>
      </c>
      <c r="I23" t="s">
        <v>7946</v>
      </c>
      <c r="J23" t="s">
        <v>8054</v>
      </c>
      <c r="K23">
        <v>120</v>
      </c>
      <c r="L23" s="1" t="s">
        <v>7691</v>
      </c>
    </row>
    <row r="24" spans="1:12">
      <c r="A24" s="1" t="s">
        <v>2794</v>
      </c>
      <c r="B24" s="1" t="s">
        <v>1397</v>
      </c>
      <c r="C24" s="1" t="s">
        <v>1400</v>
      </c>
      <c r="D24" s="1" t="s">
        <v>7685</v>
      </c>
      <c r="E24">
        <v>4</v>
      </c>
      <c r="F24" t="s">
        <v>6928</v>
      </c>
      <c r="G24" s="1" t="s">
        <v>8011</v>
      </c>
      <c r="H24" t="s">
        <v>7713</v>
      </c>
      <c r="I24" t="s">
        <v>7946</v>
      </c>
      <c r="J24" t="s">
        <v>8054</v>
      </c>
      <c r="K24">
        <v>120</v>
      </c>
      <c r="L24" s="1" t="s">
        <v>7691</v>
      </c>
    </row>
    <row r="25" spans="1:12">
      <c r="A25" s="1" t="s">
        <v>2606</v>
      </c>
      <c r="B25" s="1" t="s">
        <v>2612</v>
      </c>
      <c r="C25" s="1" t="s">
        <v>2614</v>
      </c>
      <c r="D25" s="1" t="s">
        <v>7685</v>
      </c>
      <c r="E25">
        <v>4</v>
      </c>
      <c r="F25" t="s">
        <v>2609</v>
      </c>
      <c r="G25" s="1" t="s">
        <v>7973</v>
      </c>
      <c r="H25" t="s">
        <v>7689</v>
      </c>
      <c r="I25" t="s">
        <v>7951</v>
      </c>
      <c r="J25" t="s">
        <v>8054</v>
      </c>
      <c r="K25">
        <v>121</v>
      </c>
      <c r="L25" s="1" t="s">
        <v>7691</v>
      </c>
    </row>
    <row r="26" spans="1:12">
      <c r="A26" s="1" t="s">
        <v>2606</v>
      </c>
      <c r="B26" s="1" t="s">
        <v>2621</v>
      </c>
      <c r="C26" s="1" t="s">
        <v>2623</v>
      </c>
      <c r="D26" s="1" t="s">
        <v>7685</v>
      </c>
      <c r="E26">
        <v>4</v>
      </c>
      <c r="F26" t="s">
        <v>2618</v>
      </c>
      <c r="G26" s="1" t="s">
        <v>7973</v>
      </c>
      <c r="H26" t="s">
        <v>7689</v>
      </c>
      <c r="I26" t="s">
        <v>7951</v>
      </c>
      <c r="J26" t="s">
        <v>8054</v>
      </c>
      <c r="K26">
        <v>121</v>
      </c>
      <c r="L26" s="1" t="s">
        <v>7691</v>
      </c>
    </row>
    <row r="27" spans="1:12">
      <c r="A27" s="1" t="s">
        <v>2606</v>
      </c>
      <c r="B27" s="1" t="s">
        <v>2629</v>
      </c>
      <c r="C27" s="1" t="s">
        <v>2631</v>
      </c>
      <c r="D27" s="1" t="s">
        <v>7685</v>
      </c>
      <c r="E27">
        <v>4</v>
      </c>
      <c r="F27" t="s">
        <v>2618</v>
      </c>
      <c r="G27" s="1" t="s">
        <v>7973</v>
      </c>
      <c r="H27" t="s">
        <v>7689</v>
      </c>
      <c r="I27" t="s">
        <v>7951</v>
      </c>
      <c r="J27" t="s">
        <v>8054</v>
      </c>
      <c r="K27">
        <v>121</v>
      </c>
      <c r="L27" s="1" t="s">
        <v>7691</v>
      </c>
    </row>
    <row r="28" spans="1:12">
      <c r="A28" s="1" t="s">
        <v>2606</v>
      </c>
      <c r="B28" s="1" t="s">
        <v>2653</v>
      </c>
      <c r="C28" s="1" t="s">
        <v>2654</v>
      </c>
      <c r="D28" s="1" t="s">
        <v>7685</v>
      </c>
      <c r="E28">
        <v>5</v>
      </c>
      <c r="F28" t="s">
        <v>6298</v>
      </c>
      <c r="G28" s="1" t="s">
        <v>7973</v>
      </c>
      <c r="H28" t="s">
        <v>7689</v>
      </c>
      <c r="I28" t="s">
        <v>7955</v>
      </c>
      <c r="J28" t="s">
        <v>8054</v>
      </c>
      <c r="K28">
        <v>121</v>
      </c>
      <c r="L28" s="1" t="s">
        <v>7691</v>
      </c>
    </row>
    <row r="29" spans="1:12">
      <c r="A29" s="1" t="s">
        <v>2606</v>
      </c>
      <c r="B29" s="1" t="s">
        <v>2656</v>
      </c>
      <c r="C29" s="1" t="s">
        <v>2657</v>
      </c>
      <c r="D29" s="1" t="s">
        <v>7685</v>
      </c>
      <c r="E29">
        <v>5</v>
      </c>
      <c r="F29" t="s">
        <v>6298</v>
      </c>
      <c r="G29" s="1" t="s">
        <v>7973</v>
      </c>
      <c r="H29" t="s">
        <v>7696</v>
      </c>
      <c r="I29" t="s">
        <v>7955</v>
      </c>
      <c r="J29" t="s">
        <v>8054</v>
      </c>
      <c r="K29">
        <v>121</v>
      </c>
      <c r="L29" s="1" t="s">
        <v>7691</v>
      </c>
    </row>
    <row r="30" spans="1:12">
      <c r="A30" s="1" t="s">
        <v>2606</v>
      </c>
      <c r="B30" s="1" t="s">
        <v>2650</v>
      </c>
      <c r="C30" s="1" t="s">
        <v>2651</v>
      </c>
      <c r="D30" s="1" t="s">
        <v>7685</v>
      </c>
      <c r="E30">
        <v>4</v>
      </c>
      <c r="F30" t="s">
        <v>2618</v>
      </c>
      <c r="G30" s="1" t="s">
        <v>7711</v>
      </c>
      <c r="H30" t="s">
        <v>7696</v>
      </c>
      <c r="I30" t="s">
        <v>7951</v>
      </c>
      <c r="J30" t="s">
        <v>8054</v>
      </c>
      <c r="K30">
        <v>122</v>
      </c>
      <c r="L30" s="1" t="s">
        <v>7691</v>
      </c>
    </row>
    <row r="31" spans="1:12">
      <c r="A31" s="1" t="s">
        <v>2606</v>
      </c>
      <c r="B31" s="1" t="s">
        <v>2656</v>
      </c>
      <c r="C31" s="1" t="s">
        <v>2658</v>
      </c>
      <c r="D31" s="1" t="s">
        <v>7685</v>
      </c>
      <c r="E31">
        <v>5</v>
      </c>
      <c r="F31" t="s">
        <v>6298</v>
      </c>
      <c r="G31" s="1" t="s">
        <v>7973</v>
      </c>
      <c r="H31" t="s">
        <v>7783</v>
      </c>
      <c r="I31" t="s">
        <v>7951</v>
      </c>
      <c r="J31" t="s">
        <v>8054</v>
      </c>
      <c r="K31">
        <v>122</v>
      </c>
      <c r="L31" s="1" t="s">
        <v>7691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1793-1B1C-42DC-9059-4792B7208B3C}">
  <dimension ref="A1:L32"/>
  <sheetViews>
    <sheetView workbookViewId="0">
      <selection activeCell="B6" sqref="B6"/>
    </sheetView>
  </sheetViews>
  <sheetFormatPr defaultRowHeight="12.75"/>
  <cols>
    <col min="1" max="1" width="11.42578125" customWidth="1"/>
    <col min="2" max="2" width="41" bestFit="1" customWidth="1"/>
    <col min="3" max="3" width="14.5703125" bestFit="1" customWidth="1"/>
    <col min="4" max="256" width="11.42578125" customWidth="1"/>
  </cols>
  <sheetData>
    <row r="1" spans="1:12" s="2" customFormat="1">
      <c r="A1" s="2" t="s">
        <v>872</v>
      </c>
      <c r="B1" s="2" t="s">
        <v>873</v>
      </c>
      <c r="C1" s="3" t="s">
        <v>874</v>
      </c>
      <c r="D1" s="2" t="s">
        <v>875</v>
      </c>
      <c r="E1" s="2" t="s">
        <v>876</v>
      </c>
      <c r="F1" s="4" t="s">
        <v>877</v>
      </c>
      <c r="G1" s="2" t="s">
        <v>878</v>
      </c>
      <c r="H1" s="4" t="s">
        <v>879</v>
      </c>
      <c r="I1" s="4" t="s">
        <v>880</v>
      </c>
      <c r="J1" s="4" t="s">
        <v>881</v>
      </c>
      <c r="K1" s="4" t="s">
        <v>882</v>
      </c>
    </row>
    <row r="2" spans="1:12">
      <c r="A2" s="1" t="s">
        <v>6916</v>
      </c>
      <c r="B2" s="1" t="s">
        <v>6919</v>
      </c>
      <c r="C2" s="1" t="s">
        <v>6920</v>
      </c>
      <c r="D2" s="1" t="s">
        <v>6921</v>
      </c>
      <c r="E2">
        <v>5</v>
      </c>
      <c r="F2" t="s">
        <v>7944</v>
      </c>
      <c r="G2" s="1" t="s">
        <v>7687</v>
      </c>
      <c r="H2" t="s">
        <v>8008</v>
      </c>
      <c r="I2" t="s">
        <v>7696</v>
      </c>
      <c r="J2" t="s">
        <v>7702</v>
      </c>
      <c r="K2">
        <v>185</v>
      </c>
      <c r="L2" s="1" t="s">
        <v>7691</v>
      </c>
    </row>
    <row r="3" spans="1:12">
      <c r="A3" s="1" t="s">
        <v>6916</v>
      </c>
      <c r="B3" s="1" t="s">
        <v>6919</v>
      </c>
      <c r="C3" s="1" t="s">
        <v>6920</v>
      </c>
      <c r="D3" s="1" t="s">
        <v>6922</v>
      </c>
      <c r="E3">
        <v>5</v>
      </c>
      <c r="F3" t="s">
        <v>6923</v>
      </c>
      <c r="G3" s="1" t="s">
        <v>7687</v>
      </c>
      <c r="H3" t="s">
        <v>8032</v>
      </c>
      <c r="I3" t="s">
        <v>7806</v>
      </c>
      <c r="J3" t="s">
        <v>8035</v>
      </c>
      <c r="K3">
        <v>146</v>
      </c>
      <c r="L3" s="1" t="s">
        <v>7691</v>
      </c>
    </row>
    <row r="4" spans="1:12">
      <c r="A4" s="1" t="s">
        <v>6916</v>
      </c>
      <c r="B4" s="1" t="s">
        <v>7095</v>
      </c>
      <c r="C4" s="1" t="s">
        <v>7096</v>
      </c>
      <c r="D4" s="1" t="s">
        <v>6921</v>
      </c>
      <c r="E4">
        <v>8</v>
      </c>
      <c r="F4" t="s">
        <v>7962</v>
      </c>
      <c r="G4" s="1" t="s">
        <v>7687</v>
      </c>
      <c r="H4" t="s">
        <v>8258</v>
      </c>
      <c r="I4" t="s">
        <v>7746</v>
      </c>
      <c r="J4" t="s">
        <v>7871</v>
      </c>
      <c r="K4">
        <v>311</v>
      </c>
      <c r="L4" s="1" t="s">
        <v>7691</v>
      </c>
    </row>
    <row r="5" spans="1:12">
      <c r="A5" s="1" t="s">
        <v>6916</v>
      </c>
      <c r="B5" s="1" t="s">
        <v>7095</v>
      </c>
      <c r="C5" s="1" t="s">
        <v>7096</v>
      </c>
      <c r="D5" s="1" t="s">
        <v>6922</v>
      </c>
      <c r="E5">
        <v>8</v>
      </c>
      <c r="F5" t="s">
        <v>7098</v>
      </c>
      <c r="G5" s="1" t="s">
        <v>7687</v>
      </c>
      <c r="H5" t="s">
        <v>8120</v>
      </c>
      <c r="I5" t="s">
        <v>8064</v>
      </c>
      <c r="J5" t="s">
        <v>7902</v>
      </c>
      <c r="K5">
        <v>243</v>
      </c>
      <c r="L5" s="1" t="s">
        <v>7691</v>
      </c>
    </row>
    <row r="6" spans="1:12">
      <c r="A6" s="1" t="s">
        <v>6916</v>
      </c>
      <c r="B6" s="1" t="s">
        <v>7095</v>
      </c>
      <c r="C6" s="1" t="s">
        <v>7097</v>
      </c>
      <c r="D6" s="1" t="s">
        <v>6921</v>
      </c>
      <c r="E6">
        <v>8</v>
      </c>
      <c r="F6" t="s">
        <v>7962</v>
      </c>
      <c r="G6" s="1" t="s">
        <v>7687</v>
      </c>
      <c r="H6" t="s">
        <v>7938</v>
      </c>
      <c r="I6" t="s">
        <v>8198</v>
      </c>
      <c r="J6" t="s">
        <v>8028</v>
      </c>
      <c r="K6">
        <v>319</v>
      </c>
      <c r="L6" s="1" t="s">
        <v>7691</v>
      </c>
    </row>
    <row r="7" spans="1:12">
      <c r="A7" s="1" t="s">
        <v>6916</v>
      </c>
      <c r="B7" s="1" t="s">
        <v>7095</v>
      </c>
      <c r="C7" s="1" t="s">
        <v>7097</v>
      </c>
      <c r="D7" s="1" t="s">
        <v>6922</v>
      </c>
      <c r="E7">
        <v>8</v>
      </c>
      <c r="F7" t="s">
        <v>7098</v>
      </c>
      <c r="G7" s="1" t="s">
        <v>7687</v>
      </c>
      <c r="H7" t="s">
        <v>8258</v>
      </c>
      <c r="I7" t="s">
        <v>7782</v>
      </c>
      <c r="J7" t="s">
        <v>7864</v>
      </c>
      <c r="K7">
        <v>250</v>
      </c>
      <c r="L7" s="1" t="s">
        <v>7691</v>
      </c>
    </row>
    <row r="8" spans="1:12">
      <c r="A8" s="1" t="s">
        <v>6916</v>
      </c>
      <c r="B8" s="1" t="s">
        <v>7116</v>
      </c>
      <c r="C8" s="1" t="s">
        <v>7117</v>
      </c>
      <c r="D8" s="1" t="s">
        <v>6921</v>
      </c>
      <c r="E8">
        <v>8</v>
      </c>
      <c r="F8" t="s">
        <v>7962</v>
      </c>
      <c r="G8" s="1" t="s">
        <v>7687</v>
      </c>
      <c r="H8" t="s">
        <v>7118</v>
      </c>
      <c r="I8" t="s">
        <v>7775</v>
      </c>
      <c r="J8" t="s">
        <v>8019</v>
      </c>
      <c r="K8">
        <v>324</v>
      </c>
      <c r="L8" s="1" t="s">
        <v>7691</v>
      </c>
    </row>
    <row r="9" spans="1:12">
      <c r="A9" s="1" t="s">
        <v>6916</v>
      </c>
      <c r="B9" s="1" t="s">
        <v>7116</v>
      </c>
      <c r="C9" s="1" t="s">
        <v>7117</v>
      </c>
      <c r="D9" s="1" t="s">
        <v>6922</v>
      </c>
      <c r="E9">
        <v>8</v>
      </c>
      <c r="F9" t="s">
        <v>7098</v>
      </c>
      <c r="G9" s="1" t="s">
        <v>7687</v>
      </c>
      <c r="H9" t="s">
        <v>8348</v>
      </c>
      <c r="I9" t="s">
        <v>7799</v>
      </c>
      <c r="J9" t="s">
        <v>8023</v>
      </c>
      <c r="K9">
        <v>255</v>
      </c>
      <c r="L9" s="1" t="s">
        <v>7691</v>
      </c>
    </row>
    <row r="10" spans="1:12">
      <c r="A10" s="1" t="s">
        <v>7307</v>
      </c>
      <c r="B10" s="1" t="s">
        <v>7373</v>
      </c>
      <c r="C10" s="1" t="s">
        <v>7374</v>
      </c>
      <c r="D10" s="1" t="s">
        <v>6921</v>
      </c>
      <c r="E10">
        <v>6</v>
      </c>
      <c r="F10" t="s">
        <v>7316</v>
      </c>
      <c r="G10" s="1" t="s">
        <v>7687</v>
      </c>
      <c r="H10" t="s">
        <v>7782</v>
      </c>
      <c r="I10" t="s">
        <v>7827</v>
      </c>
      <c r="J10" t="s">
        <v>8219</v>
      </c>
      <c r="K10">
        <v>214</v>
      </c>
      <c r="L10" s="1" t="s">
        <v>7691</v>
      </c>
    </row>
    <row r="11" spans="1:12">
      <c r="A11" s="1" t="s">
        <v>7307</v>
      </c>
      <c r="B11" s="1" t="s">
        <v>7373</v>
      </c>
      <c r="C11" s="1" t="s">
        <v>7374</v>
      </c>
      <c r="D11" s="1" t="s">
        <v>6922</v>
      </c>
      <c r="E11">
        <v>6</v>
      </c>
      <c r="F11" t="s">
        <v>7375</v>
      </c>
      <c r="G11" s="1" t="s">
        <v>7687</v>
      </c>
      <c r="H11" t="s">
        <v>8032</v>
      </c>
      <c r="I11" t="s">
        <v>7822</v>
      </c>
      <c r="J11" t="s">
        <v>7765</v>
      </c>
      <c r="K11">
        <v>167</v>
      </c>
      <c r="L11" s="1" t="s">
        <v>7691</v>
      </c>
    </row>
    <row r="12" spans="1:12">
      <c r="A12" s="1" t="s">
        <v>4512</v>
      </c>
      <c r="B12" s="1" t="s">
        <v>4854</v>
      </c>
      <c r="C12" s="1" t="s">
        <v>4855</v>
      </c>
      <c r="D12" s="1" t="s">
        <v>4856</v>
      </c>
      <c r="E12">
        <v>6</v>
      </c>
      <c r="F12" t="s">
        <v>7098</v>
      </c>
      <c r="G12" s="1" t="s">
        <v>7687</v>
      </c>
      <c r="H12" t="s">
        <v>8012</v>
      </c>
      <c r="I12" t="s">
        <v>7806</v>
      </c>
      <c r="J12" t="s">
        <v>7690</v>
      </c>
      <c r="K12">
        <v>145</v>
      </c>
      <c r="L12" s="1" t="s">
        <v>7691</v>
      </c>
    </row>
    <row r="13" spans="1:12">
      <c r="A13" s="1" t="s">
        <v>4874</v>
      </c>
      <c r="B13" s="1" t="s">
        <v>3266</v>
      </c>
      <c r="C13" s="1" t="s">
        <v>3267</v>
      </c>
      <c r="D13" s="1" t="s">
        <v>6921</v>
      </c>
      <c r="E13">
        <v>8</v>
      </c>
      <c r="F13" t="s">
        <v>7962</v>
      </c>
      <c r="G13" s="1" t="s">
        <v>7687</v>
      </c>
      <c r="H13" t="s">
        <v>8258</v>
      </c>
      <c r="I13" t="s">
        <v>7746</v>
      </c>
      <c r="J13" t="s">
        <v>7871</v>
      </c>
      <c r="K13">
        <v>311</v>
      </c>
      <c r="L13" s="1" t="s">
        <v>7691</v>
      </c>
    </row>
    <row r="14" spans="1:12">
      <c r="A14" s="1" t="s">
        <v>4874</v>
      </c>
      <c r="B14" s="1" t="s">
        <v>3266</v>
      </c>
      <c r="C14" s="1" t="s">
        <v>3267</v>
      </c>
      <c r="D14" s="1" t="s">
        <v>6922</v>
      </c>
      <c r="E14">
        <v>8</v>
      </c>
      <c r="F14" t="s">
        <v>7098</v>
      </c>
      <c r="G14" s="1" t="s">
        <v>7687</v>
      </c>
      <c r="H14" t="s">
        <v>8120</v>
      </c>
      <c r="I14" t="s">
        <v>8064</v>
      </c>
      <c r="J14" t="s">
        <v>7902</v>
      </c>
      <c r="K14">
        <v>243</v>
      </c>
      <c r="L14" s="1" t="s">
        <v>7691</v>
      </c>
    </row>
    <row r="15" spans="1:12">
      <c r="A15" s="1" t="s">
        <v>4874</v>
      </c>
      <c r="B15" s="1" t="s">
        <v>3266</v>
      </c>
      <c r="C15" s="1" t="s">
        <v>3268</v>
      </c>
      <c r="D15" s="1" t="s">
        <v>6921</v>
      </c>
      <c r="E15">
        <v>8</v>
      </c>
      <c r="F15" t="s">
        <v>7962</v>
      </c>
      <c r="G15" s="1" t="s">
        <v>7687</v>
      </c>
      <c r="H15" t="s">
        <v>7938</v>
      </c>
      <c r="I15" t="s">
        <v>8198</v>
      </c>
      <c r="J15" t="s">
        <v>8028</v>
      </c>
      <c r="K15">
        <v>319</v>
      </c>
      <c r="L15" s="1" t="s">
        <v>7691</v>
      </c>
    </row>
    <row r="16" spans="1:12">
      <c r="A16" s="1" t="s">
        <v>4874</v>
      </c>
      <c r="B16" s="1" t="s">
        <v>3266</v>
      </c>
      <c r="C16" s="1" t="s">
        <v>3268</v>
      </c>
      <c r="D16" s="1" t="s">
        <v>6922</v>
      </c>
      <c r="E16">
        <v>8</v>
      </c>
      <c r="F16" t="s">
        <v>7098</v>
      </c>
      <c r="G16" s="1" t="s">
        <v>7687</v>
      </c>
      <c r="H16" t="s">
        <v>8258</v>
      </c>
      <c r="I16" t="s">
        <v>7782</v>
      </c>
      <c r="J16" t="s">
        <v>7864</v>
      </c>
      <c r="K16">
        <v>250</v>
      </c>
      <c r="L16" s="1" t="s">
        <v>7691</v>
      </c>
    </row>
    <row r="17" spans="1:12">
      <c r="A17" s="1" t="s">
        <v>4874</v>
      </c>
      <c r="B17" s="1" t="s">
        <v>3289</v>
      </c>
      <c r="C17" s="1" t="s">
        <v>3290</v>
      </c>
      <c r="D17" s="1" t="s">
        <v>6921</v>
      </c>
      <c r="E17">
        <v>8</v>
      </c>
      <c r="F17" t="s">
        <v>7962</v>
      </c>
      <c r="G17" s="1" t="s">
        <v>7687</v>
      </c>
      <c r="H17" t="s">
        <v>7118</v>
      </c>
      <c r="I17" t="s">
        <v>7775</v>
      </c>
      <c r="J17" t="s">
        <v>8019</v>
      </c>
      <c r="K17">
        <v>324</v>
      </c>
      <c r="L17" s="1" t="s">
        <v>7691</v>
      </c>
    </row>
    <row r="18" spans="1:12">
      <c r="A18" s="1" t="s">
        <v>4874</v>
      </c>
      <c r="B18" s="1" t="s">
        <v>3289</v>
      </c>
      <c r="C18" s="1" t="s">
        <v>3290</v>
      </c>
      <c r="D18" s="1" t="s">
        <v>6922</v>
      </c>
      <c r="E18">
        <v>8</v>
      </c>
      <c r="F18" t="s">
        <v>7098</v>
      </c>
      <c r="G18" s="1" t="s">
        <v>7687</v>
      </c>
      <c r="H18" t="s">
        <v>8348</v>
      </c>
      <c r="I18" t="s">
        <v>7799</v>
      </c>
      <c r="J18" t="s">
        <v>8023</v>
      </c>
      <c r="K18">
        <v>255</v>
      </c>
      <c r="L18" s="1" t="s">
        <v>7691</v>
      </c>
    </row>
    <row r="19" spans="1:12">
      <c r="A19" s="1" t="s">
        <v>4874</v>
      </c>
      <c r="B19" s="1" t="s">
        <v>3358</v>
      </c>
      <c r="C19" s="1" t="s">
        <v>3359</v>
      </c>
      <c r="D19" s="1" t="s">
        <v>6921</v>
      </c>
      <c r="E19">
        <v>5</v>
      </c>
      <c r="F19" t="s">
        <v>7944</v>
      </c>
      <c r="G19" s="1" t="s">
        <v>7687</v>
      </c>
      <c r="H19" t="s">
        <v>8008</v>
      </c>
      <c r="I19" t="s">
        <v>7696</v>
      </c>
      <c r="J19" t="s">
        <v>7702</v>
      </c>
      <c r="K19">
        <v>185</v>
      </c>
      <c r="L19" s="1" t="s">
        <v>7691</v>
      </c>
    </row>
    <row r="20" spans="1:12">
      <c r="A20" s="1" t="s">
        <v>4874</v>
      </c>
      <c r="B20" s="1" t="s">
        <v>3358</v>
      </c>
      <c r="C20" s="1" t="s">
        <v>3359</v>
      </c>
      <c r="D20" s="1" t="s">
        <v>6922</v>
      </c>
      <c r="E20">
        <v>5</v>
      </c>
      <c r="F20" t="s">
        <v>6923</v>
      </c>
      <c r="G20" s="1" t="s">
        <v>7687</v>
      </c>
      <c r="H20" t="s">
        <v>8032</v>
      </c>
      <c r="I20" t="s">
        <v>7806</v>
      </c>
      <c r="J20" t="s">
        <v>8035</v>
      </c>
      <c r="K20">
        <v>146</v>
      </c>
      <c r="L20" s="1" t="s">
        <v>7691</v>
      </c>
    </row>
    <row r="21" spans="1:12">
      <c r="A21" s="1" t="s">
        <v>664</v>
      </c>
      <c r="B21" s="1" t="s">
        <v>707</v>
      </c>
      <c r="C21" s="1" t="s">
        <v>708</v>
      </c>
      <c r="D21" s="1" t="s">
        <v>6921</v>
      </c>
      <c r="E21">
        <v>8</v>
      </c>
      <c r="F21" t="s">
        <v>7715</v>
      </c>
      <c r="G21" s="1" t="s">
        <v>7687</v>
      </c>
      <c r="H21" t="s">
        <v>7810</v>
      </c>
      <c r="I21" t="s">
        <v>7834</v>
      </c>
      <c r="J21" t="s">
        <v>7765</v>
      </c>
      <c r="K21">
        <v>211</v>
      </c>
      <c r="L21" s="1" t="s">
        <v>7691</v>
      </c>
    </row>
    <row r="22" spans="1:12">
      <c r="A22" s="1" t="s">
        <v>664</v>
      </c>
      <c r="B22" s="1" t="s">
        <v>707</v>
      </c>
      <c r="C22" s="1" t="s">
        <v>708</v>
      </c>
      <c r="D22" s="1" t="s">
        <v>6922</v>
      </c>
      <c r="E22">
        <v>8</v>
      </c>
      <c r="F22" t="s">
        <v>7715</v>
      </c>
      <c r="G22" s="1" t="s">
        <v>7687</v>
      </c>
      <c r="H22" t="s">
        <v>7902</v>
      </c>
      <c r="I22" t="s">
        <v>7806</v>
      </c>
      <c r="J22" t="s">
        <v>8219</v>
      </c>
      <c r="K22">
        <v>161</v>
      </c>
      <c r="L22" s="1" t="s">
        <v>7691</v>
      </c>
    </row>
    <row r="23" spans="1:12">
      <c r="A23" s="1" t="s">
        <v>664</v>
      </c>
      <c r="B23" s="1" t="s">
        <v>709</v>
      </c>
      <c r="C23" s="1" t="s">
        <v>710</v>
      </c>
      <c r="D23" s="1" t="s">
        <v>6921</v>
      </c>
      <c r="E23">
        <v>8</v>
      </c>
      <c r="F23" t="s">
        <v>7715</v>
      </c>
      <c r="G23" s="1" t="s">
        <v>7833</v>
      </c>
      <c r="H23" t="s">
        <v>8103</v>
      </c>
      <c r="I23" t="s">
        <v>7720</v>
      </c>
      <c r="J23" t="s">
        <v>7967</v>
      </c>
      <c r="K23">
        <v>231</v>
      </c>
      <c r="L23" s="1" t="s">
        <v>7691</v>
      </c>
    </row>
    <row r="24" spans="1:12">
      <c r="A24" s="1" t="s">
        <v>664</v>
      </c>
      <c r="B24" s="1" t="s">
        <v>709</v>
      </c>
      <c r="C24" s="1" t="s">
        <v>710</v>
      </c>
      <c r="D24" s="1" t="s">
        <v>6922</v>
      </c>
      <c r="E24">
        <v>8</v>
      </c>
      <c r="F24" t="s">
        <v>7715</v>
      </c>
      <c r="G24" s="1" t="s">
        <v>7833</v>
      </c>
      <c r="H24" t="s">
        <v>8023</v>
      </c>
      <c r="I24" t="s">
        <v>8021</v>
      </c>
      <c r="J24" t="s">
        <v>8008</v>
      </c>
      <c r="K24">
        <v>178</v>
      </c>
      <c r="L24" s="1" t="s">
        <v>7691</v>
      </c>
    </row>
    <row r="25" spans="1:12">
      <c r="A25" s="1" t="s">
        <v>664</v>
      </c>
      <c r="B25" s="1" t="s">
        <v>747</v>
      </c>
      <c r="C25" s="1" t="s">
        <v>748</v>
      </c>
      <c r="D25" s="1" t="s">
        <v>6921</v>
      </c>
      <c r="E25">
        <v>8</v>
      </c>
      <c r="F25" t="s">
        <v>7715</v>
      </c>
      <c r="G25" s="1" t="s">
        <v>7687</v>
      </c>
      <c r="H25" t="s">
        <v>8038</v>
      </c>
      <c r="I25" t="s">
        <v>7991</v>
      </c>
      <c r="J25" t="s">
        <v>7865</v>
      </c>
      <c r="K25">
        <v>220</v>
      </c>
      <c r="L25" s="1" t="s">
        <v>7691</v>
      </c>
    </row>
    <row r="26" spans="1:12">
      <c r="A26" s="1" t="s">
        <v>664</v>
      </c>
      <c r="B26" s="1" t="s">
        <v>747</v>
      </c>
      <c r="C26" s="1" t="s">
        <v>748</v>
      </c>
      <c r="D26" s="1" t="s">
        <v>6922</v>
      </c>
      <c r="E26">
        <v>8</v>
      </c>
      <c r="F26" t="s">
        <v>7715</v>
      </c>
      <c r="G26" s="1" t="s">
        <v>7687</v>
      </c>
      <c r="H26" t="s">
        <v>8038</v>
      </c>
      <c r="I26" t="s">
        <v>7991</v>
      </c>
      <c r="J26" t="s">
        <v>7865</v>
      </c>
      <c r="K26">
        <v>164</v>
      </c>
      <c r="L26" s="1" t="s">
        <v>7691</v>
      </c>
    </row>
    <row r="27" spans="1:12">
      <c r="A27" s="1" t="s">
        <v>664</v>
      </c>
      <c r="B27" s="1" t="s">
        <v>749</v>
      </c>
      <c r="C27" s="1" t="s">
        <v>750</v>
      </c>
      <c r="D27" s="1" t="s">
        <v>6921</v>
      </c>
      <c r="E27">
        <v>9</v>
      </c>
      <c r="F27" t="s">
        <v>7715</v>
      </c>
      <c r="G27" s="1" t="s">
        <v>7833</v>
      </c>
      <c r="H27" t="s">
        <v>8002</v>
      </c>
      <c r="I27" t="s">
        <v>7975</v>
      </c>
      <c r="J27" t="s">
        <v>8216</v>
      </c>
      <c r="K27">
        <v>246</v>
      </c>
      <c r="L27" s="1" t="s">
        <v>7691</v>
      </c>
    </row>
    <row r="28" spans="1:12">
      <c r="A28" s="1" t="s">
        <v>664</v>
      </c>
      <c r="B28" s="1" t="s">
        <v>749</v>
      </c>
      <c r="C28" s="1" t="s">
        <v>750</v>
      </c>
      <c r="D28" s="1" t="s">
        <v>6922</v>
      </c>
      <c r="E28">
        <v>9</v>
      </c>
      <c r="F28" t="s">
        <v>7715</v>
      </c>
      <c r="G28" s="1" t="s">
        <v>7833</v>
      </c>
      <c r="H28" t="s">
        <v>7238</v>
      </c>
      <c r="I28" t="s">
        <v>7789</v>
      </c>
      <c r="J28" t="s">
        <v>8012</v>
      </c>
      <c r="K28">
        <v>187</v>
      </c>
      <c r="L28" s="1" t="s">
        <v>7691</v>
      </c>
    </row>
    <row r="29" spans="1:12">
      <c r="A29" s="1" t="s">
        <v>664</v>
      </c>
      <c r="B29" s="1" t="s">
        <v>808</v>
      </c>
      <c r="C29" s="1" t="s">
        <v>809</v>
      </c>
      <c r="D29" s="1" t="s">
        <v>6921</v>
      </c>
      <c r="E29">
        <v>8</v>
      </c>
      <c r="F29" t="s">
        <v>7715</v>
      </c>
      <c r="G29" s="1" t="s">
        <v>7687</v>
      </c>
      <c r="H29" t="s">
        <v>8534</v>
      </c>
      <c r="I29" t="s">
        <v>7720</v>
      </c>
      <c r="J29" t="s">
        <v>7849</v>
      </c>
      <c r="K29">
        <v>219</v>
      </c>
      <c r="L29" s="1" t="s">
        <v>7691</v>
      </c>
    </row>
    <row r="30" spans="1:12">
      <c r="A30" s="1" t="s">
        <v>664</v>
      </c>
      <c r="B30" s="1" t="s">
        <v>808</v>
      </c>
      <c r="C30" s="1" t="s">
        <v>809</v>
      </c>
      <c r="D30" s="1" t="s">
        <v>6922</v>
      </c>
      <c r="E30">
        <v>8</v>
      </c>
      <c r="F30" t="s">
        <v>7715</v>
      </c>
      <c r="G30" s="1" t="s">
        <v>7687</v>
      </c>
      <c r="H30" t="s">
        <v>7864</v>
      </c>
      <c r="I30" t="s">
        <v>7827</v>
      </c>
      <c r="J30" t="s">
        <v>7967</v>
      </c>
      <c r="K30">
        <v>171</v>
      </c>
      <c r="L30" s="1" t="s">
        <v>7691</v>
      </c>
    </row>
    <row r="31" spans="1:12">
      <c r="A31" s="1" t="s">
        <v>664</v>
      </c>
      <c r="B31" s="1" t="s">
        <v>810</v>
      </c>
      <c r="C31" s="1" t="s">
        <v>811</v>
      </c>
      <c r="D31" s="1" t="s">
        <v>6921</v>
      </c>
      <c r="E31">
        <v>9</v>
      </c>
      <c r="F31" t="s">
        <v>7715</v>
      </c>
      <c r="G31" s="1" t="s">
        <v>7833</v>
      </c>
      <c r="H31" t="s">
        <v>8103</v>
      </c>
      <c r="I31" t="s">
        <v>7789</v>
      </c>
      <c r="J31" t="s">
        <v>8377</v>
      </c>
      <c r="K31">
        <v>244</v>
      </c>
      <c r="L31" s="1" t="s">
        <v>7691</v>
      </c>
    </row>
    <row r="32" spans="1:12">
      <c r="A32" s="1" t="s">
        <v>664</v>
      </c>
      <c r="B32" s="1" t="s">
        <v>810</v>
      </c>
      <c r="C32" s="1" t="s">
        <v>811</v>
      </c>
      <c r="D32" s="1" t="s">
        <v>6922</v>
      </c>
      <c r="E32">
        <v>9</v>
      </c>
      <c r="F32" t="s">
        <v>7715</v>
      </c>
      <c r="G32" s="1" t="s">
        <v>7833</v>
      </c>
      <c r="H32" t="s">
        <v>8002</v>
      </c>
      <c r="I32" t="s">
        <v>7702</v>
      </c>
      <c r="J32" t="s">
        <v>7826</v>
      </c>
      <c r="K32">
        <v>186</v>
      </c>
      <c r="L32" s="1" t="s">
        <v>7691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0F7-497C-4709-82F1-F91428083A70}">
  <dimension ref="A1:L49"/>
  <sheetViews>
    <sheetView topLeftCell="C1" workbookViewId="0">
      <selection activeCell="B34" sqref="B34"/>
    </sheetView>
  </sheetViews>
  <sheetFormatPr defaultRowHeight="12.75"/>
  <cols>
    <col min="1" max="1" width="11.42578125" customWidth="1"/>
    <col min="2" max="2" width="41" bestFit="1" customWidth="1"/>
    <col min="3" max="3" width="14.5703125" bestFit="1" customWidth="1"/>
    <col min="4" max="256" width="11.42578125" customWidth="1"/>
  </cols>
  <sheetData>
    <row r="1" spans="1:12" s="2" customFormat="1">
      <c r="A1" s="2" t="s">
        <v>872</v>
      </c>
      <c r="B1" s="2" t="s">
        <v>873</v>
      </c>
      <c r="C1" s="3" t="s">
        <v>874</v>
      </c>
      <c r="D1" s="2" t="s">
        <v>875</v>
      </c>
      <c r="E1" s="2" t="s">
        <v>876</v>
      </c>
      <c r="F1" s="4" t="s">
        <v>877</v>
      </c>
      <c r="G1" s="2" t="s">
        <v>878</v>
      </c>
      <c r="H1" s="4" t="s">
        <v>879</v>
      </c>
      <c r="I1" s="4" t="s">
        <v>880</v>
      </c>
      <c r="J1" s="4" t="s">
        <v>881</v>
      </c>
      <c r="K1" s="4" t="s">
        <v>882</v>
      </c>
    </row>
    <row r="2" spans="1:12">
      <c r="A2" s="1" t="s">
        <v>6916</v>
      </c>
      <c r="B2" s="1" t="s">
        <v>6924</v>
      </c>
      <c r="C2" s="1" t="s">
        <v>6925</v>
      </c>
      <c r="D2" s="1" t="s">
        <v>6926</v>
      </c>
      <c r="E2">
        <v>5</v>
      </c>
      <c r="F2" t="s">
        <v>7944</v>
      </c>
      <c r="G2" s="1" t="s">
        <v>7687</v>
      </c>
      <c r="H2" t="s">
        <v>8008</v>
      </c>
      <c r="I2" t="s">
        <v>7696</v>
      </c>
      <c r="J2" t="s">
        <v>7702</v>
      </c>
      <c r="K2">
        <v>185</v>
      </c>
      <c r="L2" s="1" t="s">
        <v>7691</v>
      </c>
    </row>
    <row r="3" spans="1:12">
      <c r="A3" s="1" t="s">
        <v>6916</v>
      </c>
      <c r="B3" s="1" t="s">
        <v>6924</v>
      </c>
      <c r="C3" s="1" t="s">
        <v>6925</v>
      </c>
      <c r="D3" s="1" t="s">
        <v>6927</v>
      </c>
      <c r="E3">
        <v>5</v>
      </c>
      <c r="F3" t="s">
        <v>6928</v>
      </c>
      <c r="G3" s="1" t="s">
        <v>7687</v>
      </c>
      <c r="H3" t="s">
        <v>7871</v>
      </c>
      <c r="I3" t="s">
        <v>8035</v>
      </c>
      <c r="J3" t="s">
        <v>8377</v>
      </c>
      <c r="K3">
        <v>164</v>
      </c>
      <c r="L3" s="1" t="s">
        <v>7691</v>
      </c>
    </row>
    <row r="4" spans="1:12">
      <c r="A4" s="1" t="s">
        <v>6916</v>
      </c>
      <c r="B4" s="1" t="s">
        <v>7119</v>
      </c>
      <c r="C4" s="1" t="s">
        <v>7120</v>
      </c>
      <c r="D4" s="1" t="s">
        <v>6926</v>
      </c>
      <c r="E4">
        <v>10</v>
      </c>
      <c r="F4" t="s">
        <v>7962</v>
      </c>
      <c r="G4" s="1" t="s">
        <v>7687</v>
      </c>
      <c r="H4" t="s">
        <v>7938</v>
      </c>
      <c r="I4" t="s">
        <v>8198</v>
      </c>
      <c r="J4" t="s">
        <v>8028</v>
      </c>
      <c r="K4">
        <v>319</v>
      </c>
      <c r="L4" s="1" t="s">
        <v>7691</v>
      </c>
    </row>
    <row r="5" spans="1:12">
      <c r="A5" s="1" t="s">
        <v>6916</v>
      </c>
      <c r="B5" s="1" t="s">
        <v>7119</v>
      </c>
      <c r="C5" s="1" t="s">
        <v>7120</v>
      </c>
      <c r="D5" s="1" t="s">
        <v>6927</v>
      </c>
      <c r="E5">
        <v>10</v>
      </c>
      <c r="F5" t="s">
        <v>7962</v>
      </c>
      <c r="G5" s="1" t="s">
        <v>7687</v>
      </c>
      <c r="H5" t="s">
        <v>7121</v>
      </c>
      <c r="I5" t="s">
        <v>8114</v>
      </c>
      <c r="J5" t="s">
        <v>7848</v>
      </c>
      <c r="K5">
        <v>295</v>
      </c>
      <c r="L5" s="1" t="s">
        <v>7691</v>
      </c>
    </row>
    <row r="6" spans="1:12">
      <c r="A6" s="1" t="s">
        <v>6328</v>
      </c>
      <c r="B6" s="1" t="s">
        <v>6337</v>
      </c>
      <c r="C6" s="1" t="s">
        <v>6338</v>
      </c>
      <c r="D6" s="1" t="s">
        <v>6926</v>
      </c>
      <c r="E6">
        <v>7</v>
      </c>
      <c r="F6" t="s">
        <v>7211</v>
      </c>
      <c r="G6" s="1" t="s">
        <v>7687</v>
      </c>
      <c r="H6" t="s">
        <v>7238</v>
      </c>
      <c r="I6" t="s">
        <v>7865</v>
      </c>
      <c r="J6" t="s">
        <v>7746</v>
      </c>
      <c r="K6">
        <v>282</v>
      </c>
      <c r="L6" s="1" t="s">
        <v>7691</v>
      </c>
    </row>
    <row r="7" spans="1:12">
      <c r="A7" s="1" t="s">
        <v>6328</v>
      </c>
      <c r="B7" s="1" t="s">
        <v>6337</v>
      </c>
      <c r="C7" s="1" t="s">
        <v>6338</v>
      </c>
      <c r="D7" s="1" t="s">
        <v>6927</v>
      </c>
      <c r="E7">
        <v>7</v>
      </c>
      <c r="F7" t="s">
        <v>6339</v>
      </c>
      <c r="G7" s="1" t="s">
        <v>7687</v>
      </c>
      <c r="H7" t="s">
        <v>7903</v>
      </c>
      <c r="I7" t="s">
        <v>7746</v>
      </c>
      <c r="J7" t="s">
        <v>8105</v>
      </c>
      <c r="K7">
        <v>242</v>
      </c>
      <c r="L7" s="1" t="s">
        <v>7691</v>
      </c>
    </row>
    <row r="8" spans="1:12">
      <c r="A8" s="1" t="s">
        <v>4874</v>
      </c>
      <c r="B8" s="1" t="s">
        <v>3256</v>
      </c>
      <c r="C8" s="1" t="s">
        <v>3257</v>
      </c>
      <c r="D8" s="1" t="s">
        <v>6926</v>
      </c>
      <c r="E8">
        <v>9</v>
      </c>
      <c r="F8" t="s">
        <v>7962</v>
      </c>
      <c r="G8" s="1" t="s">
        <v>7687</v>
      </c>
      <c r="H8" t="s">
        <v>8120</v>
      </c>
      <c r="I8" t="s">
        <v>7695</v>
      </c>
      <c r="J8" t="s">
        <v>7844</v>
      </c>
      <c r="K8">
        <v>306</v>
      </c>
      <c r="L8" s="1" t="s">
        <v>7691</v>
      </c>
    </row>
    <row r="9" spans="1:12">
      <c r="A9" s="1" t="s">
        <v>4874</v>
      </c>
      <c r="B9" s="1" t="s">
        <v>3256</v>
      </c>
      <c r="C9" s="1" t="s">
        <v>3258</v>
      </c>
      <c r="D9" s="1" t="s">
        <v>6926</v>
      </c>
      <c r="E9">
        <v>10</v>
      </c>
      <c r="F9" t="s">
        <v>7962</v>
      </c>
      <c r="G9" s="1" t="s">
        <v>7687</v>
      </c>
      <c r="H9" t="s">
        <v>8258</v>
      </c>
      <c r="I9" t="s">
        <v>7746</v>
      </c>
      <c r="J9" t="s">
        <v>7871</v>
      </c>
      <c r="K9">
        <v>311</v>
      </c>
      <c r="L9" s="1" t="s">
        <v>7691</v>
      </c>
    </row>
    <row r="10" spans="1:12">
      <c r="A10" s="1" t="s">
        <v>4874</v>
      </c>
      <c r="B10" s="1" t="s">
        <v>3256</v>
      </c>
      <c r="C10" s="1" t="s">
        <v>3257</v>
      </c>
      <c r="D10" s="1" t="s">
        <v>6927</v>
      </c>
      <c r="E10">
        <v>9</v>
      </c>
      <c r="F10" t="s">
        <v>7962</v>
      </c>
      <c r="G10" s="1" t="s">
        <v>7687</v>
      </c>
      <c r="H10" t="s">
        <v>6482</v>
      </c>
      <c r="I10" t="s">
        <v>6785</v>
      </c>
      <c r="J10" t="s">
        <v>8340</v>
      </c>
      <c r="K10">
        <v>283</v>
      </c>
      <c r="L10" s="1" t="s">
        <v>7691</v>
      </c>
    </row>
    <row r="11" spans="1:12">
      <c r="A11" s="1" t="s">
        <v>4874</v>
      </c>
      <c r="B11" s="1" t="s">
        <v>3256</v>
      </c>
      <c r="C11" s="1" t="s">
        <v>3258</v>
      </c>
      <c r="D11" s="1" t="s">
        <v>6927</v>
      </c>
      <c r="E11">
        <v>10</v>
      </c>
      <c r="F11" t="s">
        <v>7962</v>
      </c>
      <c r="G11" s="1" t="s">
        <v>7687</v>
      </c>
      <c r="H11" t="s">
        <v>3259</v>
      </c>
      <c r="I11" t="s">
        <v>6723</v>
      </c>
      <c r="J11" t="s">
        <v>8387</v>
      </c>
      <c r="K11">
        <v>289</v>
      </c>
      <c r="L11" s="1" t="s">
        <v>7691</v>
      </c>
    </row>
    <row r="12" spans="1:12">
      <c r="A12" s="1" t="s">
        <v>4874</v>
      </c>
      <c r="B12" s="1" t="s">
        <v>3287</v>
      </c>
      <c r="C12" s="1" t="s">
        <v>3288</v>
      </c>
      <c r="D12" s="1" t="s">
        <v>6926</v>
      </c>
      <c r="E12">
        <v>10</v>
      </c>
      <c r="F12" t="s">
        <v>7962</v>
      </c>
      <c r="G12" s="1" t="s">
        <v>7687</v>
      </c>
      <c r="H12" t="s">
        <v>7938</v>
      </c>
      <c r="I12" t="s">
        <v>8198</v>
      </c>
      <c r="J12" t="s">
        <v>8028</v>
      </c>
      <c r="K12">
        <v>319</v>
      </c>
      <c r="L12" s="1" t="s">
        <v>7691</v>
      </c>
    </row>
    <row r="13" spans="1:12">
      <c r="A13" s="1" t="s">
        <v>4874</v>
      </c>
      <c r="B13" s="1" t="s">
        <v>3287</v>
      </c>
      <c r="C13" s="1" t="s">
        <v>3288</v>
      </c>
      <c r="D13" s="1" t="s">
        <v>6927</v>
      </c>
      <c r="E13">
        <v>10</v>
      </c>
      <c r="F13" t="s">
        <v>7962</v>
      </c>
      <c r="G13" s="1" t="s">
        <v>7687</v>
      </c>
      <c r="H13" t="s">
        <v>7121</v>
      </c>
      <c r="I13" t="s">
        <v>8114</v>
      </c>
      <c r="J13" t="s">
        <v>7848</v>
      </c>
      <c r="K13">
        <v>295</v>
      </c>
      <c r="L13" s="1" t="s">
        <v>7691</v>
      </c>
    </row>
    <row r="14" spans="1:12">
      <c r="A14" s="1" t="s">
        <v>4874</v>
      </c>
      <c r="B14" s="1" t="s">
        <v>3360</v>
      </c>
      <c r="C14" s="1" t="s">
        <v>3361</v>
      </c>
      <c r="D14" s="1" t="s">
        <v>6926</v>
      </c>
      <c r="E14">
        <v>5</v>
      </c>
      <c r="F14" t="s">
        <v>7944</v>
      </c>
      <c r="G14" s="1" t="s">
        <v>7687</v>
      </c>
      <c r="H14" t="s">
        <v>8008</v>
      </c>
      <c r="I14" t="s">
        <v>7696</v>
      </c>
      <c r="J14" t="s">
        <v>7702</v>
      </c>
      <c r="K14">
        <v>185</v>
      </c>
      <c r="L14" s="1" t="s">
        <v>7691</v>
      </c>
    </row>
    <row r="15" spans="1:12">
      <c r="A15" s="1" t="s">
        <v>4874</v>
      </c>
      <c r="B15" s="1" t="s">
        <v>3360</v>
      </c>
      <c r="C15" s="1" t="s">
        <v>3361</v>
      </c>
      <c r="D15" s="1" t="s">
        <v>6927</v>
      </c>
      <c r="E15">
        <v>5</v>
      </c>
      <c r="F15" t="s">
        <v>6928</v>
      </c>
      <c r="G15" s="1" t="s">
        <v>7687</v>
      </c>
      <c r="H15" t="s">
        <v>7871</v>
      </c>
      <c r="I15" t="s">
        <v>8035</v>
      </c>
      <c r="J15" t="s">
        <v>8377</v>
      </c>
      <c r="K15">
        <v>164</v>
      </c>
      <c r="L15" s="1" t="s">
        <v>7691</v>
      </c>
    </row>
    <row r="16" spans="1:12">
      <c r="A16" s="1" t="s">
        <v>3705</v>
      </c>
      <c r="B16" s="1" t="s">
        <v>3712</v>
      </c>
      <c r="C16" s="1" t="s">
        <v>3713</v>
      </c>
      <c r="D16" s="1" t="s">
        <v>6926</v>
      </c>
      <c r="E16">
        <v>4</v>
      </c>
      <c r="F16" t="s">
        <v>7383</v>
      </c>
      <c r="G16" s="1" t="s">
        <v>7687</v>
      </c>
      <c r="H16" t="s">
        <v>7986</v>
      </c>
      <c r="I16" t="s">
        <v>8052</v>
      </c>
      <c r="J16" t="s">
        <v>7791</v>
      </c>
      <c r="K16">
        <v>143</v>
      </c>
      <c r="L16" s="1" t="s">
        <v>7691</v>
      </c>
    </row>
    <row r="17" spans="1:12">
      <c r="A17" s="1" t="s">
        <v>3705</v>
      </c>
      <c r="B17" s="1" t="s">
        <v>3712</v>
      </c>
      <c r="C17" s="1" t="s">
        <v>3713</v>
      </c>
      <c r="D17" s="1" t="s">
        <v>6927</v>
      </c>
      <c r="E17">
        <v>4</v>
      </c>
      <c r="F17" t="s">
        <v>7244</v>
      </c>
      <c r="G17" s="1" t="s">
        <v>7687</v>
      </c>
      <c r="H17" t="s">
        <v>8216</v>
      </c>
      <c r="I17" t="s">
        <v>7689</v>
      </c>
      <c r="J17" t="s">
        <v>7986</v>
      </c>
      <c r="K17">
        <v>126</v>
      </c>
      <c r="L17" s="1" t="s">
        <v>7691</v>
      </c>
    </row>
    <row r="18" spans="1:12">
      <c r="A18" s="1" t="s">
        <v>3705</v>
      </c>
      <c r="B18" s="1" t="s">
        <v>3737</v>
      </c>
      <c r="C18" s="1" t="s">
        <v>3738</v>
      </c>
      <c r="D18" s="1" t="s">
        <v>6926</v>
      </c>
      <c r="E18">
        <v>4</v>
      </c>
      <c r="F18" t="s">
        <v>7383</v>
      </c>
      <c r="G18" s="1" t="s">
        <v>7687</v>
      </c>
      <c r="H18" t="s">
        <v>7986</v>
      </c>
      <c r="I18" t="s">
        <v>8052</v>
      </c>
      <c r="J18" t="s">
        <v>7791</v>
      </c>
      <c r="K18">
        <v>143</v>
      </c>
      <c r="L18" s="1" t="s">
        <v>7691</v>
      </c>
    </row>
    <row r="19" spans="1:12">
      <c r="A19" s="1" t="s">
        <v>3705</v>
      </c>
      <c r="B19" s="1" t="s">
        <v>3737</v>
      </c>
      <c r="C19" s="1" t="s">
        <v>3738</v>
      </c>
      <c r="D19" s="1" t="s">
        <v>6927</v>
      </c>
      <c r="E19">
        <v>4</v>
      </c>
      <c r="F19" t="s">
        <v>7244</v>
      </c>
      <c r="G19" s="1" t="s">
        <v>7687</v>
      </c>
      <c r="H19" t="s">
        <v>8216</v>
      </c>
      <c r="I19" t="s">
        <v>7689</v>
      </c>
      <c r="J19" t="s">
        <v>7986</v>
      </c>
      <c r="K19">
        <v>126</v>
      </c>
      <c r="L19" s="1" t="s">
        <v>7691</v>
      </c>
    </row>
    <row r="20" spans="1:12">
      <c r="A20" s="1" t="s">
        <v>3705</v>
      </c>
      <c r="B20" s="1" t="s">
        <v>3822</v>
      </c>
      <c r="C20" s="1" t="s">
        <v>3823</v>
      </c>
      <c r="D20" s="1" t="s">
        <v>6926</v>
      </c>
      <c r="E20">
        <v>4</v>
      </c>
      <c r="F20" t="s">
        <v>7244</v>
      </c>
      <c r="G20" s="1" t="s">
        <v>7687</v>
      </c>
      <c r="H20" t="s">
        <v>7749</v>
      </c>
      <c r="I20" t="s">
        <v>7795</v>
      </c>
      <c r="J20" t="s">
        <v>7720</v>
      </c>
      <c r="K20">
        <v>165</v>
      </c>
      <c r="L20" s="1" t="s">
        <v>7691</v>
      </c>
    </row>
    <row r="21" spans="1:12">
      <c r="A21" s="1" t="s">
        <v>3705</v>
      </c>
      <c r="B21" s="1" t="s">
        <v>3822</v>
      </c>
      <c r="C21" s="1" t="s">
        <v>3823</v>
      </c>
      <c r="D21" s="1" t="s">
        <v>6927</v>
      </c>
      <c r="E21">
        <v>4</v>
      </c>
      <c r="F21" t="s">
        <v>3824</v>
      </c>
      <c r="G21" s="1" t="s">
        <v>7687</v>
      </c>
      <c r="H21" t="s">
        <v>7974</v>
      </c>
      <c r="I21" t="s">
        <v>7702</v>
      </c>
      <c r="J21" t="s">
        <v>8219</v>
      </c>
      <c r="K21">
        <v>145</v>
      </c>
      <c r="L21" s="1" t="s">
        <v>7691</v>
      </c>
    </row>
    <row r="22" spans="1:12">
      <c r="A22" s="1" t="s">
        <v>3705</v>
      </c>
      <c r="B22" s="1" t="s">
        <v>2097</v>
      </c>
      <c r="C22" s="1" t="s">
        <v>2098</v>
      </c>
      <c r="D22" s="1" t="s">
        <v>6926</v>
      </c>
      <c r="E22">
        <v>4</v>
      </c>
      <c r="F22" t="s">
        <v>7383</v>
      </c>
      <c r="G22" s="1" t="s">
        <v>7687</v>
      </c>
      <c r="H22" t="s">
        <v>7975</v>
      </c>
      <c r="I22" t="s">
        <v>7794</v>
      </c>
      <c r="J22" t="s">
        <v>7704</v>
      </c>
      <c r="K22">
        <v>138</v>
      </c>
      <c r="L22" s="1" t="s">
        <v>7691</v>
      </c>
    </row>
    <row r="23" spans="1:12">
      <c r="A23" s="1" t="s">
        <v>3705</v>
      </c>
      <c r="B23" s="1" t="s">
        <v>2097</v>
      </c>
      <c r="C23" s="1" t="s">
        <v>2098</v>
      </c>
      <c r="D23" s="1" t="s">
        <v>6927</v>
      </c>
      <c r="E23">
        <v>4</v>
      </c>
      <c r="F23" t="s">
        <v>7244</v>
      </c>
      <c r="G23" s="1" t="s">
        <v>7687</v>
      </c>
      <c r="H23" t="s">
        <v>7823</v>
      </c>
      <c r="I23" t="s">
        <v>8055</v>
      </c>
      <c r="J23" t="s">
        <v>7827</v>
      </c>
      <c r="K23">
        <v>122</v>
      </c>
      <c r="L23" s="1" t="s">
        <v>7691</v>
      </c>
    </row>
    <row r="24" spans="1:12">
      <c r="A24" s="1" t="s">
        <v>2659</v>
      </c>
      <c r="B24" s="1" t="s">
        <v>2665</v>
      </c>
      <c r="C24" s="1" t="s">
        <v>2666</v>
      </c>
      <c r="D24" s="1" t="s">
        <v>6926</v>
      </c>
      <c r="E24">
        <v>8</v>
      </c>
      <c r="F24" t="s">
        <v>5729</v>
      </c>
      <c r="G24" s="1" t="s">
        <v>7687</v>
      </c>
      <c r="H24" t="s">
        <v>8196</v>
      </c>
      <c r="I24" t="s">
        <v>7806</v>
      </c>
      <c r="J24" t="s">
        <v>7749</v>
      </c>
      <c r="K24">
        <v>204</v>
      </c>
      <c r="L24" s="1" t="s">
        <v>7691</v>
      </c>
    </row>
    <row r="25" spans="1:12">
      <c r="A25" s="1" t="s">
        <v>2659</v>
      </c>
      <c r="B25" s="1" t="s">
        <v>2665</v>
      </c>
      <c r="C25" s="1" t="s">
        <v>2666</v>
      </c>
      <c r="D25" s="1" t="s">
        <v>6927</v>
      </c>
      <c r="E25">
        <v>8</v>
      </c>
      <c r="F25" t="s">
        <v>6609</v>
      </c>
      <c r="G25" s="1" t="s">
        <v>7687</v>
      </c>
      <c r="H25" t="s">
        <v>8114</v>
      </c>
      <c r="I25" t="s">
        <v>7765</v>
      </c>
      <c r="J25" t="s">
        <v>8032</v>
      </c>
      <c r="K25">
        <v>184</v>
      </c>
      <c r="L25" s="1" t="s">
        <v>7691</v>
      </c>
    </row>
    <row r="26" spans="1:12">
      <c r="A26" s="1" t="s">
        <v>2659</v>
      </c>
      <c r="B26" s="1" t="s">
        <v>2667</v>
      </c>
      <c r="C26" s="1" t="s">
        <v>2668</v>
      </c>
      <c r="D26" s="1" t="s">
        <v>6926</v>
      </c>
      <c r="E26">
        <v>8</v>
      </c>
      <c r="F26" t="s">
        <v>5729</v>
      </c>
      <c r="G26" s="1" t="s">
        <v>7774</v>
      </c>
      <c r="H26" t="s">
        <v>7775</v>
      </c>
      <c r="I26" t="s">
        <v>7806</v>
      </c>
      <c r="J26" t="s">
        <v>7741</v>
      </c>
      <c r="K26">
        <v>206</v>
      </c>
      <c r="L26" s="1" t="s">
        <v>7691</v>
      </c>
    </row>
    <row r="27" spans="1:12">
      <c r="A27" s="1" t="s">
        <v>2659</v>
      </c>
      <c r="B27" s="1" t="s">
        <v>2667</v>
      </c>
      <c r="C27" s="1" t="s">
        <v>2668</v>
      </c>
      <c r="D27" s="1" t="s">
        <v>6927</v>
      </c>
      <c r="E27">
        <v>8</v>
      </c>
      <c r="F27" t="s">
        <v>6609</v>
      </c>
      <c r="G27" s="1" t="s">
        <v>7774</v>
      </c>
      <c r="H27" t="s">
        <v>8118</v>
      </c>
      <c r="I27" t="s">
        <v>7765</v>
      </c>
      <c r="J27" t="s">
        <v>7782</v>
      </c>
      <c r="K27">
        <v>186</v>
      </c>
      <c r="L27" s="1" t="s">
        <v>7691</v>
      </c>
    </row>
    <row r="28" spans="1:12">
      <c r="A28" s="1" t="s">
        <v>2659</v>
      </c>
      <c r="B28" s="1" t="s">
        <v>2716</v>
      </c>
      <c r="C28" s="1" t="s">
        <v>2717</v>
      </c>
      <c r="D28" s="1" t="s">
        <v>6926</v>
      </c>
      <c r="E28">
        <v>10</v>
      </c>
      <c r="F28" t="s">
        <v>6036</v>
      </c>
      <c r="G28" s="1" t="s">
        <v>7687</v>
      </c>
      <c r="H28" t="s">
        <v>7799</v>
      </c>
      <c r="I28" t="s">
        <v>7970</v>
      </c>
      <c r="J28" t="s">
        <v>7865</v>
      </c>
      <c r="K28">
        <v>220</v>
      </c>
      <c r="L28" s="1" t="s">
        <v>7691</v>
      </c>
    </row>
    <row r="29" spans="1:12">
      <c r="A29" s="1" t="s">
        <v>2659</v>
      </c>
      <c r="B29" s="1" t="s">
        <v>2716</v>
      </c>
      <c r="C29" s="1" t="s">
        <v>2717</v>
      </c>
      <c r="D29" s="1" t="s">
        <v>6927</v>
      </c>
      <c r="E29">
        <v>10</v>
      </c>
      <c r="F29" t="s">
        <v>4492</v>
      </c>
      <c r="G29" s="1" t="s">
        <v>7687</v>
      </c>
      <c r="H29" t="s">
        <v>5719</v>
      </c>
      <c r="I29" t="s">
        <v>8017</v>
      </c>
      <c r="J29" t="s">
        <v>7816</v>
      </c>
      <c r="K29">
        <v>198</v>
      </c>
      <c r="L29" s="1" t="s">
        <v>7691</v>
      </c>
    </row>
    <row r="30" spans="1:12">
      <c r="A30" s="1" t="s">
        <v>2659</v>
      </c>
      <c r="B30" s="1" t="s">
        <v>2726</v>
      </c>
      <c r="C30" s="1" t="s">
        <v>2727</v>
      </c>
      <c r="D30" s="1" t="s">
        <v>6926</v>
      </c>
      <c r="E30">
        <v>10</v>
      </c>
      <c r="F30" t="s">
        <v>6036</v>
      </c>
      <c r="G30" s="1" t="s">
        <v>7687</v>
      </c>
      <c r="H30" t="s">
        <v>7816</v>
      </c>
      <c r="I30" t="s">
        <v>7970</v>
      </c>
      <c r="J30" t="s">
        <v>8219</v>
      </c>
      <c r="K30">
        <v>216</v>
      </c>
      <c r="L30" s="1" t="s">
        <v>7691</v>
      </c>
    </row>
    <row r="31" spans="1:12">
      <c r="A31" s="1" t="s">
        <v>2659</v>
      </c>
      <c r="B31" s="1" t="s">
        <v>2726</v>
      </c>
      <c r="C31" s="1" t="s">
        <v>2727</v>
      </c>
      <c r="D31" s="1" t="s">
        <v>6927</v>
      </c>
      <c r="E31">
        <v>10</v>
      </c>
      <c r="F31" t="s">
        <v>4492</v>
      </c>
      <c r="G31" s="1" t="s">
        <v>7687</v>
      </c>
      <c r="H31" t="s">
        <v>8238</v>
      </c>
      <c r="I31" t="s">
        <v>8017</v>
      </c>
      <c r="J31" t="s">
        <v>7810</v>
      </c>
      <c r="K31">
        <v>195</v>
      </c>
      <c r="L31" s="1" t="s">
        <v>7691</v>
      </c>
    </row>
    <row r="32" spans="1:12">
      <c r="A32" s="1" t="s">
        <v>2659</v>
      </c>
      <c r="B32" s="1" t="s">
        <v>2728</v>
      </c>
      <c r="C32" s="1" t="s">
        <v>2729</v>
      </c>
      <c r="D32" s="1" t="s">
        <v>6926</v>
      </c>
      <c r="E32">
        <v>10</v>
      </c>
      <c r="F32" t="s">
        <v>6036</v>
      </c>
      <c r="G32" s="1" t="s">
        <v>7774</v>
      </c>
      <c r="H32" t="s">
        <v>7861</v>
      </c>
      <c r="I32" t="s">
        <v>7970</v>
      </c>
      <c r="J32" t="s">
        <v>7849</v>
      </c>
      <c r="K32">
        <v>218</v>
      </c>
      <c r="L32" s="1" t="s">
        <v>7691</v>
      </c>
    </row>
    <row r="33" spans="1:12">
      <c r="A33" s="1" t="s">
        <v>2659</v>
      </c>
      <c r="B33" s="1" t="s">
        <v>2728</v>
      </c>
      <c r="C33" s="1" t="s">
        <v>2729</v>
      </c>
      <c r="D33" s="1" t="s">
        <v>6927</v>
      </c>
      <c r="E33">
        <v>10</v>
      </c>
      <c r="F33" t="s">
        <v>4492</v>
      </c>
      <c r="G33" s="1" t="s">
        <v>7774</v>
      </c>
      <c r="H33" t="s">
        <v>7938</v>
      </c>
      <c r="I33" t="s">
        <v>8017</v>
      </c>
      <c r="J33" t="s">
        <v>7719</v>
      </c>
      <c r="K33">
        <v>196</v>
      </c>
      <c r="L33" s="1" t="s">
        <v>7691</v>
      </c>
    </row>
    <row r="34" spans="1:12">
      <c r="A34" s="1" t="s">
        <v>664</v>
      </c>
      <c r="B34" s="1" t="s">
        <v>677</v>
      </c>
      <c r="C34" s="1" t="s">
        <v>678</v>
      </c>
      <c r="D34" s="1" t="s">
        <v>6926</v>
      </c>
      <c r="E34">
        <v>7</v>
      </c>
      <c r="F34" t="s">
        <v>7707</v>
      </c>
      <c r="G34" s="1" t="s">
        <v>7687</v>
      </c>
      <c r="H34" t="s">
        <v>7695</v>
      </c>
      <c r="I34" t="s">
        <v>7795</v>
      </c>
      <c r="J34" t="s">
        <v>7712</v>
      </c>
      <c r="K34">
        <v>187</v>
      </c>
      <c r="L34" s="1" t="s">
        <v>7691</v>
      </c>
    </row>
    <row r="35" spans="1:12">
      <c r="A35" s="1" t="s">
        <v>664</v>
      </c>
      <c r="B35" s="1" t="s">
        <v>677</v>
      </c>
      <c r="C35" s="1" t="s">
        <v>678</v>
      </c>
      <c r="D35" s="1" t="s">
        <v>6927</v>
      </c>
      <c r="E35">
        <v>7</v>
      </c>
      <c r="F35" t="s">
        <v>7707</v>
      </c>
      <c r="G35" s="1" t="s">
        <v>7687</v>
      </c>
      <c r="H35" t="s">
        <v>8105</v>
      </c>
      <c r="I35" t="s">
        <v>7697</v>
      </c>
      <c r="J35" t="s">
        <v>7826</v>
      </c>
      <c r="K35">
        <v>168</v>
      </c>
      <c r="L35" s="1" t="s">
        <v>7691</v>
      </c>
    </row>
    <row r="36" spans="1:12">
      <c r="A36" s="1" t="s">
        <v>664</v>
      </c>
      <c r="B36" s="1" t="s">
        <v>711</v>
      </c>
      <c r="C36" s="1" t="s">
        <v>712</v>
      </c>
      <c r="D36" s="1" t="s">
        <v>6926</v>
      </c>
      <c r="E36">
        <v>9</v>
      </c>
      <c r="F36" t="s">
        <v>7715</v>
      </c>
      <c r="G36" s="1" t="s">
        <v>7687</v>
      </c>
      <c r="H36" t="s">
        <v>8534</v>
      </c>
      <c r="I36" t="s">
        <v>7991</v>
      </c>
      <c r="J36" t="s">
        <v>7849</v>
      </c>
      <c r="K36">
        <v>217</v>
      </c>
      <c r="L36" s="1" t="s">
        <v>7691</v>
      </c>
    </row>
    <row r="37" spans="1:12">
      <c r="A37" s="1" t="s">
        <v>664</v>
      </c>
      <c r="B37" s="1" t="s">
        <v>711</v>
      </c>
      <c r="C37" s="1" t="s">
        <v>712</v>
      </c>
      <c r="D37" s="1" t="s">
        <v>6927</v>
      </c>
      <c r="E37">
        <v>9</v>
      </c>
      <c r="F37" t="s">
        <v>7715</v>
      </c>
      <c r="G37" s="1" t="s">
        <v>7687</v>
      </c>
      <c r="H37" t="s">
        <v>8114</v>
      </c>
      <c r="I37" t="s">
        <v>7849</v>
      </c>
      <c r="J37" t="s">
        <v>7782</v>
      </c>
      <c r="K37">
        <v>186</v>
      </c>
      <c r="L37" s="1" t="s">
        <v>7691</v>
      </c>
    </row>
    <row r="38" spans="1:12">
      <c r="A38" s="1" t="s">
        <v>664</v>
      </c>
      <c r="B38" s="1" t="s">
        <v>713</v>
      </c>
      <c r="C38" s="1" t="s">
        <v>714</v>
      </c>
      <c r="D38" s="1" t="s">
        <v>6926</v>
      </c>
      <c r="E38">
        <v>9</v>
      </c>
      <c r="F38" t="s">
        <v>7715</v>
      </c>
      <c r="G38" s="1" t="s">
        <v>7833</v>
      </c>
      <c r="H38" t="s">
        <v>8007</v>
      </c>
      <c r="I38" t="s">
        <v>7991</v>
      </c>
      <c r="J38" t="s">
        <v>7967</v>
      </c>
      <c r="K38">
        <v>231</v>
      </c>
      <c r="L38" s="1" t="s">
        <v>7691</v>
      </c>
    </row>
    <row r="39" spans="1:12">
      <c r="A39" s="1" t="s">
        <v>664</v>
      </c>
      <c r="B39" s="1" t="s">
        <v>713</v>
      </c>
      <c r="C39" s="1" t="s">
        <v>714</v>
      </c>
      <c r="D39" s="1" t="s">
        <v>6927</v>
      </c>
      <c r="E39">
        <v>9</v>
      </c>
      <c r="F39" t="s">
        <v>7715</v>
      </c>
      <c r="G39" s="1" t="s">
        <v>7833</v>
      </c>
      <c r="H39" t="s">
        <v>6196</v>
      </c>
      <c r="I39" t="s">
        <v>7967</v>
      </c>
      <c r="J39" t="s">
        <v>7902</v>
      </c>
      <c r="K39">
        <v>209</v>
      </c>
      <c r="L39" s="1" t="s">
        <v>7691</v>
      </c>
    </row>
    <row r="40" spans="1:12">
      <c r="A40" s="1" t="s">
        <v>664</v>
      </c>
      <c r="B40" s="1" t="s">
        <v>751</v>
      </c>
      <c r="C40" s="1" t="s">
        <v>752</v>
      </c>
      <c r="D40" s="1" t="s">
        <v>6926</v>
      </c>
      <c r="E40">
        <v>9</v>
      </c>
      <c r="F40" t="s">
        <v>7715</v>
      </c>
      <c r="G40" s="1" t="s">
        <v>7687</v>
      </c>
      <c r="H40" t="s">
        <v>7861</v>
      </c>
      <c r="I40" t="s">
        <v>7834</v>
      </c>
      <c r="J40" t="s">
        <v>7721</v>
      </c>
      <c r="K40">
        <v>213</v>
      </c>
      <c r="L40" s="1" t="s">
        <v>7691</v>
      </c>
    </row>
    <row r="41" spans="1:12">
      <c r="A41" s="1" t="s">
        <v>664</v>
      </c>
      <c r="B41" s="1" t="s">
        <v>751</v>
      </c>
      <c r="C41" s="1" t="s">
        <v>752</v>
      </c>
      <c r="D41" s="1" t="s">
        <v>6927</v>
      </c>
      <c r="E41">
        <v>9</v>
      </c>
      <c r="F41" t="s">
        <v>7715</v>
      </c>
      <c r="G41" s="1" t="s">
        <v>7687</v>
      </c>
      <c r="H41" t="s">
        <v>8120</v>
      </c>
      <c r="I41" t="s">
        <v>7721</v>
      </c>
      <c r="J41" t="s">
        <v>8196</v>
      </c>
      <c r="K41">
        <v>187</v>
      </c>
      <c r="L41" s="1" t="s">
        <v>7691</v>
      </c>
    </row>
    <row r="42" spans="1:12">
      <c r="A42" s="1" t="s">
        <v>664</v>
      </c>
      <c r="B42" s="1" t="s">
        <v>753</v>
      </c>
      <c r="C42" s="1" t="s">
        <v>754</v>
      </c>
      <c r="D42" s="1" t="s">
        <v>6926</v>
      </c>
      <c r="E42">
        <v>9</v>
      </c>
      <c r="F42" t="s">
        <v>7715</v>
      </c>
      <c r="G42" s="1" t="s">
        <v>7833</v>
      </c>
      <c r="H42" t="s">
        <v>8103</v>
      </c>
      <c r="I42" t="s">
        <v>7975</v>
      </c>
      <c r="J42" t="s">
        <v>8008</v>
      </c>
      <c r="K42">
        <v>240</v>
      </c>
      <c r="L42" s="1" t="s">
        <v>7691</v>
      </c>
    </row>
    <row r="43" spans="1:12">
      <c r="A43" s="1" t="s">
        <v>664</v>
      </c>
      <c r="B43" s="1" t="s">
        <v>753</v>
      </c>
      <c r="C43" s="1" t="s">
        <v>754</v>
      </c>
      <c r="D43" s="1" t="s">
        <v>6927</v>
      </c>
      <c r="E43">
        <v>9</v>
      </c>
      <c r="F43" t="s">
        <v>7715</v>
      </c>
      <c r="G43" s="1" t="s">
        <v>7833</v>
      </c>
      <c r="H43" t="s">
        <v>8455</v>
      </c>
      <c r="I43" t="s">
        <v>8216</v>
      </c>
      <c r="J43" t="s">
        <v>7864</v>
      </c>
      <c r="K43">
        <v>215</v>
      </c>
      <c r="L43" s="1" t="s">
        <v>7691</v>
      </c>
    </row>
    <row r="44" spans="1:12">
      <c r="A44" s="1" t="s">
        <v>664</v>
      </c>
      <c r="B44" s="1" t="s">
        <v>778</v>
      </c>
      <c r="C44" s="1" t="s">
        <v>779</v>
      </c>
      <c r="D44" s="1" t="s">
        <v>6926</v>
      </c>
      <c r="E44">
        <v>7</v>
      </c>
      <c r="F44" t="s">
        <v>7707</v>
      </c>
      <c r="G44" s="1" t="s">
        <v>7687</v>
      </c>
      <c r="H44" t="s">
        <v>7695</v>
      </c>
      <c r="I44" t="s">
        <v>7795</v>
      </c>
      <c r="J44" t="s">
        <v>7712</v>
      </c>
      <c r="K44">
        <v>187</v>
      </c>
      <c r="L44" s="1" t="s">
        <v>7691</v>
      </c>
    </row>
    <row r="45" spans="1:12">
      <c r="A45" s="1" t="s">
        <v>664</v>
      </c>
      <c r="B45" s="1" t="s">
        <v>778</v>
      </c>
      <c r="C45" s="1" t="s">
        <v>779</v>
      </c>
      <c r="D45" s="1" t="s">
        <v>6927</v>
      </c>
      <c r="E45">
        <v>7</v>
      </c>
      <c r="F45" t="s">
        <v>7707</v>
      </c>
      <c r="G45" s="1" t="s">
        <v>7687</v>
      </c>
      <c r="H45" t="s">
        <v>8105</v>
      </c>
      <c r="I45" t="s">
        <v>7697</v>
      </c>
      <c r="J45" t="s">
        <v>7826</v>
      </c>
      <c r="K45">
        <v>168</v>
      </c>
      <c r="L45" s="1" t="s">
        <v>7691</v>
      </c>
    </row>
    <row r="46" spans="1:12">
      <c r="A46" s="1" t="s">
        <v>664</v>
      </c>
      <c r="B46" s="1" t="s">
        <v>812</v>
      </c>
      <c r="C46" s="1" t="s">
        <v>813</v>
      </c>
      <c r="D46" s="1" t="s">
        <v>6926</v>
      </c>
      <c r="E46">
        <v>9</v>
      </c>
      <c r="F46" t="s">
        <v>7715</v>
      </c>
      <c r="G46" s="1" t="s">
        <v>7687</v>
      </c>
      <c r="H46" t="s">
        <v>7902</v>
      </c>
      <c r="I46" t="s">
        <v>7827</v>
      </c>
      <c r="J46" t="s">
        <v>8017</v>
      </c>
      <c r="K46">
        <v>227</v>
      </c>
      <c r="L46" s="1" t="s">
        <v>7691</v>
      </c>
    </row>
    <row r="47" spans="1:12">
      <c r="A47" s="1" t="s">
        <v>664</v>
      </c>
      <c r="B47" s="1" t="s">
        <v>812</v>
      </c>
      <c r="C47" s="1" t="s">
        <v>813</v>
      </c>
      <c r="D47" s="1" t="s">
        <v>6927</v>
      </c>
      <c r="E47">
        <v>9</v>
      </c>
      <c r="F47" t="s">
        <v>7715</v>
      </c>
      <c r="G47" s="1" t="s">
        <v>7687</v>
      </c>
      <c r="H47" t="s">
        <v>6842</v>
      </c>
      <c r="I47" t="s">
        <v>7969</v>
      </c>
      <c r="J47" t="s">
        <v>7758</v>
      </c>
      <c r="K47">
        <v>197</v>
      </c>
      <c r="L47" s="1" t="s">
        <v>7691</v>
      </c>
    </row>
    <row r="48" spans="1:12">
      <c r="A48" s="1" t="s">
        <v>664</v>
      </c>
      <c r="B48" s="1" t="s">
        <v>814</v>
      </c>
      <c r="C48" s="1" t="s">
        <v>815</v>
      </c>
      <c r="D48" s="1" t="s">
        <v>6926</v>
      </c>
      <c r="E48">
        <v>9</v>
      </c>
      <c r="F48" t="s">
        <v>7715</v>
      </c>
      <c r="G48" s="1" t="s">
        <v>7833</v>
      </c>
      <c r="H48" t="s">
        <v>8025</v>
      </c>
      <c r="I48" t="s">
        <v>7986</v>
      </c>
      <c r="J48" t="s">
        <v>8377</v>
      </c>
      <c r="K48">
        <v>244</v>
      </c>
      <c r="L48" s="1" t="s">
        <v>7691</v>
      </c>
    </row>
    <row r="49" spans="1:12">
      <c r="A49" s="1" t="s">
        <v>664</v>
      </c>
      <c r="B49" s="1" t="s">
        <v>814</v>
      </c>
      <c r="C49" s="1" t="s">
        <v>815</v>
      </c>
      <c r="D49" s="1" t="s">
        <v>6927</v>
      </c>
      <c r="E49">
        <v>9</v>
      </c>
      <c r="F49" t="s">
        <v>7715</v>
      </c>
      <c r="G49" s="1" t="s">
        <v>7833</v>
      </c>
      <c r="H49" t="s">
        <v>8447</v>
      </c>
      <c r="I49" t="s">
        <v>8012</v>
      </c>
      <c r="J49" t="s">
        <v>7883</v>
      </c>
      <c r="K49">
        <v>221</v>
      </c>
      <c r="L49" s="1" t="s">
        <v>7691</v>
      </c>
    </row>
  </sheetData>
  <autoFilter ref="A1:L49" xr:uid="{E2EF5E43-9C4B-4740-B2E1-B706E471AB43}"/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244E-7D7E-4A0F-B2BD-1F664CADC09A}">
  <dimension ref="A1:P4168"/>
  <sheetViews>
    <sheetView tabSelected="1" topLeftCell="A4145" workbookViewId="0">
      <selection activeCell="A4168" sqref="A4168"/>
    </sheetView>
  </sheetViews>
  <sheetFormatPr defaultRowHeight="12.75"/>
  <cols>
    <col min="1" max="1" width="16.7109375" bestFit="1" customWidth="1"/>
    <col min="2" max="2" width="32.140625" customWidth="1"/>
    <col min="3" max="3" width="16.42578125" customWidth="1"/>
    <col min="4" max="4" width="31.28515625" customWidth="1"/>
    <col min="5" max="5" width="13.28515625" customWidth="1"/>
    <col min="6" max="6" width="0" hidden="1" customWidth="1"/>
    <col min="7" max="7" width="14" hidden="1" customWidth="1"/>
    <col min="8" max="11" width="0" hidden="1" customWidth="1"/>
    <col min="12" max="14" width="11.5703125" hidden="1" customWidth="1"/>
    <col min="15" max="15" width="35" customWidth="1"/>
    <col min="16" max="16" width="27.7109375" bestFit="1" customWidth="1"/>
    <col min="17" max="256" width="11.42578125" customWidth="1"/>
  </cols>
  <sheetData>
    <row r="1" spans="1:16" s="2" customFormat="1">
      <c r="A1" s="2" t="s">
        <v>872</v>
      </c>
      <c r="B1" s="2" t="s">
        <v>873</v>
      </c>
      <c r="C1" s="3" t="s">
        <v>874</v>
      </c>
      <c r="D1" s="3"/>
      <c r="E1" s="2" t="s">
        <v>875</v>
      </c>
      <c r="F1" s="2" t="s">
        <v>876</v>
      </c>
      <c r="G1" s="4" t="s">
        <v>877</v>
      </c>
      <c r="H1" s="2" t="s">
        <v>878</v>
      </c>
      <c r="I1" s="4" t="s">
        <v>879</v>
      </c>
      <c r="J1" s="4" t="s">
        <v>880</v>
      </c>
      <c r="K1" s="4" t="s">
        <v>881</v>
      </c>
      <c r="L1" s="4" t="s">
        <v>882</v>
      </c>
    </row>
    <row r="2" spans="1:16">
      <c r="A2" s="1" t="s">
        <v>7682</v>
      </c>
      <c r="B2" s="1" t="s">
        <v>7683</v>
      </c>
      <c r="C2" s="1" t="s">
        <v>7684</v>
      </c>
      <c r="D2" s="1" t="s">
        <v>7684</v>
      </c>
      <c r="E2" s="1" t="s">
        <v>7685</v>
      </c>
      <c r="F2">
        <v>7</v>
      </c>
      <c r="G2" t="s">
        <v>7686</v>
      </c>
      <c r="H2" s="1" t="s">
        <v>7687</v>
      </c>
      <c r="I2" t="s">
        <v>7688</v>
      </c>
      <c r="J2" t="s">
        <v>7689</v>
      </c>
      <c r="K2" t="s">
        <v>7690</v>
      </c>
      <c r="L2">
        <v>192</v>
      </c>
      <c r="M2" s="1" t="s">
        <v>7691</v>
      </c>
      <c r="O2" t="str">
        <f>B2&amp;F2&amp;G2&amp;H2&amp;I2&amp;J2&amp;K2&amp;L2</f>
        <v>147 3P 1.6TS (105ch)777.0M 511.16.38.1192</v>
      </c>
      <c r="P2" t="str">
        <f>IF(O2=O3,C2&amp;"/"&amp;C3,C2)</f>
        <v>MAL1301JE355</v>
      </c>
    </row>
    <row r="3" spans="1:16">
      <c r="A3" s="1" t="s">
        <v>7682</v>
      </c>
      <c r="B3" s="1" t="s">
        <v>7692</v>
      </c>
      <c r="C3" s="1" t="s">
        <v>7693</v>
      </c>
      <c r="D3" s="1" t="s">
        <v>7693</v>
      </c>
      <c r="E3" s="1" t="s">
        <v>7685</v>
      </c>
      <c r="F3">
        <v>8</v>
      </c>
      <c r="G3" t="s">
        <v>7694</v>
      </c>
      <c r="H3" s="1" t="s">
        <v>7687</v>
      </c>
      <c r="I3" t="s">
        <v>7695</v>
      </c>
      <c r="J3" t="s">
        <v>7696</v>
      </c>
      <c r="K3" t="s">
        <v>7697</v>
      </c>
      <c r="L3">
        <v>194</v>
      </c>
      <c r="M3" s="1" t="s">
        <v>7691</v>
      </c>
      <c r="O3" t="str">
        <f t="shared" ref="O3:O52" si="0">B3&amp;F3&amp;G3&amp;H3&amp;I3&amp;J3&amp;K3&amp;L3</f>
        <v>147 3P 1.6TS (120ch)888.0M 511.26.48.2194</v>
      </c>
      <c r="P3" t="str">
        <f t="shared" ref="P3:P52" si="1">IF(O3=O4,C3&amp;"/"&amp;C4,C3)</f>
        <v>MAL1401JQ357</v>
      </c>
    </row>
    <row r="4" spans="1:16">
      <c r="A4" s="1" t="s">
        <v>7682</v>
      </c>
      <c r="B4" s="1" t="s">
        <v>7716</v>
      </c>
      <c r="C4" s="1" t="s">
        <v>7717</v>
      </c>
      <c r="D4" s="1" t="s">
        <v>7717</v>
      </c>
      <c r="E4" s="1" t="s">
        <v>7685</v>
      </c>
      <c r="F4">
        <v>10</v>
      </c>
      <c r="G4" t="s">
        <v>7718</v>
      </c>
      <c r="H4" s="1" t="s">
        <v>7687</v>
      </c>
      <c r="I4" t="s">
        <v>7719</v>
      </c>
      <c r="J4" t="s">
        <v>7720</v>
      </c>
      <c r="K4" t="s">
        <v>7721</v>
      </c>
      <c r="L4">
        <v>211</v>
      </c>
      <c r="M4" s="1" t="s">
        <v>7691</v>
      </c>
      <c r="O4" t="str">
        <f t="shared" si="0"/>
        <v>147 3P 2.0L SELESPEED10110.0M 512.17.08.9211</v>
      </c>
      <c r="P4" t="str">
        <f t="shared" si="1"/>
        <v>MAL1601JC359</v>
      </c>
    </row>
    <row r="5" spans="1:16">
      <c r="A5" s="1" t="s">
        <v>7682</v>
      </c>
      <c r="B5" s="1" t="s">
        <v>7722</v>
      </c>
      <c r="C5" s="1" t="s">
        <v>7723</v>
      </c>
      <c r="D5" s="1" t="s">
        <v>7723</v>
      </c>
      <c r="E5" s="1" t="s">
        <v>7685</v>
      </c>
      <c r="F5">
        <v>10</v>
      </c>
      <c r="G5" t="s">
        <v>7718</v>
      </c>
      <c r="H5" s="1" t="s">
        <v>7687</v>
      </c>
      <c r="I5" t="s">
        <v>7719</v>
      </c>
      <c r="J5" t="s">
        <v>7720</v>
      </c>
      <c r="K5" t="s">
        <v>7721</v>
      </c>
      <c r="L5">
        <v>211</v>
      </c>
      <c r="M5" s="1" t="s">
        <v>7691</v>
      </c>
      <c r="O5" t="str">
        <f t="shared" si="0"/>
        <v>147 3P 2.0TS10110.0M 512.17.08.9211</v>
      </c>
      <c r="P5" t="str">
        <f t="shared" si="1"/>
        <v>MAL1601JE361</v>
      </c>
    </row>
    <row r="6" spans="1:16">
      <c r="A6" s="1" t="s">
        <v>7682</v>
      </c>
      <c r="B6" s="1" t="s">
        <v>7724</v>
      </c>
      <c r="C6" s="1" t="s">
        <v>7725</v>
      </c>
      <c r="D6" s="1" t="s">
        <v>7725</v>
      </c>
      <c r="E6" s="1" t="s">
        <v>7685</v>
      </c>
      <c r="F6">
        <v>7</v>
      </c>
      <c r="G6" t="s">
        <v>7686</v>
      </c>
      <c r="H6" s="1" t="s">
        <v>7687</v>
      </c>
      <c r="I6" t="s">
        <v>7688</v>
      </c>
      <c r="J6" t="s">
        <v>7689</v>
      </c>
      <c r="K6" t="s">
        <v>7690</v>
      </c>
      <c r="L6">
        <v>192</v>
      </c>
      <c r="M6" s="1" t="s">
        <v>7691</v>
      </c>
      <c r="O6" t="str">
        <f t="shared" si="0"/>
        <v>147 5P 1.6TS (105ch)777.0M 511.16.38.1192</v>
      </c>
      <c r="P6" t="str">
        <f t="shared" si="1"/>
        <v>MAL1302JP364</v>
      </c>
    </row>
    <row r="7" spans="1:16">
      <c r="A7" s="1" t="s">
        <v>7682</v>
      </c>
      <c r="B7" s="1" t="s">
        <v>7726</v>
      </c>
      <c r="C7" s="1" t="s">
        <v>7727</v>
      </c>
      <c r="D7" s="1" t="s">
        <v>7727</v>
      </c>
      <c r="E7" s="1" t="s">
        <v>7685</v>
      </c>
      <c r="F7">
        <v>8</v>
      </c>
      <c r="G7" t="s">
        <v>7694</v>
      </c>
      <c r="H7" s="1" t="s">
        <v>7687</v>
      </c>
      <c r="I7" t="s">
        <v>7695</v>
      </c>
      <c r="J7" t="s">
        <v>7696</v>
      </c>
      <c r="K7" t="s">
        <v>7697</v>
      </c>
      <c r="L7">
        <v>194</v>
      </c>
      <c r="M7" s="1" t="s">
        <v>7691</v>
      </c>
      <c r="O7" t="str">
        <f t="shared" si="0"/>
        <v>147 5P 1.6TS (120ch)888.0M 511.26.48.2194</v>
      </c>
      <c r="P7" t="str">
        <f t="shared" si="1"/>
        <v>MAL1402J1366</v>
      </c>
    </row>
    <row r="8" spans="1:16">
      <c r="A8" s="1" t="s">
        <v>7682</v>
      </c>
      <c r="B8" s="1" t="s">
        <v>7735</v>
      </c>
      <c r="C8" s="1" t="s">
        <v>7736</v>
      </c>
      <c r="D8" s="1" t="s">
        <v>883</v>
      </c>
      <c r="E8" s="1" t="s">
        <v>7685</v>
      </c>
      <c r="F8">
        <v>10</v>
      </c>
      <c r="G8" t="s">
        <v>7718</v>
      </c>
      <c r="H8" s="1" t="s">
        <v>7687</v>
      </c>
      <c r="I8" t="s">
        <v>7719</v>
      </c>
      <c r="J8" t="s">
        <v>7720</v>
      </c>
      <c r="K8" t="s">
        <v>7721</v>
      </c>
      <c r="L8">
        <v>211</v>
      </c>
      <c r="M8" s="1" t="s">
        <v>7691</v>
      </c>
      <c r="O8" t="str">
        <f t="shared" si="0"/>
        <v>147 5P 2.0L SELESPEED10110.0M 512.17.08.9211</v>
      </c>
      <c r="P8" t="e">
        <f>IF(O8=#REF!,C8&amp;"/"&amp;#REF!,C8)</f>
        <v>#REF!</v>
      </c>
    </row>
    <row r="9" spans="1:16">
      <c r="A9" s="1" t="s">
        <v>7682</v>
      </c>
      <c r="B9" s="1" t="s">
        <v>7737</v>
      </c>
      <c r="C9" s="1" t="s">
        <v>7738</v>
      </c>
      <c r="D9" s="1" t="s">
        <v>884</v>
      </c>
      <c r="E9" s="1" t="s">
        <v>7685</v>
      </c>
      <c r="F9">
        <v>18</v>
      </c>
      <c r="G9" t="s">
        <v>7739</v>
      </c>
      <c r="H9" s="1" t="s">
        <v>7711</v>
      </c>
      <c r="I9" t="s">
        <v>7740</v>
      </c>
      <c r="J9" t="s">
        <v>7741</v>
      </c>
      <c r="K9" t="s">
        <v>7719</v>
      </c>
      <c r="L9">
        <v>287</v>
      </c>
      <c r="M9" s="1" t="s">
        <v>7691</v>
      </c>
      <c r="O9" t="str">
        <f t="shared" si="0"/>
        <v>147 GTA18184.0M 618.18.612.1287</v>
      </c>
      <c r="P9" t="e">
        <f>IF(O9=#REF!,C9&amp;"/"&amp;#REF!,C9)</f>
        <v>#REF!</v>
      </c>
    </row>
    <row r="10" spans="1:16">
      <c r="A10" s="1" t="s">
        <v>7682</v>
      </c>
      <c r="B10" s="1" t="s">
        <v>7742</v>
      </c>
      <c r="C10" s="1" t="s">
        <v>7743</v>
      </c>
      <c r="D10" s="1" t="s">
        <v>7743</v>
      </c>
      <c r="E10" s="1" t="s">
        <v>7685</v>
      </c>
      <c r="F10">
        <v>18</v>
      </c>
      <c r="G10" t="s">
        <v>7739</v>
      </c>
      <c r="H10" s="1" t="s">
        <v>7711</v>
      </c>
      <c r="I10" t="s">
        <v>7740</v>
      </c>
      <c r="J10" t="s">
        <v>7741</v>
      </c>
      <c r="K10" t="s">
        <v>7719</v>
      </c>
      <c r="L10">
        <v>287</v>
      </c>
      <c r="M10" s="1" t="s">
        <v>7691</v>
      </c>
      <c r="O10" t="str">
        <f t="shared" si="0"/>
        <v>147 GTA SELESPEED18184.0M 618.18.612.1287</v>
      </c>
      <c r="P10" t="str">
        <f t="shared" si="1"/>
        <v>MAL1901JN498</v>
      </c>
    </row>
    <row r="11" spans="1:16">
      <c r="A11" s="1" t="s">
        <v>7682</v>
      </c>
      <c r="B11" s="1" t="s">
        <v>7744</v>
      </c>
      <c r="C11" s="1" t="s">
        <v>7745</v>
      </c>
      <c r="D11" s="1" t="s">
        <v>885</v>
      </c>
      <c r="E11" s="1" t="s">
        <v>7685</v>
      </c>
      <c r="F11">
        <v>8</v>
      </c>
      <c r="G11" t="s">
        <v>7694</v>
      </c>
      <c r="H11" s="1" t="s">
        <v>7687</v>
      </c>
      <c r="I11" t="s">
        <v>7746</v>
      </c>
      <c r="J11" t="s">
        <v>7696</v>
      </c>
      <c r="K11" t="s">
        <v>7697</v>
      </c>
      <c r="L11">
        <v>195</v>
      </c>
      <c r="M11" s="1" t="s">
        <v>7691</v>
      </c>
      <c r="O11" t="str">
        <f t="shared" si="0"/>
        <v>156 1.6L TS888.0M 511.46.48.2195</v>
      </c>
      <c r="P11" t="e">
        <f>IF(O11=#REF!,C11&amp;"/"&amp;#REF!,C11)</f>
        <v>#REF!</v>
      </c>
    </row>
    <row r="12" spans="1:16">
      <c r="A12" s="1" t="s">
        <v>7682</v>
      </c>
      <c r="B12" s="1" t="s">
        <v>7747</v>
      </c>
      <c r="C12" s="1" t="s">
        <v>7748</v>
      </c>
      <c r="D12" s="1" t="s">
        <v>886</v>
      </c>
      <c r="E12" s="1" t="s">
        <v>7685</v>
      </c>
      <c r="F12">
        <v>9</v>
      </c>
      <c r="G12" t="s">
        <v>7715</v>
      </c>
      <c r="H12" s="1" t="s">
        <v>7687</v>
      </c>
      <c r="I12" t="s">
        <v>7719</v>
      </c>
      <c r="J12" t="s">
        <v>7696</v>
      </c>
      <c r="K12" t="s">
        <v>7749</v>
      </c>
      <c r="L12">
        <v>202</v>
      </c>
      <c r="M12" s="1" t="s">
        <v>7691</v>
      </c>
      <c r="O12" t="str">
        <f t="shared" si="0"/>
        <v>156 1.8L TS9103.0M 512.16.48.5202</v>
      </c>
      <c r="P12" t="e">
        <f>IF(O12=#REF!,C12&amp;"/"&amp;#REF!,C12)</f>
        <v>#REF!</v>
      </c>
    </row>
    <row r="13" spans="1:16">
      <c r="A13" s="1" t="s">
        <v>7682</v>
      </c>
      <c r="B13" s="1" t="s">
        <v>7755</v>
      </c>
      <c r="C13" s="1" t="s">
        <v>7756</v>
      </c>
      <c r="D13" s="1" t="s">
        <v>887</v>
      </c>
      <c r="E13" s="1" t="s">
        <v>7685</v>
      </c>
      <c r="F13">
        <v>11</v>
      </c>
      <c r="G13" t="s">
        <v>7757</v>
      </c>
      <c r="H13" s="1" t="s">
        <v>7687</v>
      </c>
      <c r="I13" t="s">
        <v>7758</v>
      </c>
      <c r="J13" t="s">
        <v>7759</v>
      </c>
      <c r="K13" t="s">
        <v>7741</v>
      </c>
      <c r="L13">
        <v>205</v>
      </c>
      <c r="M13" s="1" t="s">
        <v>7691</v>
      </c>
      <c r="O13" t="str">
        <f t="shared" si="0"/>
        <v>156 2.0JTS11122.0M 512.26.68.6205</v>
      </c>
      <c r="P13" t="e">
        <f>IF(O13=#REF!,C13&amp;"/"&amp;#REF!,C13)</f>
        <v>#REF!</v>
      </c>
    </row>
    <row r="14" spans="1:16">
      <c r="A14" s="1" t="s">
        <v>7682</v>
      </c>
      <c r="B14" s="1" t="s">
        <v>7760</v>
      </c>
      <c r="C14" s="1" t="s">
        <v>7761</v>
      </c>
      <c r="D14" s="1" t="s">
        <v>888</v>
      </c>
      <c r="E14" s="1" t="s">
        <v>7685</v>
      </c>
      <c r="F14">
        <v>11</v>
      </c>
      <c r="G14" t="s">
        <v>7757</v>
      </c>
      <c r="H14" s="1" t="s">
        <v>7687</v>
      </c>
      <c r="I14" t="s">
        <v>7758</v>
      </c>
      <c r="J14" t="s">
        <v>7759</v>
      </c>
      <c r="K14" t="s">
        <v>7741</v>
      </c>
      <c r="L14">
        <v>205</v>
      </c>
      <c r="M14" s="1" t="s">
        <v>7691</v>
      </c>
      <c r="O14" t="str">
        <f t="shared" si="0"/>
        <v>156 2.0JTS SELESPEED11122.0M 512.26.68.6205</v>
      </c>
      <c r="P14" t="e">
        <f>IF(O14=#REF!,C14&amp;"/"&amp;#REF!,C14)</f>
        <v>#REF!</v>
      </c>
    </row>
    <row r="15" spans="1:16">
      <c r="A15" s="1" t="s">
        <v>7682</v>
      </c>
      <c r="B15" s="1" t="s">
        <v>7767</v>
      </c>
      <c r="C15" s="1" t="s">
        <v>7768</v>
      </c>
      <c r="D15" s="1" t="s">
        <v>7768</v>
      </c>
      <c r="E15" s="1" t="s">
        <v>7685</v>
      </c>
      <c r="F15">
        <v>14</v>
      </c>
      <c r="G15" t="s">
        <v>7769</v>
      </c>
      <c r="H15" s="1" t="s">
        <v>7711</v>
      </c>
      <c r="I15" t="s">
        <v>7770</v>
      </c>
      <c r="J15" t="s">
        <v>7749</v>
      </c>
      <c r="K15" t="s">
        <v>7771</v>
      </c>
      <c r="L15">
        <v>282</v>
      </c>
      <c r="M15" s="1" t="s">
        <v>7691</v>
      </c>
      <c r="O15" t="str">
        <f t="shared" si="0"/>
        <v>156 2.5L V6 24V14141.0M 617.58.511.8282</v>
      </c>
      <c r="P15" t="str">
        <f t="shared" si="1"/>
        <v>MAL1802EG443</v>
      </c>
    </row>
    <row r="16" spans="1:16">
      <c r="A16" s="1" t="s">
        <v>7682</v>
      </c>
      <c r="B16" s="1" t="s">
        <v>7772</v>
      </c>
      <c r="C16" s="1" t="s">
        <v>7773</v>
      </c>
      <c r="D16" s="1" t="s">
        <v>7773</v>
      </c>
      <c r="E16" s="1" t="s">
        <v>7685</v>
      </c>
      <c r="F16">
        <v>14</v>
      </c>
      <c r="G16" t="s">
        <v>7769</v>
      </c>
      <c r="H16" s="1" t="s">
        <v>7774</v>
      </c>
      <c r="I16" t="s">
        <v>7770</v>
      </c>
      <c r="J16" t="s">
        <v>7741</v>
      </c>
      <c r="K16" t="s">
        <v>7775</v>
      </c>
      <c r="L16">
        <v>283</v>
      </c>
      <c r="M16" s="1" t="s">
        <v>7691</v>
      </c>
      <c r="O16" t="str">
        <f>B16&amp;F16&amp;G16&amp;H16&amp;I16&amp;J16&amp;K16&amp;L16</f>
        <v>156 2.5L V6 24V Q SYSTEM14141.0A 417.58.611.9283</v>
      </c>
      <c r="P16" t="str">
        <f t="shared" si="1"/>
        <v>MAL3802EN444</v>
      </c>
    </row>
    <row r="17" spans="1:16">
      <c r="A17" s="1" t="s">
        <v>7682</v>
      </c>
      <c r="B17" s="1" t="s">
        <v>7776</v>
      </c>
      <c r="C17" s="1" t="s">
        <v>7777</v>
      </c>
      <c r="D17" s="1" t="s">
        <v>889</v>
      </c>
      <c r="E17" s="1" t="s">
        <v>7685</v>
      </c>
      <c r="F17">
        <v>18</v>
      </c>
      <c r="G17" t="s">
        <v>7739</v>
      </c>
      <c r="H17" s="1" t="s">
        <v>7711</v>
      </c>
      <c r="I17" t="s">
        <v>7740</v>
      </c>
      <c r="J17" t="s">
        <v>7741</v>
      </c>
      <c r="K17" t="s">
        <v>7719</v>
      </c>
      <c r="L17">
        <v>287</v>
      </c>
      <c r="M17" s="1" t="s">
        <v>7691</v>
      </c>
      <c r="O17" t="str">
        <f t="shared" si="0"/>
        <v>156 GTA18184.0M 618.18.612.1287</v>
      </c>
      <c r="P17" t="e">
        <f>IF(O17=#REF!,C17&amp;"/"&amp;#REF!,C17)</f>
        <v>#REF!</v>
      </c>
    </row>
    <row r="18" spans="1:16">
      <c r="A18" s="1" t="s">
        <v>7682</v>
      </c>
      <c r="B18" s="1" t="s">
        <v>7778</v>
      </c>
      <c r="C18" s="1" t="s">
        <v>7779</v>
      </c>
      <c r="D18" s="1" t="s">
        <v>890</v>
      </c>
      <c r="E18" s="1" t="s">
        <v>7685</v>
      </c>
      <c r="F18">
        <v>18</v>
      </c>
      <c r="G18" t="s">
        <v>7739</v>
      </c>
      <c r="H18" s="1" t="s">
        <v>7711</v>
      </c>
      <c r="I18" t="s">
        <v>7740</v>
      </c>
      <c r="J18" t="s">
        <v>7741</v>
      </c>
      <c r="K18" t="s">
        <v>7719</v>
      </c>
      <c r="L18">
        <v>287</v>
      </c>
      <c r="M18" s="1" t="s">
        <v>7691</v>
      </c>
      <c r="O18" t="str">
        <f t="shared" si="0"/>
        <v>156 GTA SELESPEED18184.0M 618.18.612.1287</v>
      </c>
      <c r="P18" t="e">
        <f>IF(O18=#REF!,C18&amp;"/"&amp;#REF!,C18)</f>
        <v>#REF!</v>
      </c>
    </row>
    <row r="19" spans="1:16">
      <c r="A19" s="1" t="s">
        <v>7682</v>
      </c>
      <c r="B19" s="1" t="s">
        <v>7780</v>
      </c>
      <c r="C19" s="1" t="s">
        <v>7781</v>
      </c>
      <c r="D19" s="1" t="s">
        <v>891</v>
      </c>
      <c r="E19" s="1" t="s">
        <v>7685</v>
      </c>
      <c r="F19">
        <v>8</v>
      </c>
      <c r="G19" t="s">
        <v>7694</v>
      </c>
      <c r="H19" s="1" t="s">
        <v>7687</v>
      </c>
      <c r="I19" t="s">
        <v>7782</v>
      </c>
      <c r="J19" t="s">
        <v>7783</v>
      </c>
      <c r="K19" t="s">
        <v>7784</v>
      </c>
      <c r="L19">
        <v>198</v>
      </c>
      <c r="M19" s="1" t="s">
        <v>7691</v>
      </c>
      <c r="O19" t="str">
        <f t="shared" si="0"/>
        <v>156 SW 1.6L TS888.0M 511.56.58.3198</v>
      </c>
      <c r="P19" t="e">
        <f>IF(O19=#REF!,C19&amp;"/"&amp;#REF!,C19)</f>
        <v>#REF!</v>
      </c>
    </row>
    <row r="20" spans="1:16">
      <c r="A20" s="1" t="s">
        <v>7682</v>
      </c>
      <c r="B20" s="1" t="s">
        <v>7785</v>
      </c>
      <c r="C20" s="1" t="s">
        <v>7786</v>
      </c>
      <c r="D20" s="1" t="s">
        <v>892</v>
      </c>
      <c r="E20" s="1" t="s">
        <v>7685</v>
      </c>
      <c r="F20">
        <v>9</v>
      </c>
      <c r="G20" t="s">
        <v>7715</v>
      </c>
      <c r="H20" s="1" t="s">
        <v>7687</v>
      </c>
      <c r="I20" t="s">
        <v>7758</v>
      </c>
      <c r="J20" t="s">
        <v>7783</v>
      </c>
      <c r="K20" t="s">
        <v>7741</v>
      </c>
      <c r="L20">
        <v>205</v>
      </c>
      <c r="M20" s="1" t="s">
        <v>7691</v>
      </c>
      <c r="O20" t="str">
        <f t="shared" si="0"/>
        <v>156 SW 1.8L TS9103.0M 512.26.58.6205</v>
      </c>
      <c r="P20" t="e">
        <f>IF(O20=#REF!,C20&amp;"/"&amp;#REF!,C20)</f>
        <v>#REF!</v>
      </c>
    </row>
    <row r="21" spans="1:16">
      <c r="A21" s="1" t="s">
        <v>7682</v>
      </c>
      <c r="B21" s="1" t="s">
        <v>7797</v>
      </c>
      <c r="C21" s="1" t="s">
        <v>7798</v>
      </c>
      <c r="D21" s="1" t="s">
        <v>893</v>
      </c>
      <c r="E21" s="1" t="s">
        <v>7685</v>
      </c>
      <c r="F21">
        <v>11</v>
      </c>
      <c r="G21" t="s">
        <v>7757</v>
      </c>
      <c r="H21" s="1" t="s">
        <v>7687</v>
      </c>
      <c r="I21" t="s">
        <v>7799</v>
      </c>
      <c r="J21" t="s">
        <v>7800</v>
      </c>
      <c r="K21" t="s">
        <v>7721</v>
      </c>
      <c r="L21">
        <v>212</v>
      </c>
      <c r="M21" s="1" t="s">
        <v>7691</v>
      </c>
      <c r="O21" t="str">
        <f t="shared" si="0"/>
        <v>156 SW 2.0JTS11122.0M 512.56.88.9212</v>
      </c>
      <c r="P21" t="e">
        <f>IF(O21=#REF!,C21&amp;"/"&amp;#REF!,C21)</f>
        <v>#REF!</v>
      </c>
    </row>
    <row r="22" spans="1:16">
      <c r="A22" s="1" t="s">
        <v>7682</v>
      </c>
      <c r="B22" s="1" t="s">
        <v>7801</v>
      </c>
      <c r="C22" s="1" t="s">
        <v>7802</v>
      </c>
      <c r="D22" s="1" t="s">
        <v>894</v>
      </c>
      <c r="E22" s="1" t="s">
        <v>7685</v>
      </c>
      <c r="F22">
        <v>11</v>
      </c>
      <c r="G22" t="s">
        <v>7757</v>
      </c>
      <c r="H22" s="1" t="s">
        <v>7687</v>
      </c>
      <c r="I22" t="s">
        <v>7799</v>
      </c>
      <c r="J22" t="s">
        <v>7800</v>
      </c>
      <c r="K22" t="s">
        <v>7721</v>
      </c>
      <c r="L22">
        <v>212</v>
      </c>
      <c r="M22" s="1" t="s">
        <v>7691</v>
      </c>
      <c r="O22" t="str">
        <f t="shared" si="0"/>
        <v>156 SW 2.0JTS SELESPEED11122.0M 512.56.88.9212</v>
      </c>
      <c r="P22" t="e">
        <f>IF(O22=#REF!,C22&amp;"/"&amp;#REF!,C22)</f>
        <v>#REF!</v>
      </c>
    </row>
    <row r="23" spans="1:16">
      <c r="A23" s="1" t="s">
        <v>7682</v>
      </c>
      <c r="B23" s="1" t="s">
        <v>7807</v>
      </c>
      <c r="C23" s="1" t="s">
        <v>7808</v>
      </c>
      <c r="D23" s="1" t="s">
        <v>7808</v>
      </c>
      <c r="E23" s="1" t="s">
        <v>7685</v>
      </c>
      <c r="F23">
        <v>14</v>
      </c>
      <c r="G23" t="s">
        <v>7769</v>
      </c>
      <c r="H23" s="1" t="s">
        <v>7711</v>
      </c>
      <c r="I23" t="s">
        <v>7809</v>
      </c>
      <c r="J23" t="s">
        <v>7741</v>
      </c>
      <c r="K23" t="s">
        <v>7810</v>
      </c>
      <c r="L23">
        <v>286</v>
      </c>
      <c r="M23" s="1" t="s">
        <v>7691</v>
      </c>
      <c r="O23" t="str">
        <f t="shared" si="0"/>
        <v>156 SW 2.5L V6 24V14141.0M 617.88.612.0286</v>
      </c>
      <c r="P23" t="str">
        <f t="shared" si="1"/>
        <v>MAL1804ER450</v>
      </c>
    </row>
    <row r="24" spans="1:16">
      <c r="A24" s="1" t="s">
        <v>7682</v>
      </c>
      <c r="B24" s="1" t="s">
        <v>7811</v>
      </c>
      <c r="C24" s="1" t="s">
        <v>7812</v>
      </c>
      <c r="D24" s="1" t="s">
        <v>7812</v>
      </c>
      <c r="E24" s="1" t="s">
        <v>7685</v>
      </c>
      <c r="F24">
        <v>14</v>
      </c>
      <c r="G24" t="s">
        <v>7769</v>
      </c>
      <c r="H24" s="1" t="s">
        <v>7774</v>
      </c>
      <c r="I24" t="s">
        <v>7740</v>
      </c>
      <c r="J24" t="s">
        <v>7765</v>
      </c>
      <c r="K24" t="s">
        <v>7758</v>
      </c>
      <c r="L24">
        <v>291</v>
      </c>
      <c r="M24" s="1" t="s">
        <v>7691</v>
      </c>
      <c r="O24" t="str">
        <f t="shared" si="0"/>
        <v>156 SW 2.5L V6 24V Q SYSTEM14141.0A 418.18.812.2291</v>
      </c>
      <c r="P24" t="str">
        <f t="shared" si="1"/>
        <v>MAL3804EY451</v>
      </c>
    </row>
    <row r="25" spans="1:16">
      <c r="A25" s="1" t="s">
        <v>7682</v>
      </c>
      <c r="B25" s="1" t="s">
        <v>7813</v>
      </c>
      <c r="C25" s="1" t="s">
        <v>7814</v>
      </c>
      <c r="D25" s="1" t="s">
        <v>895</v>
      </c>
      <c r="E25" s="1" t="s">
        <v>7685</v>
      </c>
      <c r="F25">
        <v>18</v>
      </c>
      <c r="G25" t="s">
        <v>7739</v>
      </c>
      <c r="H25" s="1" t="s">
        <v>7711</v>
      </c>
      <c r="I25" t="s">
        <v>7815</v>
      </c>
      <c r="J25" t="s">
        <v>7765</v>
      </c>
      <c r="K25" t="s">
        <v>7816</v>
      </c>
      <c r="L25">
        <v>293</v>
      </c>
      <c r="M25" s="1" t="s">
        <v>7691</v>
      </c>
      <c r="O25" t="str">
        <f t="shared" si="0"/>
        <v>156 SW GTA18184.0M 618.48.812.3293</v>
      </c>
      <c r="P25" t="e">
        <f>IF(O25=#REF!,C25&amp;"/"&amp;#REF!,C25)</f>
        <v>#REF!</v>
      </c>
    </row>
    <row r="26" spans="1:16">
      <c r="A26" s="1" t="s">
        <v>7682</v>
      </c>
      <c r="B26" s="1" t="s">
        <v>7817</v>
      </c>
      <c r="C26" s="1" t="s">
        <v>7818</v>
      </c>
      <c r="D26" s="1" t="s">
        <v>896</v>
      </c>
      <c r="E26" s="1" t="s">
        <v>7685</v>
      </c>
      <c r="F26">
        <v>18</v>
      </c>
      <c r="G26" t="s">
        <v>7739</v>
      </c>
      <c r="H26" s="1" t="s">
        <v>7711</v>
      </c>
      <c r="I26" t="s">
        <v>7815</v>
      </c>
      <c r="J26" t="s">
        <v>7765</v>
      </c>
      <c r="K26" t="s">
        <v>7816</v>
      </c>
      <c r="L26">
        <v>293</v>
      </c>
      <c r="M26" s="1" t="s">
        <v>7691</v>
      </c>
      <c r="O26" t="str">
        <f t="shared" si="0"/>
        <v>156 SW GTA SELESPEED18184.0M 618.48.812.3293</v>
      </c>
      <c r="P26" t="e">
        <f>IF(O26=#REF!,C26&amp;"/"&amp;#REF!,C26)</f>
        <v>#REF!</v>
      </c>
    </row>
    <row r="27" spans="1:16">
      <c r="A27" s="1" t="s">
        <v>7682</v>
      </c>
      <c r="B27" s="1" t="s">
        <v>7819</v>
      </c>
      <c r="C27" s="1" t="s">
        <v>7820</v>
      </c>
      <c r="D27" s="1" t="s">
        <v>7820</v>
      </c>
      <c r="E27" s="1" t="s">
        <v>7685</v>
      </c>
      <c r="F27">
        <v>10</v>
      </c>
      <c r="G27" t="s">
        <v>7718</v>
      </c>
      <c r="H27" s="1" t="s">
        <v>7711</v>
      </c>
      <c r="I27" t="s">
        <v>7821</v>
      </c>
      <c r="J27" t="s">
        <v>7822</v>
      </c>
      <c r="K27" t="s">
        <v>7823</v>
      </c>
      <c r="L27">
        <v>230</v>
      </c>
      <c r="M27" s="1" t="s">
        <v>7691</v>
      </c>
      <c r="O27" t="str">
        <f t="shared" si="0"/>
        <v>166 2.0L TS10110.0M 613.87.39.7230</v>
      </c>
      <c r="P27" t="str">
        <f t="shared" si="1"/>
        <v>MAL1602GM492</v>
      </c>
    </row>
    <row r="28" spans="1:16">
      <c r="A28" s="1" t="s">
        <v>7682</v>
      </c>
      <c r="B28" s="1" t="s">
        <v>7835</v>
      </c>
      <c r="C28" s="1" t="s">
        <v>7836</v>
      </c>
      <c r="D28" s="1" t="s">
        <v>7836</v>
      </c>
      <c r="E28" s="1" t="s">
        <v>7685</v>
      </c>
      <c r="F28">
        <v>14</v>
      </c>
      <c r="G28" t="s">
        <v>7837</v>
      </c>
      <c r="H28" s="1" t="s">
        <v>7711</v>
      </c>
      <c r="I28" t="s">
        <v>7838</v>
      </c>
      <c r="J28" t="s">
        <v>7765</v>
      </c>
      <c r="K28" t="s">
        <v>7775</v>
      </c>
      <c r="L28">
        <v>284</v>
      </c>
      <c r="M28" s="1" t="s">
        <v>7691</v>
      </c>
      <c r="O28" t="str">
        <f t="shared" si="0"/>
        <v>166 2.5L V614138.0M 617.28.811.9284</v>
      </c>
      <c r="P28" t="str">
        <f t="shared" si="1"/>
        <v>MAL1802G5491</v>
      </c>
    </row>
    <row r="29" spans="1:16">
      <c r="A29" s="1" t="s">
        <v>7682</v>
      </c>
      <c r="B29" s="1" t="s">
        <v>7839</v>
      </c>
      <c r="C29" s="1" t="s">
        <v>7840</v>
      </c>
      <c r="D29" s="1" t="s">
        <v>7840</v>
      </c>
      <c r="E29" s="1" t="s">
        <v>7685</v>
      </c>
      <c r="F29">
        <v>16</v>
      </c>
      <c r="G29" t="s">
        <v>7841</v>
      </c>
      <c r="H29" s="1" t="s">
        <v>7774</v>
      </c>
      <c r="I29" t="s">
        <v>7842</v>
      </c>
      <c r="J29" t="s">
        <v>7843</v>
      </c>
      <c r="K29" t="s">
        <v>7844</v>
      </c>
      <c r="L29">
        <v>310</v>
      </c>
      <c r="M29" s="1" t="s">
        <v>7691</v>
      </c>
      <c r="O29" t="str">
        <f t="shared" si="0"/>
        <v>166 3.0L V6 SPORTRONIC16162.0A 419.49.313.0310</v>
      </c>
      <c r="P29" t="str">
        <f t="shared" si="1"/>
        <v>MAL3902GV490</v>
      </c>
    </row>
    <row r="30" spans="1:16">
      <c r="A30" s="1" t="s">
        <v>7682</v>
      </c>
      <c r="B30" s="1" t="s">
        <v>7845</v>
      </c>
      <c r="C30" s="1" t="s">
        <v>7846</v>
      </c>
      <c r="D30" s="1" t="s">
        <v>7846</v>
      </c>
      <c r="E30" s="1" t="s">
        <v>7685</v>
      </c>
      <c r="F30">
        <v>17</v>
      </c>
      <c r="G30" t="s">
        <v>7847</v>
      </c>
      <c r="H30" s="1" t="s">
        <v>7711</v>
      </c>
      <c r="I30" t="s">
        <v>7848</v>
      </c>
      <c r="J30" t="s">
        <v>7849</v>
      </c>
      <c r="K30" t="s">
        <v>7799</v>
      </c>
      <c r="L30">
        <v>297</v>
      </c>
      <c r="M30" s="1" t="s">
        <v>7691</v>
      </c>
      <c r="O30" t="str">
        <f t="shared" si="0"/>
        <v>166 3.2L V617176.5M 618.39.112.5297</v>
      </c>
      <c r="P30" t="str">
        <f t="shared" si="1"/>
        <v>MAL1902GJ494</v>
      </c>
    </row>
    <row r="31" spans="1:16">
      <c r="A31" s="1" t="s">
        <v>7682</v>
      </c>
      <c r="B31" s="1" t="s">
        <v>7854</v>
      </c>
      <c r="C31" s="1" t="s">
        <v>7855</v>
      </c>
      <c r="D31" s="1" t="s">
        <v>7855</v>
      </c>
      <c r="E31" s="1" t="s">
        <v>7685</v>
      </c>
      <c r="F31">
        <v>11</v>
      </c>
      <c r="G31" t="s">
        <v>7757</v>
      </c>
      <c r="H31" s="1" t="s">
        <v>7687</v>
      </c>
      <c r="I31" t="s">
        <v>7758</v>
      </c>
      <c r="J31" t="s">
        <v>7806</v>
      </c>
      <c r="K31" t="s">
        <v>7852</v>
      </c>
      <c r="L31">
        <v>207</v>
      </c>
      <c r="M31" s="1" t="s">
        <v>7691</v>
      </c>
      <c r="O31" t="str">
        <f t="shared" si="0"/>
        <v>GT COUPE 2.0JTS11122.0M 512.26.78.7207</v>
      </c>
      <c r="P31" t="str">
        <f t="shared" si="1"/>
        <v>MAL1701K6500</v>
      </c>
    </row>
    <row r="32" spans="1:16">
      <c r="A32" s="1" t="s">
        <v>7682</v>
      </c>
      <c r="B32" s="1" t="s">
        <v>7856</v>
      </c>
      <c r="C32" s="1" t="s">
        <v>7857</v>
      </c>
      <c r="D32" s="1" t="s">
        <v>7857</v>
      </c>
      <c r="E32" s="1" t="s">
        <v>7685</v>
      </c>
      <c r="F32">
        <v>11</v>
      </c>
      <c r="G32" t="s">
        <v>7757</v>
      </c>
      <c r="H32" s="1" t="s">
        <v>7687</v>
      </c>
      <c r="I32" t="s">
        <v>7758</v>
      </c>
      <c r="J32" t="s">
        <v>7806</v>
      </c>
      <c r="K32" t="s">
        <v>7852</v>
      </c>
      <c r="L32">
        <v>207</v>
      </c>
      <c r="M32" s="1" t="s">
        <v>7691</v>
      </c>
      <c r="O32" t="str">
        <f t="shared" si="0"/>
        <v>GT COUPE 2.0JTS SELESPEED11122.0M 512.26.78.7207</v>
      </c>
      <c r="P32" t="str">
        <f t="shared" si="1"/>
        <v>MAL1701K5499</v>
      </c>
    </row>
    <row r="33" spans="1:16">
      <c r="A33" s="1" t="s">
        <v>7682</v>
      </c>
      <c r="B33" s="1" t="s">
        <v>7858</v>
      </c>
      <c r="C33" s="1" t="s">
        <v>7859</v>
      </c>
      <c r="D33" s="1" t="s">
        <v>7859</v>
      </c>
      <c r="E33" s="1" t="s">
        <v>7685</v>
      </c>
      <c r="F33">
        <v>17</v>
      </c>
      <c r="G33" t="s">
        <v>7847</v>
      </c>
      <c r="H33" s="1" t="s">
        <v>7711</v>
      </c>
      <c r="I33" t="s">
        <v>7860</v>
      </c>
      <c r="J33" t="s">
        <v>7852</v>
      </c>
      <c r="K33" t="s">
        <v>7861</v>
      </c>
      <c r="L33">
        <v>295</v>
      </c>
      <c r="M33" s="1" t="s">
        <v>7691</v>
      </c>
      <c r="O33" t="str">
        <f t="shared" si="0"/>
        <v>GT COUPE 3.2L17176.5M 618.68.712.4295</v>
      </c>
      <c r="P33" t="str">
        <f t="shared" si="1"/>
        <v>MAL1901KS502</v>
      </c>
    </row>
    <row r="34" spans="1:16">
      <c r="A34" s="1" t="s">
        <v>7682</v>
      </c>
      <c r="B34" s="1" t="s">
        <v>7862</v>
      </c>
      <c r="C34" s="1" t="s">
        <v>7863</v>
      </c>
      <c r="D34" s="1" t="s">
        <v>7863</v>
      </c>
      <c r="E34" s="1" t="s">
        <v>7685</v>
      </c>
      <c r="F34">
        <v>11</v>
      </c>
      <c r="G34" t="s">
        <v>7757</v>
      </c>
      <c r="H34" s="1" t="s">
        <v>7687</v>
      </c>
      <c r="I34" t="s">
        <v>7864</v>
      </c>
      <c r="J34" t="s">
        <v>7800</v>
      </c>
      <c r="K34" t="s">
        <v>7865</v>
      </c>
      <c r="L34">
        <v>220</v>
      </c>
      <c r="M34" s="1" t="s">
        <v>7691</v>
      </c>
      <c r="O34" t="str">
        <f t="shared" si="0"/>
        <v>GTV 2.0L JTS11122.0M 513.36.89.2220</v>
      </c>
      <c r="P34" t="str">
        <f t="shared" si="1"/>
        <v>MAL1701H0436</v>
      </c>
    </row>
    <row r="35" spans="1:16">
      <c r="A35" s="1" t="s">
        <v>7682</v>
      </c>
      <c r="B35" s="1" t="s">
        <v>7866</v>
      </c>
      <c r="C35" s="1" t="s">
        <v>7867</v>
      </c>
      <c r="D35" s="1" t="s">
        <v>7867</v>
      </c>
      <c r="E35" s="1" t="s">
        <v>7685</v>
      </c>
      <c r="F35">
        <v>10</v>
      </c>
      <c r="G35" t="s">
        <v>7718</v>
      </c>
      <c r="H35" s="1" t="s">
        <v>7687</v>
      </c>
      <c r="I35" t="s">
        <v>7864</v>
      </c>
      <c r="J35" t="s">
        <v>7800</v>
      </c>
      <c r="K35" t="s">
        <v>7865</v>
      </c>
      <c r="L35">
        <v>220</v>
      </c>
      <c r="M35" s="1" t="s">
        <v>7691</v>
      </c>
      <c r="O35" t="str">
        <f t="shared" si="0"/>
        <v>GTV 2.0L TS10110.0M 513.36.89.2220</v>
      </c>
      <c r="P35" t="str">
        <f t="shared" si="1"/>
        <v>MAL1601HP435</v>
      </c>
    </row>
    <row r="36" spans="1:16">
      <c r="A36" s="1" t="s">
        <v>7682</v>
      </c>
      <c r="B36" s="1" t="s">
        <v>7868</v>
      </c>
      <c r="C36" s="1" t="s">
        <v>7869</v>
      </c>
      <c r="D36" s="1" t="s">
        <v>7869</v>
      </c>
      <c r="E36" s="1" t="s">
        <v>7685</v>
      </c>
      <c r="F36">
        <v>18</v>
      </c>
      <c r="G36" t="s">
        <v>7847</v>
      </c>
      <c r="H36" s="1" t="s">
        <v>7711</v>
      </c>
      <c r="I36" t="s">
        <v>7870</v>
      </c>
      <c r="J36" t="s">
        <v>7843</v>
      </c>
      <c r="K36" t="s">
        <v>7871</v>
      </c>
      <c r="L36">
        <v>315</v>
      </c>
      <c r="M36" s="1" t="s">
        <v>7691</v>
      </c>
      <c r="O36" t="str">
        <f t="shared" si="0"/>
        <v>GTV 3.2L V6 24V18176.5M 619.99.313.2315</v>
      </c>
      <c r="P36" t="str">
        <f t="shared" si="1"/>
        <v>MAL1901HM438</v>
      </c>
    </row>
    <row r="37" spans="1:16">
      <c r="A37" s="1" t="s">
        <v>7682</v>
      </c>
      <c r="B37" s="1" t="s">
        <v>7872</v>
      </c>
      <c r="C37" s="1" t="s">
        <v>7873</v>
      </c>
      <c r="D37" s="1" t="s">
        <v>7873</v>
      </c>
      <c r="E37" s="1" t="s">
        <v>7685</v>
      </c>
      <c r="F37">
        <v>11</v>
      </c>
      <c r="G37" t="s">
        <v>7757</v>
      </c>
      <c r="H37" s="1" t="s">
        <v>7687</v>
      </c>
      <c r="I37" t="s">
        <v>7864</v>
      </c>
      <c r="J37" t="s">
        <v>7800</v>
      </c>
      <c r="K37" t="s">
        <v>7865</v>
      </c>
      <c r="L37">
        <v>220</v>
      </c>
      <c r="M37" s="1" t="s">
        <v>7691</v>
      </c>
      <c r="O37" t="str">
        <f t="shared" si="0"/>
        <v>SPIDER 2.0L JTS11122.0M 513.36.89.2220</v>
      </c>
      <c r="P37" t="str">
        <f t="shared" si="1"/>
        <v>MAL1705FB441</v>
      </c>
    </row>
    <row r="38" spans="1:16">
      <c r="A38" s="1" t="s">
        <v>7682</v>
      </c>
      <c r="B38" s="1" t="s">
        <v>7874</v>
      </c>
      <c r="C38" s="1" t="s">
        <v>7875</v>
      </c>
      <c r="D38" s="1" t="s">
        <v>7875</v>
      </c>
      <c r="E38" s="1" t="s">
        <v>7685</v>
      </c>
      <c r="F38">
        <v>10</v>
      </c>
      <c r="G38" t="s">
        <v>7718</v>
      </c>
      <c r="H38" s="1" t="s">
        <v>7687</v>
      </c>
      <c r="I38" t="s">
        <v>7864</v>
      </c>
      <c r="J38" t="s">
        <v>7800</v>
      </c>
      <c r="K38" t="s">
        <v>7865</v>
      </c>
      <c r="L38">
        <v>220</v>
      </c>
      <c r="M38" s="1" t="s">
        <v>7691</v>
      </c>
      <c r="O38" t="str">
        <f t="shared" si="0"/>
        <v>SPIDER 2.0L TS10110.0M 513.36.89.2220</v>
      </c>
      <c r="P38" t="str">
        <f t="shared" si="1"/>
        <v>MAL1605F0440</v>
      </c>
    </row>
    <row r="39" spans="1:16">
      <c r="A39" s="1" t="s">
        <v>7682</v>
      </c>
      <c r="B39" s="1" t="s">
        <v>7876</v>
      </c>
      <c r="C39" s="1" t="s">
        <v>7877</v>
      </c>
      <c r="D39" s="1" t="s">
        <v>7877</v>
      </c>
      <c r="E39" s="1" t="s">
        <v>7685</v>
      </c>
      <c r="F39">
        <v>18</v>
      </c>
      <c r="G39" t="s">
        <v>7847</v>
      </c>
      <c r="H39" s="1" t="s">
        <v>7711</v>
      </c>
      <c r="I39" t="s">
        <v>7870</v>
      </c>
      <c r="J39" t="s">
        <v>7843</v>
      </c>
      <c r="K39" t="s">
        <v>7871</v>
      </c>
      <c r="L39">
        <v>315</v>
      </c>
      <c r="M39" s="1" t="s">
        <v>7691</v>
      </c>
      <c r="O39" t="str">
        <f t="shared" si="0"/>
        <v>SPIDER 3.2L V6 24V18176.5M 619.99.313.2315</v>
      </c>
      <c r="P39" t="str">
        <f t="shared" si="1"/>
        <v>MAL1905FW442</v>
      </c>
    </row>
    <row r="40" spans="1:16">
      <c r="A40" s="1" t="s">
        <v>7682</v>
      </c>
      <c r="B40" s="1" t="s">
        <v>7698</v>
      </c>
      <c r="C40" s="1" t="s">
        <v>7699</v>
      </c>
      <c r="D40" s="1" t="s">
        <v>7699</v>
      </c>
      <c r="E40" s="1" t="s">
        <v>7700</v>
      </c>
      <c r="F40">
        <v>6</v>
      </c>
      <c r="G40" t="s">
        <v>7701</v>
      </c>
      <c r="H40" s="1" t="s">
        <v>7687</v>
      </c>
      <c r="I40" t="s">
        <v>7702</v>
      </c>
      <c r="J40" t="s">
        <v>7703</v>
      </c>
      <c r="K40" t="s">
        <v>7704</v>
      </c>
      <c r="L40">
        <v>155</v>
      </c>
      <c r="M40" s="1" t="s">
        <v>7691</v>
      </c>
      <c r="O40" t="str">
        <f t="shared" si="0"/>
        <v>147 3P 1.9JTD (100ch)674.0M 57.84.75.8155</v>
      </c>
      <c r="P40" t="str">
        <f t="shared" si="1"/>
        <v>MAL5301JJ480</v>
      </c>
    </row>
    <row r="41" spans="1:16">
      <c r="A41" s="1" t="s">
        <v>7682</v>
      </c>
      <c r="B41" s="1" t="s">
        <v>7705</v>
      </c>
      <c r="C41" s="1" t="s">
        <v>7706</v>
      </c>
      <c r="D41" s="1" t="s">
        <v>7706</v>
      </c>
      <c r="E41" s="1" t="s">
        <v>7700</v>
      </c>
      <c r="F41">
        <v>7</v>
      </c>
      <c r="G41" t="s">
        <v>7707</v>
      </c>
      <c r="H41" s="1" t="s">
        <v>7687</v>
      </c>
      <c r="I41" t="s">
        <v>7702</v>
      </c>
      <c r="J41" t="s">
        <v>7703</v>
      </c>
      <c r="K41" t="s">
        <v>7704</v>
      </c>
      <c r="L41">
        <v>155</v>
      </c>
      <c r="M41" s="1" t="s">
        <v>7691</v>
      </c>
      <c r="O41" t="str">
        <f t="shared" si="0"/>
        <v>147 3P 1.9JTD (115ch)785.0M 57.84.75.8155</v>
      </c>
      <c r="P41" t="str">
        <f t="shared" si="1"/>
        <v>MAL5401JP476</v>
      </c>
    </row>
    <row r="42" spans="1:16">
      <c r="A42" s="1" t="s">
        <v>7682</v>
      </c>
      <c r="B42" s="1" t="s">
        <v>7708</v>
      </c>
      <c r="C42" s="1" t="s">
        <v>7709</v>
      </c>
      <c r="D42" s="1" t="s">
        <v>7709</v>
      </c>
      <c r="E42" s="1" t="s">
        <v>7700</v>
      </c>
      <c r="F42">
        <v>7</v>
      </c>
      <c r="G42" t="s">
        <v>7710</v>
      </c>
      <c r="H42" s="1" t="s">
        <v>7711</v>
      </c>
      <c r="I42" t="s">
        <v>7712</v>
      </c>
      <c r="J42" t="s">
        <v>7703</v>
      </c>
      <c r="K42" t="s">
        <v>7713</v>
      </c>
      <c r="L42">
        <v>157</v>
      </c>
      <c r="M42" s="1" t="s">
        <v>7691</v>
      </c>
      <c r="O42" t="str">
        <f t="shared" si="0"/>
        <v>147 3P 1.9JTD (140ch)793.0M 68.04.75.9157</v>
      </c>
      <c r="P42" t="str">
        <f t="shared" si="1"/>
        <v>MAL5501J4482</v>
      </c>
    </row>
    <row r="43" spans="1:16">
      <c r="A43" s="1" t="s">
        <v>7682</v>
      </c>
      <c r="B43" s="1" t="s">
        <v>7708</v>
      </c>
      <c r="C43" s="1" t="s">
        <v>7714</v>
      </c>
      <c r="D43" s="1" t="s">
        <v>7714</v>
      </c>
      <c r="E43" s="1" t="s">
        <v>7700</v>
      </c>
      <c r="F43">
        <v>8</v>
      </c>
      <c r="G43" t="s">
        <v>7715</v>
      </c>
      <c r="H43" s="1" t="s">
        <v>7711</v>
      </c>
      <c r="I43" t="s">
        <v>7712</v>
      </c>
      <c r="J43" t="s">
        <v>7703</v>
      </c>
      <c r="K43" t="s">
        <v>7713</v>
      </c>
      <c r="L43">
        <v>157</v>
      </c>
      <c r="M43" s="1" t="s">
        <v>7691</v>
      </c>
      <c r="O43" t="str">
        <f t="shared" si="0"/>
        <v>147 3P 1.9JTD (140ch)8103.0M 68.04.75.9157</v>
      </c>
      <c r="P43" t="str">
        <f t="shared" si="1"/>
        <v>MAL5601JA478</v>
      </c>
    </row>
    <row r="44" spans="1:16">
      <c r="A44" s="1" t="s">
        <v>7682</v>
      </c>
      <c r="B44" s="1" t="s">
        <v>7728</v>
      </c>
      <c r="C44" s="1" t="s">
        <v>7729</v>
      </c>
      <c r="D44" s="1" t="s">
        <v>7729</v>
      </c>
      <c r="E44" s="1" t="s">
        <v>7700</v>
      </c>
      <c r="F44">
        <v>6</v>
      </c>
      <c r="G44" t="s">
        <v>7701</v>
      </c>
      <c r="H44" s="1" t="s">
        <v>7687</v>
      </c>
      <c r="I44" t="s">
        <v>7702</v>
      </c>
      <c r="J44" t="s">
        <v>7703</v>
      </c>
      <c r="K44" t="s">
        <v>7704</v>
      </c>
      <c r="L44">
        <v>155</v>
      </c>
      <c r="M44" s="1" t="s">
        <v>7691</v>
      </c>
      <c r="O44" t="str">
        <f t="shared" si="0"/>
        <v>147 5P 1.9JTD (100ch)674.0M 57.84.75.8155</v>
      </c>
      <c r="P44" t="str">
        <f t="shared" si="1"/>
        <v>MAL5302JL481</v>
      </c>
    </row>
    <row r="45" spans="1:16">
      <c r="A45" s="1" t="s">
        <v>7682</v>
      </c>
      <c r="B45" s="1" t="s">
        <v>7730</v>
      </c>
      <c r="C45" s="1" t="s">
        <v>7731</v>
      </c>
      <c r="D45" s="1" t="s">
        <v>7731</v>
      </c>
      <c r="E45" s="1" t="s">
        <v>7700</v>
      </c>
      <c r="F45">
        <v>7</v>
      </c>
      <c r="G45" t="s">
        <v>7707</v>
      </c>
      <c r="H45" s="1" t="s">
        <v>7687</v>
      </c>
      <c r="I45" t="s">
        <v>7702</v>
      </c>
      <c r="J45" t="s">
        <v>7703</v>
      </c>
      <c r="K45" t="s">
        <v>7704</v>
      </c>
      <c r="L45">
        <v>155</v>
      </c>
      <c r="M45" s="1" t="s">
        <v>7691</v>
      </c>
      <c r="O45" t="str">
        <f t="shared" si="0"/>
        <v>147 5P 1.9JTD (115ch)785.0M 57.84.75.8155</v>
      </c>
      <c r="P45" t="str">
        <f t="shared" si="1"/>
        <v>MAL5402JR477</v>
      </c>
    </row>
    <row r="46" spans="1:16">
      <c r="A46" s="1" t="s">
        <v>7682</v>
      </c>
      <c r="B46" s="1" t="s">
        <v>7732</v>
      </c>
      <c r="C46" s="1" t="s">
        <v>7733</v>
      </c>
      <c r="D46" s="1" t="s">
        <v>7733</v>
      </c>
      <c r="E46" s="1" t="s">
        <v>7700</v>
      </c>
      <c r="F46">
        <v>7</v>
      </c>
      <c r="G46" t="s">
        <v>7710</v>
      </c>
      <c r="H46" s="1" t="s">
        <v>7711</v>
      </c>
      <c r="I46" t="s">
        <v>7712</v>
      </c>
      <c r="J46" t="s">
        <v>7703</v>
      </c>
      <c r="K46" t="s">
        <v>7713</v>
      </c>
      <c r="L46">
        <v>157</v>
      </c>
      <c r="M46" s="1" t="s">
        <v>7691</v>
      </c>
      <c r="O46" t="str">
        <f t="shared" si="0"/>
        <v>147 5P 1.9JTD (140ch)793.0M 68.04.75.9157</v>
      </c>
      <c r="P46" t="str">
        <f t="shared" si="1"/>
        <v>MAL5502J7483</v>
      </c>
    </row>
    <row r="47" spans="1:16">
      <c r="A47" s="1" t="s">
        <v>7682</v>
      </c>
      <c r="B47" s="1" t="s">
        <v>7732</v>
      </c>
      <c r="C47" s="1" t="s">
        <v>7734</v>
      </c>
      <c r="D47" s="1" t="s">
        <v>7734</v>
      </c>
      <c r="E47" s="1" t="s">
        <v>7700</v>
      </c>
      <c r="F47">
        <v>8</v>
      </c>
      <c r="G47" t="s">
        <v>7715</v>
      </c>
      <c r="H47" s="1" t="s">
        <v>7711</v>
      </c>
      <c r="I47" t="s">
        <v>7712</v>
      </c>
      <c r="J47" t="s">
        <v>7703</v>
      </c>
      <c r="K47" t="s">
        <v>7713</v>
      </c>
      <c r="L47">
        <v>157</v>
      </c>
      <c r="M47" s="1" t="s">
        <v>7691</v>
      </c>
      <c r="O47" t="str">
        <f t="shared" si="0"/>
        <v>147 5P 1.9JTD (140ch)8103.0M 68.04.75.9157</v>
      </c>
      <c r="P47" t="str">
        <f t="shared" si="1"/>
        <v>MAL5602JD479</v>
      </c>
    </row>
    <row r="48" spans="1:16">
      <c r="A48" s="1" t="s">
        <v>7682</v>
      </c>
      <c r="B48" s="1" t="s">
        <v>7750</v>
      </c>
      <c r="C48" s="1" t="s">
        <v>7751</v>
      </c>
      <c r="D48" s="1" t="s">
        <v>7751</v>
      </c>
      <c r="E48" s="1" t="s">
        <v>7700</v>
      </c>
      <c r="F48">
        <v>7</v>
      </c>
      <c r="G48" t="s">
        <v>7707</v>
      </c>
      <c r="H48" s="1" t="s">
        <v>7687</v>
      </c>
      <c r="I48" t="s">
        <v>7702</v>
      </c>
      <c r="J48" t="s">
        <v>7703</v>
      </c>
      <c r="K48" t="s">
        <v>7704</v>
      </c>
      <c r="L48">
        <v>155</v>
      </c>
      <c r="M48" s="1" t="s">
        <v>7691</v>
      </c>
      <c r="O48" t="str">
        <f t="shared" si="0"/>
        <v>156 1.9JTD (115ch)785.0M 57.84.75.8155</v>
      </c>
      <c r="P48" t="str">
        <f t="shared" si="1"/>
        <v>MAL5402E8488</v>
      </c>
    </row>
    <row r="49" spans="1:16">
      <c r="A49" s="1" t="s">
        <v>7682</v>
      </c>
      <c r="B49" s="1" t="s">
        <v>7752</v>
      </c>
      <c r="C49" s="1" t="s">
        <v>7753</v>
      </c>
      <c r="D49" s="1" t="s">
        <v>7753</v>
      </c>
      <c r="E49" s="1" t="s">
        <v>7700</v>
      </c>
      <c r="F49">
        <v>7</v>
      </c>
      <c r="G49" t="s">
        <v>7710</v>
      </c>
      <c r="H49" s="1" t="s">
        <v>7711</v>
      </c>
      <c r="I49" t="s">
        <v>7712</v>
      </c>
      <c r="J49" t="s">
        <v>7703</v>
      </c>
      <c r="K49" t="s">
        <v>7713</v>
      </c>
      <c r="L49">
        <v>157</v>
      </c>
      <c r="M49" s="1" t="s">
        <v>7691</v>
      </c>
      <c r="O49" t="str">
        <f t="shared" si="0"/>
        <v>156 1.9JTD (140ch)793.0M 68.04.75.9157</v>
      </c>
      <c r="P49" t="str">
        <f t="shared" si="1"/>
        <v>MAL5502EG486</v>
      </c>
    </row>
    <row r="50" spans="1:16">
      <c r="A50" s="1" t="s">
        <v>7682</v>
      </c>
      <c r="B50" s="1" t="s">
        <v>7752</v>
      </c>
      <c r="C50" s="1" t="s">
        <v>7754</v>
      </c>
      <c r="D50" s="1" t="s">
        <v>7754</v>
      </c>
      <c r="E50" s="1" t="s">
        <v>7700</v>
      </c>
      <c r="F50">
        <v>8</v>
      </c>
      <c r="G50" t="s">
        <v>7715</v>
      </c>
      <c r="H50" s="1" t="s">
        <v>7711</v>
      </c>
      <c r="I50" t="s">
        <v>7712</v>
      </c>
      <c r="J50" t="s">
        <v>7703</v>
      </c>
      <c r="K50" t="s">
        <v>7713</v>
      </c>
      <c r="L50">
        <v>157</v>
      </c>
      <c r="M50" s="1" t="s">
        <v>7691</v>
      </c>
      <c r="O50" t="str">
        <f t="shared" si="0"/>
        <v>156 1.9JTD (140ch)8103.0M 68.04.75.9157</v>
      </c>
      <c r="P50" t="str">
        <f t="shared" si="1"/>
        <v>MAL5602ED484</v>
      </c>
    </row>
    <row r="51" spans="1:16">
      <c r="A51" s="1" t="s">
        <v>7682</v>
      </c>
      <c r="B51" s="1" t="s">
        <v>7762</v>
      </c>
      <c r="C51" s="1" t="s">
        <v>7763</v>
      </c>
      <c r="D51" s="1" t="s">
        <v>7763</v>
      </c>
      <c r="E51" s="1" t="s">
        <v>7700</v>
      </c>
      <c r="F51">
        <v>10</v>
      </c>
      <c r="G51" t="s">
        <v>7764</v>
      </c>
      <c r="H51" s="1" t="s">
        <v>7711</v>
      </c>
      <c r="I51" t="s">
        <v>7765</v>
      </c>
      <c r="J51" t="s">
        <v>7766</v>
      </c>
      <c r="K51" t="s">
        <v>7759</v>
      </c>
      <c r="L51">
        <v>175</v>
      </c>
      <c r="M51" s="1" t="s">
        <v>7691</v>
      </c>
      <c r="O51" t="str">
        <f t="shared" si="0"/>
        <v>156 2.4JTD (175ch)10129.0M 68.85.36.6175</v>
      </c>
      <c r="P51" t="str">
        <f t="shared" si="1"/>
        <v>MAL5702ED474</v>
      </c>
    </row>
    <row r="52" spans="1:16">
      <c r="A52" s="1" t="s">
        <v>7682</v>
      </c>
      <c r="B52" s="1" t="s">
        <v>7787</v>
      </c>
      <c r="C52" s="1" t="s">
        <v>7788</v>
      </c>
      <c r="D52" s="1" t="s">
        <v>7788</v>
      </c>
      <c r="E52" s="1" t="s">
        <v>7700</v>
      </c>
      <c r="F52">
        <v>7</v>
      </c>
      <c r="G52" t="s">
        <v>7707</v>
      </c>
      <c r="H52" s="1" t="s">
        <v>7687</v>
      </c>
      <c r="I52" t="s">
        <v>7789</v>
      </c>
      <c r="J52" t="s">
        <v>7790</v>
      </c>
      <c r="K52" t="s">
        <v>7791</v>
      </c>
      <c r="L52">
        <v>160</v>
      </c>
      <c r="M52" s="1" t="s">
        <v>7691</v>
      </c>
      <c r="O52" t="str">
        <f t="shared" si="0"/>
        <v>156 SW 1.9JTD (115ch)785.0M 57.94.96.0160</v>
      </c>
      <c r="P52" t="str">
        <f t="shared" si="1"/>
        <v>MAL5404ED489</v>
      </c>
    </row>
    <row r="53" spans="1:16">
      <c r="A53" s="1" t="s">
        <v>7682</v>
      </c>
      <c r="B53" s="1" t="s">
        <v>7792</v>
      </c>
      <c r="C53" s="1" t="s">
        <v>7793</v>
      </c>
      <c r="D53" s="1" t="s">
        <v>7793</v>
      </c>
      <c r="E53" s="1" t="s">
        <v>7700</v>
      </c>
      <c r="F53">
        <v>7</v>
      </c>
      <c r="G53" t="s">
        <v>7710</v>
      </c>
      <c r="H53" s="1" t="s">
        <v>7711</v>
      </c>
      <c r="I53" t="s">
        <v>7697</v>
      </c>
      <c r="J53" t="s">
        <v>7794</v>
      </c>
      <c r="K53" t="s">
        <v>7795</v>
      </c>
      <c r="L53">
        <v>161</v>
      </c>
      <c r="M53" s="1" t="s">
        <v>7691</v>
      </c>
      <c r="O53" t="str">
        <f t="shared" ref="O53:O113" si="2">B53&amp;F53&amp;G53&amp;H53&amp;I53&amp;J53&amp;K53&amp;L53</f>
        <v>156 SW 1.9JTD (140ch)793.0M 68.24.86.1161</v>
      </c>
      <c r="P53" t="str">
        <f t="shared" ref="P53:P113" si="3">IF(O53=O54,C53&amp;"/"&amp;C54,C53)</f>
        <v>MAL5504EL487</v>
      </c>
    </row>
    <row r="54" spans="1:16">
      <c r="A54" s="1" t="s">
        <v>7682</v>
      </c>
      <c r="B54" s="1" t="s">
        <v>7792</v>
      </c>
      <c r="C54" s="1" t="s">
        <v>7796</v>
      </c>
      <c r="D54" s="1" t="s">
        <v>7796</v>
      </c>
      <c r="E54" s="1" t="s">
        <v>7700</v>
      </c>
      <c r="F54">
        <v>8</v>
      </c>
      <c r="G54" t="s">
        <v>7715</v>
      </c>
      <c r="H54" s="1" t="s">
        <v>7711</v>
      </c>
      <c r="I54" t="s">
        <v>7697</v>
      </c>
      <c r="J54" t="s">
        <v>7794</v>
      </c>
      <c r="K54" t="s">
        <v>7795</v>
      </c>
      <c r="L54">
        <v>161</v>
      </c>
      <c r="M54" s="1" t="s">
        <v>7691</v>
      </c>
      <c r="O54" t="str">
        <f t="shared" si="2"/>
        <v>156 SW 1.9JTD (140ch)8103.0M 68.24.86.1161</v>
      </c>
      <c r="P54" t="str">
        <f t="shared" si="3"/>
        <v>MAL5604ET485</v>
      </c>
    </row>
    <row r="55" spans="1:16">
      <c r="A55" s="1" t="s">
        <v>7682</v>
      </c>
      <c r="B55" s="1" t="s">
        <v>7803</v>
      </c>
      <c r="C55" s="1" t="s">
        <v>7804</v>
      </c>
      <c r="D55" s="1" t="s">
        <v>7804</v>
      </c>
      <c r="E55" s="1" t="s">
        <v>7700</v>
      </c>
      <c r="F55">
        <v>10</v>
      </c>
      <c r="G55" t="s">
        <v>7764</v>
      </c>
      <c r="H55" s="1" t="s">
        <v>7711</v>
      </c>
      <c r="I55" t="s">
        <v>7721</v>
      </c>
      <c r="J55" t="s">
        <v>7805</v>
      </c>
      <c r="K55" t="s">
        <v>7806</v>
      </c>
      <c r="L55">
        <v>178</v>
      </c>
      <c r="M55" s="1" t="s">
        <v>7691</v>
      </c>
      <c r="O55" t="str">
        <f t="shared" si="2"/>
        <v>156 SW 2.4JTD (175ch)10129.0M 68.95.56.7178</v>
      </c>
      <c r="P55" t="str">
        <f t="shared" si="3"/>
        <v>MAL5704EJ475</v>
      </c>
    </row>
    <row r="56" spans="1:16">
      <c r="A56" s="1" t="s">
        <v>7682</v>
      </c>
      <c r="B56" s="1" t="s">
        <v>7824</v>
      </c>
      <c r="C56" s="1" t="s">
        <v>7825</v>
      </c>
      <c r="D56" s="1" t="s">
        <v>7825</v>
      </c>
      <c r="E56" s="1" t="s">
        <v>7700</v>
      </c>
      <c r="F56">
        <v>9</v>
      </c>
      <c r="G56" t="s">
        <v>7718</v>
      </c>
      <c r="H56" s="1" t="s">
        <v>7711</v>
      </c>
      <c r="I56" t="s">
        <v>7826</v>
      </c>
      <c r="J56" t="s">
        <v>7704</v>
      </c>
      <c r="K56" t="s">
        <v>7827</v>
      </c>
      <c r="L56">
        <v>199</v>
      </c>
      <c r="M56" s="1" t="s">
        <v>7691</v>
      </c>
      <c r="O56" t="str">
        <f t="shared" si="2"/>
        <v>166 2.4JTD (150ch)9110.0M 610.45.87.5199</v>
      </c>
      <c r="P56" t="str">
        <f t="shared" si="3"/>
        <v>MAL5602GZ493</v>
      </c>
    </row>
    <row r="57" spans="1:16">
      <c r="A57" s="1" t="s">
        <v>7682</v>
      </c>
      <c r="B57" s="1" t="s">
        <v>7828</v>
      </c>
      <c r="C57" s="1" t="s">
        <v>7829</v>
      </c>
      <c r="D57" s="1" t="s">
        <v>7829</v>
      </c>
      <c r="E57" s="1" t="s">
        <v>7700</v>
      </c>
      <c r="F57">
        <v>11</v>
      </c>
      <c r="G57" t="s">
        <v>7764</v>
      </c>
      <c r="H57" s="1" t="s">
        <v>7711</v>
      </c>
      <c r="I57" t="s">
        <v>7830</v>
      </c>
      <c r="J57" t="s">
        <v>7795</v>
      </c>
      <c r="K57" t="s">
        <v>7827</v>
      </c>
      <c r="L57">
        <v>198</v>
      </c>
      <c r="M57" s="1" t="s">
        <v>7691</v>
      </c>
      <c r="O57" t="str">
        <f t="shared" si="2"/>
        <v>166 2.4JTD (175ch)11129.0M 69.96.17.5198</v>
      </c>
      <c r="P57" t="str">
        <f t="shared" si="3"/>
        <v>MAL5702GB495</v>
      </c>
    </row>
    <row r="58" spans="1:16">
      <c r="A58" s="1" t="s">
        <v>7682</v>
      </c>
      <c r="B58" s="1" t="s">
        <v>7831</v>
      </c>
      <c r="C58" s="1" t="s">
        <v>7832</v>
      </c>
      <c r="D58" s="1" t="s">
        <v>7832</v>
      </c>
      <c r="E58" s="1" t="s">
        <v>7700</v>
      </c>
      <c r="F58">
        <v>12</v>
      </c>
      <c r="G58" t="s">
        <v>7764</v>
      </c>
      <c r="H58" s="1" t="s">
        <v>7833</v>
      </c>
      <c r="I58" t="s">
        <v>7719</v>
      </c>
      <c r="J58" t="s">
        <v>7834</v>
      </c>
      <c r="K58" t="s">
        <v>7721</v>
      </c>
      <c r="L58">
        <v>235</v>
      </c>
      <c r="M58" s="1" t="s">
        <v>7691</v>
      </c>
      <c r="O58" t="str">
        <f t="shared" si="2"/>
        <v>166 2.4JTD (175ch) SPORTRONIC12129.0A 512.16.98.9235</v>
      </c>
      <c r="P58" t="str">
        <f t="shared" si="3"/>
        <v>MAL7702GJ496</v>
      </c>
    </row>
    <row r="59" spans="1:16">
      <c r="A59" s="1" t="s">
        <v>7682</v>
      </c>
      <c r="B59" s="1" t="s">
        <v>7850</v>
      </c>
      <c r="C59" s="1" t="s">
        <v>7851</v>
      </c>
      <c r="D59" s="1" t="s">
        <v>7851</v>
      </c>
      <c r="E59" s="1" t="s">
        <v>7700</v>
      </c>
      <c r="F59">
        <v>9</v>
      </c>
      <c r="G59" t="s">
        <v>7718</v>
      </c>
      <c r="H59" s="1" t="s">
        <v>7711</v>
      </c>
      <c r="I59" t="s">
        <v>7852</v>
      </c>
      <c r="J59" t="s">
        <v>7853</v>
      </c>
      <c r="K59" t="s">
        <v>7806</v>
      </c>
      <c r="L59">
        <v>176</v>
      </c>
      <c r="M59" s="1" t="s">
        <v>7691</v>
      </c>
      <c r="O59" t="str">
        <f t="shared" si="2"/>
        <v>GT COUPE 1.9JTD9110.0M 68.75.46.7176</v>
      </c>
      <c r="P59" t="str">
        <f t="shared" si="3"/>
        <v>MAL5601K9501</v>
      </c>
    </row>
    <row r="60" spans="1:16">
      <c r="A60" s="1" t="s">
        <v>7878</v>
      </c>
      <c r="B60" s="1" t="s">
        <v>7879</v>
      </c>
      <c r="C60" s="1" t="s">
        <v>7880</v>
      </c>
      <c r="D60" s="1" t="s">
        <v>7880</v>
      </c>
      <c r="E60" s="1" t="s">
        <v>7685</v>
      </c>
      <c r="F60">
        <v>38</v>
      </c>
      <c r="G60" t="s">
        <v>7881</v>
      </c>
      <c r="H60" s="1" t="s">
        <v>7711</v>
      </c>
      <c r="I60" t="s">
        <v>7882</v>
      </c>
      <c r="J60" t="s">
        <v>7883</v>
      </c>
      <c r="K60" t="s">
        <v>7870</v>
      </c>
      <c r="L60">
        <v>476</v>
      </c>
      <c r="M60" s="1" t="s">
        <v>7691</v>
      </c>
      <c r="O60" t="str">
        <f t="shared" si="2"/>
        <v>BD7 GT 2PL CG38318.0M 630.713.619.9476</v>
      </c>
      <c r="P60" t="str">
        <f t="shared" si="3"/>
        <v>MAM1901C0068</v>
      </c>
    </row>
    <row r="61" spans="1:16">
      <c r="A61" s="1" t="s">
        <v>7878</v>
      </c>
      <c r="B61" s="1" t="s">
        <v>7891</v>
      </c>
      <c r="C61" s="1" t="s">
        <v>7892</v>
      </c>
      <c r="D61" s="1" t="s">
        <v>7892</v>
      </c>
      <c r="E61" s="1" t="s">
        <v>7685</v>
      </c>
      <c r="F61">
        <v>38</v>
      </c>
      <c r="G61" t="s">
        <v>7881</v>
      </c>
      <c r="H61" s="1" t="s">
        <v>7711</v>
      </c>
      <c r="I61" t="s">
        <v>7882</v>
      </c>
      <c r="J61" t="s">
        <v>7883</v>
      </c>
      <c r="K61" t="s">
        <v>7870</v>
      </c>
      <c r="L61">
        <v>476</v>
      </c>
      <c r="M61" s="1" t="s">
        <v>7691</v>
      </c>
      <c r="O61" t="str">
        <f t="shared" si="2"/>
        <v>DB7 DT Volante 2PL CG38318.0M 630.713.619.9476</v>
      </c>
      <c r="P61" t="str">
        <f t="shared" si="3"/>
        <v>MAM1905CC072</v>
      </c>
    </row>
    <row r="62" spans="1:16">
      <c r="A62" s="1" t="s">
        <v>7878</v>
      </c>
      <c r="B62" s="1" t="s">
        <v>7893</v>
      </c>
      <c r="C62" s="1" t="s">
        <v>7894</v>
      </c>
      <c r="D62" s="1" t="s">
        <v>7894</v>
      </c>
      <c r="E62" s="1" t="s">
        <v>7685</v>
      </c>
      <c r="F62">
        <v>38</v>
      </c>
      <c r="G62" t="s">
        <v>7881</v>
      </c>
      <c r="H62" s="1" t="s">
        <v>7711</v>
      </c>
      <c r="I62" t="s">
        <v>7882</v>
      </c>
      <c r="J62" t="s">
        <v>7883</v>
      </c>
      <c r="K62" t="s">
        <v>7870</v>
      </c>
      <c r="L62">
        <v>476</v>
      </c>
      <c r="M62" s="1" t="s">
        <v>7691</v>
      </c>
      <c r="O62" t="str">
        <f t="shared" si="2"/>
        <v>DB7 DT Volante 4PL CG38318.0M 630.713.619.9476</v>
      </c>
      <c r="P62" t="str">
        <f t="shared" si="3"/>
        <v>MAM1905CA070</v>
      </c>
    </row>
    <row r="63" spans="1:16">
      <c r="A63" s="1" t="s">
        <v>7878</v>
      </c>
      <c r="B63" s="1" t="s">
        <v>7895</v>
      </c>
      <c r="C63" s="1" t="s">
        <v>7896</v>
      </c>
      <c r="D63" s="1" t="s">
        <v>7896</v>
      </c>
      <c r="E63" s="1" t="s">
        <v>7685</v>
      </c>
      <c r="F63">
        <v>38</v>
      </c>
      <c r="G63" t="s">
        <v>7881</v>
      </c>
      <c r="H63" s="1" t="s">
        <v>7711</v>
      </c>
      <c r="I63" t="s">
        <v>7882</v>
      </c>
      <c r="J63" t="s">
        <v>7883</v>
      </c>
      <c r="K63" t="s">
        <v>7870</v>
      </c>
      <c r="L63">
        <v>476</v>
      </c>
      <c r="M63" s="1" t="s">
        <v>7691</v>
      </c>
      <c r="O63" t="str">
        <f t="shared" si="2"/>
        <v>DB7 GT 4PL CG38318.0M 630.713.619.9476</v>
      </c>
      <c r="P63" t="str">
        <f t="shared" si="3"/>
        <v>MAM1901CY066</v>
      </c>
    </row>
    <row r="64" spans="1:16">
      <c r="A64" s="1" t="s">
        <v>7878</v>
      </c>
      <c r="B64" s="1" t="s">
        <v>7897</v>
      </c>
      <c r="C64" s="1" t="s">
        <v>7898</v>
      </c>
      <c r="D64" s="1" t="s">
        <v>7898</v>
      </c>
      <c r="E64" s="1" t="s">
        <v>7685</v>
      </c>
      <c r="F64">
        <v>36</v>
      </c>
      <c r="G64" t="s">
        <v>7888</v>
      </c>
      <c r="H64" s="1" t="s">
        <v>7833</v>
      </c>
      <c r="I64" t="s">
        <v>7889</v>
      </c>
      <c r="J64" t="s">
        <v>7775</v>
      </c>
      <c r="K64" t="s">
        <v>7890</v>
      </c>
      <c r="L64">
        <v>472</v>
      </c>
      <c r="M64" s="1" t="s">
        <v>7691</v>
      </c>
      <c r="O64" t="str">
        <f t="shared" si="2"/>
        <v>DB7 GTA 2PL BVA CG36306.0A 533.111.919.7472</v>
      </c>
      <c r="P64" t="str">
        <f t="shared" si="3"/>
        <v>MAM3901CT080</v>
      </c>
    </row>
    <row r="65" spans="1:16">
      <c r="A65" s="1" t="s">
        <v>7878</v>
      </c>
      <c r="B65" s="1" t="s">
        <v>7899</v>
      </c>
      <c r="C65" s="1" t="s">
        <v>7900</v>
      </c>
      <c r="D65" s="1" t="s">
        <v>7900</v>
      </c>
      <c r="E65" s="1" t="s">
        <v>7685</v>
      </c>
      <c r="F65">
        <v>36</v>
      </c>
      <c r="G65" t="s">
        <v>7888</v>
      </c>
      <c r="H65" s="1" t="s">
        <v>7711</v>
      </c>
      <c r="I65" t="s">
        <v>7901</v>
      </c>
      <c r="J65" t="s">
        <v>7902</v>
      </c>
      <c r="K65" t="s">
        <v>7903</v>
      </c>
      <c r="L65">
        <v>469</v>
      </c>
      <c r="M65" s="1" t="s">
        <v>7691</v>
      </c>
      <c r="O65" t="str">
        <f t="shared" si="2"/>
        <v>DB7 GTA 2PL CG36306.0M 630.812.919.5469</v>
      </c>
      <c r="P65" t="str">
        <f t="shared" si="3"/>
        <v>MAM1901CA078</v>
      </c>
    </row>
    <row r="66" spans="1:16">
      <c r="A66" s="1" t="s">
        <v>7878</v>
      </c>
      <c r="B66" s="1" t="s">
        <v>7904</v>
      </c>
      <c r="C66" s="1" t="s">
        <v>7905</v>
      </c>
      <c r="D66" s="1" t="s">
        <v>7905</v>
      </c>
      <c r="E66" s="1" t="s">
        <v>7685</v>
      </c>
      <c r="F66">
        <v>36</v>
      </c>
      <c r="G66" t="s">
        <v>7888</v>
      </c>
      <c r="H66" s="1" t="s">
        <v>7833</v>
      </c>
      <c r="I66" t="s">
        <v>7889</v>
      </c>
      <c r="J66" t="s">
        <v>7775</v>
      </c>
      <c r="K66" t="s">
        <v>7890</v>
      </c>
      <c r="L66">
        <v>472</v>
      </c>
      <c r="M66" s="1" t="s">
        <v>7691</v>
      </c>
      <c r="O66" t="str">
        <f t="shared" si="2"/>
        <v>DB7 GTA 4PL BVA CG36306.0A 533.111.919.7472</v>
      </c>
      <c r="P66" t="str">
        <f t="shared" si="3"/>
        <v>MAM3901CP076</v>
      </c>
    </row>
    <row r="67" spans="1:16">
      <c r="A67" s="1" t="s">
        <v>7878</v>
      </c>
      <c r="B67" s="1" t="s">
        <v>7906</v>
      </c>
      <c r="C67" s="1" t="s">
        <v>7907</v>
      </c>
      <c r="D67" s="1" t="s">
        <v>7907</v>
      </c>
      <c r="E67" s="1" t="s">
        <v>7685</v>
      </c>
      <c r="F67">
        <v>36</v>
      </c>
      <c r="G67" t="s">
        <v>7888</v>
      </c>
      <c r="H67" s="1" t="s">
        <v>7711</v>
      </c>
      <c r="I67" t="s">
        <v>7901</v>
      </c>
      <c r="J67" t="s">
        <v>7902</v>
      </c>
      <c r="K67" t="s">
        <v>7903</v>
      </c>
      <c r="L67">
        <v>469</v>
      </c>
      <c r="M67" s="1" t="s">
        <v>7691</v>
      </c>
      <c r="O67" t="str">
        <f t="shared" si="2"/>
        <v>DB7 GTA 4PL CG36306.0M 630.812.919.5469</v>
      </c>
      <c r="P67" t="str">
        <f t="shared" si="3"/>
        <v>MAM1901C6074</v>
      </c>
    </row>
    <row r="68" spans="1:16">
      <c r="A68" s="1" t="s">
        <v>7878</v>
      </c>
      <c r="B68" s="1" t="s">
        <v>7908</v>
      </c>
      <c r="C68" s="1" t="s">
        <v>7909</v>
      </c>
      <c r="D68" s="1" t="s">
        <v>7909</v>
      </c>
      <c r="E68" s="1" t="s">
        <v>7685</v>
      </c>
      <c r="F68">
        <v>36</v>
      </c>
      <c r="G68" t="s">
        <v>7888</v>
      </c>
      <c r="H68" s="1" t="s">
        <v>7833</v>
      </c>
      <c r="I68" t="s">
        <v>7889</v>
      </c>
      <c r="J68" t="s">
        <v>7775</v>
      </c>
      <c r="K68" t="s">
        <v>7890</v>
      </c>
      <c r="L68">
        <v>472</v>
      </c>
      <c r="M68" s="1" t="s">
        <v>7691</v>
      </c>
      <c r="O68" t="str">
        <f t="shared" si="2"/>
        <v>DB7 GTA Volante 2PL BVA CG36306.0A 533.111.919.7472</v>
      </c>
      <c r="P68" t="str">
        <f t="shared" si="3"/>
        <v>MAM3905C9088</v>
      </c>
    </row>
    <row r="69" spans="1:16">
      <c r="A69" s="1" t="s">
        <v>7878</v>
      </c>
      <c r="B69" s="1" t="s">
        <v>7910</v>
      </c>
      <c r="C69" s="1" t="s">
        <v>7911</v>
      </c>
      <c r="D69" s="1" t="s">
        <v>7911</v>
      </c>
      <c r="E69" s="1" t="s">
        <v>7685</v>
      </c>
      <c r="F69">
        <v>36</v>
      </c>
      <c r="G69" t="s">
        <v>7888</v>
      </c>
      <c r="H69" s="1" t="s">
        <v>7711</v>
      </c>
      <c r="I69" t="s">
        <v>7901</v>
      </c>
      <c r="J69" t="s">
        <v>7902</v>
      </c>
      <c r="K69" t="s">
        <v>7903</v>
      </c>
      <c r="L69">
        <v>469</v>
      </c>
      <c r="M69" s="1" t="s">
        <v>7691</v>
      </c>
      <c r="O69" t="str">
        <f t="shared" si="2"/>
        <v>DB7 GTA Volante 2PL CG36306.0M 630.812.919.5469</v>
      </c>
      <c r="P69" t="str">
        <f t="shared" si="3"/>
        <v>MAM1905CQ086</v>
      </c>
    </row>
    <row r="70" spans="1:16">
      <c r="A70" s="1" t="s">
        <v>7878</v>
      </c>
      <c r="B70" s="1" t="s">
        <v>7912</v>
      </c>
      <c r="C70" s="1" t="s">
        <v>7913</v>
      </c>
      <c r="D70" s="1" t="s">
        <v>7913</v>
      </c>
      <c r="E70" s="1" t="s">
        <v>7685</v>
      </c>
      <c r="F70">
        <v>36</v>
      </c>
      <c r="G70" t="s">
        <v>7888</v>
      </c>
      <c r="H70" s="1" t="s">
        <v>7833</v>
      </c>
      <c r="I70" t="s">
        <v>7889</v>
      </c>
      <c r="J70" t="s">
        <v>7775</v>
      </c>
      <c r="K70" t="s">
        <v>7890</v>
      </c>
      <c r="L70">
        <v>472</v>
      </c>
      <c r="M70" s="1" t="s">
        <v>7691</v>
      </c>
      <c r="O70" t="str">
        <f t="shared" si="2"/>
        <v>DB7 GTA Volante 4PL BVA CG36306.0A 533.111.919.7472</v>
      </c>
      <c r="P70" t="str">
        <f t="shared" si="3"/>
        <v>MAM3905C5084</v>
      </c>
    </row>
    <row r="71" spans="1:16">
      <c r="A71" s="1" t="s">
        <v>7878</v>
      </c>
      <c r="B71" s="1" t="s">
        <v>7914</v>
      </c>
      <c r="C71" s="1" t="s">
        <v>7915</v>
      </c>
      <c r="D71" s="1" t="s">
        <v>7915</v>
      </c>
      <c r="E71" s="1" t="s">
        <v>7685</v>
      </c>
      <c r="F71">
        <v>36</v>
      </c>
      <c r="G71" t="s">
        <v>7888</v>
      </c>
      <c r="H71" s="1" t="s">
        <v>7711</v>
      </c>
      <c r="I71" t="s">
        <v>7901</v>
      </c>
      <c r="J71" t="s">
        <v>7902</v>
      </c>
      <c r="K71" t="s">
        <v>7903</v>
      </c>
      <c r="L71">
        <v>469</v>
      </c>
      <c r="M71" s="1" t="s">
        <v>7691</v>
      </c>
      <c r="O71" t="str">
        <f t="shared" si="2"/>
        <v>DB7 GTA Volante 4PL CG36306.0M 630.812.919.5469</v>
      </c>
      <c r="P71" t="str">
        <f t="shared" si="3"/>
        <v>MAM1905CM082</v>
      </c>
    </row>
    <row r="72" spans="1:16">
      <c r="A72" s="1" t="s">
        <v>7878</v>
      </c>
      <c r="B72" s="1" t="s">
        <v>7916</v>
      </c>
      <c r="C72" s="1" t="s">
        <v>7917</v>
      </c>
      <c r="D72" s="1" t="s">
        <v>7917</v>
      </c>
      <c r="E72" s="1" t="s">
        <v>7685</v>
      </c>
      <c r="F72">
        <v>36</v>
      </c>
      <c r="G72" t="s">
        <v>7888</v>
      </c>
      <c r="H72" s="1" t="s">
        <v>7833</v>
      </c>
      <c r="I72" t="s">
        <v>7889</v>
      </c>
      <c r="J72" t="s">
        <v>7775</v>
      </c>
      <c r="K72" t="s">
        <v>7890</v>
      </c>
      <c r="L72">
        <v>472</v>
      </c>
      <c r="M72" s="1" t="s">
        <v>7691</v>
      </c>
      <c r="O72" t="str">
        <f t="shared" si="2"/>
        <v>DB7 Vantage 2PL BVA CG36306.0A 533.111.919.7472</v>
      </c>
      <c r="P72" t="str">
        <f t="shared" si="3"/>
        <v>MAM3901C1052</v>
      </c>
    </row>
    <row r="73" spans="1:16">
      <c r="A73" s="1" t="s">
        <v>7878</v>
      </c>
      <c r="B73" s="1" t="s">
        <v>7918</v>
      </c>
      <c r="C73" s="1" t="s">
        <v>7919</v>
      </c>
      <c r="D73" s="1" t="s">
        <v>7919</v>
      </c>
      <c r="E73" s="1" t="s">
        <v>7685</v>
      </c>
      <c r="F73">
        <v>36</v>
      </c>
      <c r="G73" t="s">
        <v>7888</v>
      </c>
      <c r="H73" s="1" t="s">
        <v>7711</v>
      </c>
      <c r="I73" t="s">
        <v>7901</v>
      </c>
      <c r="J73" t="s">
        <v>7902</v>
      </c>
      <c r="K73" t="s">
        <v>7903</v>
      </c>
      <c r="L73">
        <v>469</v>
      </c>
      <c r="M73" s="1" t="s">
        <v>7691</v>
      </c>
      <c r="O73" t="str">
        <f t="shared" si="2"/>
        <v>DB7 Vantage 2PL CG36306.0M 630.812.919.5469</v>
      </c>
      <c r="P73" t="str">
        <f t="shared" si="3"/>
        <v>MAM1901CW064</v>
      </c>
    </row>
    <row r="74" spans="1:16">
      <c r="A74" s="1" t="s">
        <v>7878</v>
      </c>
      <c r="B74" s="1" t="s">
        <v>7920</v>
      </c>
      <c r="C74" s="1" t="s">
        <v>7921</v>
      </c>
      <c r="D74" s="1" t="s">
        <v>7921</v>
      </c>
      <c r="E74" s="1" t="s">
        <v>7685</v>
      </c>
      <c r="F74">
        <v>36</v>
      </c>
      <c r="G74" t="s">
        <v>7888</v>
      </c>
      <c r="H74" s="1" t="s">
        <v>7833</v>
      </c>
      <c r="I74" t="s">
        <v>7889</v>
      </c>
      <c r="J74" t="s">
        <v>7775</v>
      </c>
      <c r="K74" t="s">
        <v>7890</v>
      </c>
      <c r="L74">
        <v>472</v>
      </c>
      <c r="M74" s="1" t="s">
        <v>7691</v>
      </c>
      <c r="O74" t="str">
        <f t="shared" si="2"/>
        <v>DB7 Vantage 4PL BVA CG36306.0A 533.111.919.7472</v>
      </c>
      <c r="P74" t="str">
        <f t="shared" si="3"/>
        <v>MAM3901CT044</v>
      </c>
    </row>
    <row r="75" spans="1:16">
      <c r="A75" s="1" t="s">
        <v>7878</v>
      </c>
      <c r="B75" s="1" t="s">
        <v>7922</v>
      </c>
      <c r="C75" s="1" t="s">
        <v>7923</v>
      </c>
      <c r="D75" s="1" t="s">
        <v>7923</v>
      </c>
      <c r="E75" s="1" t="s">
        <v>7685</v>
      </c>
      <c r="F75">
        <v>36</v>
      </c>
      <c r="G75" t="s">
        <v>7888</v>
      </c>
      <c r="H75" s="1" t="s">
        <v>7711</v>
      </c>
      <c r="I75" t="s">
        <v>7901</v>
      </c>
      <c r="J75" t="s">
        <v>7902</v>
      </c>
      <c r="K75" t="s">
        <v>7903</v>
      </c>
      <c r="L75">
        <v>469</v>
      </c>
      <c r="M75" s="1" t="s">
        <v>7691</v>
      </c>
      <c r="O75" t="str">
        <f t="shared" si="2"/>
        <v>DB7 Vantage 4PL CG36306.0M 630.812.919.5469</v>
      </c>
      <c r="P75" t="str">
        <f t="shared" si="3"/>
        <v>MAM1901CU062</v>
      </c>
    </row>
    <row r="76" spans="1:16">
      <c r="A76" s="1" t="s">
        <v>7878</v>
      </c>
      <c r="B76" s="1" t="s">
        <v>7924</v>
      </c>
      <c r="C76" s="1" t="s">
        <v>7925</v>
      </c>
      <c r="D76" s="1" t="s">
        <v>7925</v>
      </c>
      <c r="E76" s="1" t="s">
        <v>7685</v>
      </c>
      <c r="F76">
        <v>36</v>
      </c>
      <c r="G76" t="s">
        <v>7888</v>
      </c>
      <c r="H76" s="1" t="s">
        <v>7833</v>
      </c>
      <c r="I76" t="s">
        <v>7889</v>
      </c>
      <c r="J76" t="s">
        <v>7775</v>
      </c>
      <c r="K76" t="s">
        <v>7890</v>
      </c>
      <c r="L76">
        <v>472</v>
      </c>
      <c r="M76" s="1" t="s">
        <v>7691</v>
      </c>
      <c r="O76" t="str">
        <f t="shared" si="2"/>
        <v>DB7 Vantage Volante 2PL BVA CG36306.0A 533.111.919.7472</v>
      </c>
      <c r="P76" t="str">
        <f t="shared" si="3"/>
        <v>MAM3905CD056</v>
      </c>
    </row>
    <row r="77" spans="1:16">
      <c r="A77" s="1" t="s">
        <v>7878</v>
      </c>
      <c r="B77" s="1" t="s">
        <v>7926</v>
      </c>
      <c r="C77" s="1" t="s">
        <v>7927</v>
      </c>
      <c r="D77" s="1" t="s">
        <v>7927</v>
      </c>
      <c r="E77" s="1" t="s">
        <v>7685</v>
      </c>
      <c r="F77">
        <v>36</v>
      </c>
      <c r="G77" t="s">
        <v>7888</v>
      </c>
      <c r="H77" s="1" t="s">
        <v>7711</v>
      </c>
      <c r="I77" t="s">
        <v>7901</v>
      </c>
      <c r="J77" t="s">
        <v>7902</v>
      </c>
      <c r="K77" t="s">
        <v>7903</v>
      </c>
      <c r="L77">
        <v>469</v>
      </c>
      <c r="M77" s="1" t="s">
        <v>7691</v>
      </c>
      <c r="O77" t="str">
        <f t="shared" si="2"/>
        <v>DB7 Vantage Volante 2PL CG36306.0M 630.812.919.5469</v>
      </c>
      <c r="P77" t="str">
        <f t="shared" si="3"/>
        <v>MAM1905CU054</v>
      </c>
    </row>
    <row r="78" spans="1:16">
      <c r="A78" s="1" t="s">
        <v>7878</v>
      </c>
      <c r="B78" s="1" t="s">
        <v>7928</v>
      </c>
      <c r="C78" s="1" t="s">
        <v>7929</v>
      </c>
      <c r="D78" s="1" t="s">
        <v>7929</v>
      </c>
      <c r="E78" s="1" t="s">
        <v>7685</v>
      </c>
      <c r="F78">
        <v>36</v>
      </c>
      <c r="G78" t="s">
        <v>7888</v>
      </c>
      <c r="H78" s="1" t="s">
        <v>7833</v>
      </c>
      <c r="I78" t="s">
        <v>7889</v>
      </c>
      <c r="J78" t="s">
        <v>7775</v>
      </c>
      <c r="K78" t="s">
        <v>7890</v>
      </c>
      <c r="L78">
        <v>472</v>
      </c>
      <c r="M78" s="1" t="s">
        <v>7691</v>
      </c>
      <c r="O78" t="str">
        <f t="shared" si="2"/>
        <v>DB7 Vantage Volante 4PL BVA CG36306.0A 533.111.919.7472</v>
      </c>
      <c r="P78" t="str">
        <f t="shared" si="3"/>
        <v>MAM3905C5048</v>
      </c>
    </row>
    <row r="79" spans="1:16">
      <c r="A79" s="1" t="s">
        <v>7878</v>
      </c>
      <c r="B79" s="1" t="s">
        <v>7930</v>
      </c>
      <c r="C79" s="1" t="s">
        <v>7931</v>
      </c>
      <c r="D79" s="1" t="s">
        <v>7931</v>
      </c>
      <c r="E79" s="1" t="s">
        <v>7685</v>
      </c>
      <c r="F79">
        <v>36</v>
      </c>
      <c r="G79" t="s">
        <v>7888</v>
      </c>
      <c r="H79" s="1" t="s">
        <v>7711</v>
      </c>
      <c r="I79" t="s">
        <v>7901</v>
      </c>
      <c r="J79" t="s">
        <v>7902</v>
      </c>
      <c r="K79" t="s">
        <v>7903</v>
      </c>
      <c r="L79">
        <v>469</v>
      </c>
      <c r="M79" s="1" t="s">
        <v>7691</v>
      </c>
      <c r="O79" t="str">
        <f t="shared" si="2"/>
        <v>DB7 Vantage Volante 4PL CG36306.0M 630.812.919.5469</v>
      </c>
      <c r="P79" t="str">
        <f t="shared" si="3"/>
        <v>MAM1905CM046</v>
      </c>
    </row>
    <row r="80" spans="1:16">
      <c r="A80" s="1" t="s">
        <v>7878</v>
      </c>
      <c r="B80" s="1" t="s">
        <v>7932</v>
      </c>
      <c r="C80" s="1" t="s">
        <v>7933</v>
      </c>
      <c r="D80" s="1" t="s">
        <v>897</v>
      </c>
      <c r="E80" s="1" t="s">
        <v>7685</v>
      </c>
      <c r="F80">
        <v>38</v>
      </c>
      <c r="G80" t="s">
        <v>7881</v>
      </c>
      <c r="H80" s="1" t="s">
        <v>7711</v>
      </c>
      <c r="I80" t="s">
        <v>7882</v>
      </c>
      <c r="J80" t="s">
        <v>7883</v>
      </c>
      <c r="K80" t="s">
        <v>7870</v>
      </c>
      <c r="L80">
        <v>476</v>
      </c>
      <c r="M80" s="1" t="s">
        <v>7691</v>
      </c>
      <c r="O80" t="str">
        <f t="shared" si="2"/>
        <v>DB7 Zagato Coupe38318.0M 630.713.619.9476</v>
      </c>
      <c r="P80" t="e">
        <f>IF(O80=#REF!,C80&amp;"/"&amp;#REF!,C80)</f>
        <v>#REF!</v>
      </c>
    </row>
    <row r="81" spans="1:16">
      <c r="A81" s="1" t="s">
        <v>7878</v>
      </c>
      <c r="B81" s="1" t="s">
        <v>7884</v>
      </c>
      <c r="C81" s="1" t="s">
        <v>7885</v>
      </c>
      <c r="D81" s="1" t="s">
        <v>898</v>
      </c>
      <c r="E81" s="1" t="s">
        <v>7685</v>
      </c>
      <c r="F81">
        <v>38</v>
      </c>
      <c r="G81" t="s">
        <v>7881</v>
      </c>
      <c r="H81" s="1" t="s">
        <v>7711</v>
      </c>
      <c r="I81" t="s">
        <v>7882</v>
      </c>
      <c r="J81" t="s">
        <v>7883</v>
      </c>
      <c r="K81" t="s">
        <v>7870</v>
      </c>
      <c r="L81">
        <v>476</v>
      </c>
      <c r="M81" s="1" t="s">
        <v>7691</v>
      </c>
      <c r="O81" t="str">
        <f t="shared" si="2"/>
        <v>DB-AR138318.0M 630.713.619.9476</v>
      </c>
      <c r="P81" t="e">
        <f>IF(O81=#REF!,C81&amp;"/"&amp;#REF!,C81)</f>
        <v>#REF!</v>
      </c>
    </row>
    <row r="82" spans="1:16">
      <c r="A82" s="1" t="s">
        <v>7878</v>
      </c>
      <c r="B82" s="1" t="s">
        <v>7886</v>
      </c>
      <c r="C82" s="1" t="s">
        <v>7887</v>
      </c>
      <c r="D82" s="1" t="s">
        <v>899</v>
      </c>
      <c r="E82" s="1" t="s">
        <v>7685</v>
      </c>
      <c r="F82">
        <v>36</v>
      </c>
      <c r="G82" t="s">
        <v>7888</v>
      </c>
      <c r="H82" s="1" t="s">
        <v>7833</v>
      </c>
      <c r="I82" t="s">
        <v>7889</v>
      </c>
      <c r="J82" t="s">
        <v>7775</v>
      </c>
      <c r="K82" t="s">
        <v>7890</v>
      </c>
      <c r="L82">
        <v>472</v>
      </c>
      <c r="M82" s="1" t="s">
        <v>7691</v>
      </c>
      <c r="O82" t="str">
        <f t="shared" si="2"/>
        <v>DB-AR1 BVA36306.0A 533.111.919.7472</v>
      </c>
      <c r="P82" t="e">
        <f>IF(O82=#REF!,C82&amp;"/"&amp;#REF!,C82)</f>
        <v>#REF!</v>
      </c>
    </row>
    <row r="83" spans="1:16">
      <c r="A83" s="1" t="s">
        <v>7878</v>
      </c>
      <c r="B83" s="1" t="s">
        <v>7934</v>
      </c>
      <c r="C83" s="1" t="s">
        <v>7935</v>
      </c>
      <c r="D83" s="1" t="s">
        <v>7935</v>
      </c>
      <c r="E83" s="1" t="s">
        <v>7685</v>
      </c>
      <c r="F83">
        <v>40</v>
      </c>
      <c r="G83" t="s">
        <v>7936</v>
      </c>
      <c r="H83" s="1" t="s">
        <v>7711</v>
      </c>
      <c r="I83" t="s">
        <v>7937</v>
      </c>
      <c r="J83" t="s">
        <v>7782</v>
      </c>
      <c r="K83" t="s">
        <v>7938</v>
      </c>
      <c r="L83">
        <v>396</v>
      </c>
      <c r="M83" s="1" t="s">
        <v>7691</v>
      </c>
      <c r="O83" t="str">
        <f t="shared" si="2"/>
        <v>VANQUISH 2PL CG40345.0M 625.611.516.7396</v>
      </c>
      <c r="P83" t="str">
        <f t="shared" si="3"/>
        <v>MAM1901GW060</v>
      </c>
    </row>
    <row r="84" spans="1:16">
      <c r="A84" s="1" t="s">
        <v>7878</v>
      </c>
      <c r="B84" s="1" t="s">
        <v>7939</v>
      </c>
      <c r="C84" s="1" t="s">
        <v>7940</v>
      </c>
      <c r="D84" s="1" t="s">
        <v>7940</v>
      </c>
      <c r="E84" s="1" t="s">
        <v>7685</v>
      </c>
      <c r="F84">
        <v>40</v>
      </c>
      <c r="G84" t="s">
        <v>7936</v>
      </c>
      <c r="H84" s="1" t="s">
        <v>7711</v>
      </c>
      <c r="I84" t="s">
        <v>7937</v>
      </c>
      <c r="J84" t="s">
        <v>7782</v>
      </c>
      <c r="K84" t="s">
        <v>7938</v>
      </c>
      <c r="L84">
        <v>396</v>
      </c>
      <c r="M84" s="1" t="s">
        <v>7691</v>
      </c>
      <c r="O84" t="str">
        <f t="shared" si="2"/>
        <v>VANQUISH 4PL CG40345.0M 625.611.516.7396</v>
      </c>
      <c r="P84" t="str">
        <f t="shared" si="3"/>
        <v>MAM1901GU058</v>
      </c>
    </row>
    <row r="85" spans="1:16">
      <c r="A85" s="1" t="s">
        <v>7941</v>
      </c>
      <c r="B85" s="1" t="s">
        <v>7942</v>
      </c>
      <c r="C85" s="1" t="s">
        <v>7945</v>
      </c>
      <c r="D85" s="1" t="s">
        <v>7945</v>
      </c>
      <c r="E85" s="1" t="s">
        <v>7685</v>
      </c>
      <c r="F85">
        <v>5</v>
      </c>
      <c r="G85" t="s">
        <v>7944</v>
      </c>
      <c r="H85" s="1" t="s">
        <v>7687</v>
      </c>
      <c r="I85" t="s">
        <v>7690</v>
      </c>
      <c r="J85" t="s">
        <v>7946</v>
      </c>
      <c r="K85" t="s">
        <v>7713</v>
      </c>
      <c r="L85">
        <v>142</v>
      </c>
      <c r="M85" s="1" t="s">
        <v>7691</v>
      </c>
      <c r="O85" t="str">
        <f t="shared" si="2"/>
        <v>A2 1.4L (75ch)555.0M 58.14.65.9142</v>
      </c>
      <c r="P85" t="str">
        <f t="shared" si="3"/>
        <v>MAU11A2QJ209</v>
      </c>
    </row>
    <row r="86" spans="1:16">
      <c r="A86" s="1" t="s">
        <v>7941</v>
      </c>
      <c r="B86" s="1" t="s">
        <v>7942</v>
      </c>
      <c r="C86" s="1" t="s">
        <v>7943</v>
      </c>
      <c r="D86" s="1" t="s">
        <v>7943</v>
      </c>
      <c r="E86" s="1" t="s">
        <v>7685</v>
      </c>
      <c r="F86">
        <v>5</v>
      </c>
      <c r="G86" t="s">
        <v>7944</v>
      </c>
      <c r="H86" s="1" t="s">
        <v>7687</v>
      </c>
      <c r="I86" t="s">
        <v>7784</v>
      </c>
      <c r="J86" t="s">
        <v>7794</v>
      </c>
      <c r="K86" t="s">
        <v>7795</v>
      </c>
      <c r="L86">
        <v>146</v>
      </c>
      <c r="M86" s="1" t="s">
        <v>7691</v>
      </c>
      <c r="O86" t="str">
        <f t="shared" si="2"/>
        <v>A2 1.4L (75ch)555.0M 58.34.86.1146</v>
      </c>
      <c r="P86" t="str">
        <f t="shared" si="3"/>
        <v>MAU11A2QR192</v>
      </c>
    </row>
    <row r="87" spans="1:16">
      <c r="A87" s="1" t="s">
        <v>7941</v>
      </c>
      <c r="B87" s="1" t="s">
        <v>7960</v>
      </c>
      <c r="C87" s="1" t="s">
        <v>7961</v>
      </c>
      <c r="D87" s="1" t="s">
        <v>7961</v>
      </c>
      <c r="E87" s="1" t="s">
        <v>7685</v>
      </c>
      <c r="F87">
        <v>6</v>
      </c>
      <c r="G87" t="s">
        <v>7962</v>
      </c>
      <c r="H87" s="1" t="s">
        <v>7687</v>
      </c>
      <c r="I87" t="s">
        <v>7690</v>
      </c>
      <c r="J87" t="s">
        <v>7703</v>
      </c>
      <c r="K87" t="s">
        <v>7713</v>
      </c>
      <c r="L87">
        <v>142</v>
      </c>
      <c r="M87" s="1" t="s">
        <v>7691</v>
      </c>
      <c r="O87" t="str">
        <f t="shared" si="2"/>
        <v>A2 1.6L FSI (110ch)681.0M 58.14.75.9142</v>
      </c>
      <c r="P87" t="str">
        <f t="shared" si="3"/>
        <v>MAU14A2Q8195</v>
      </c>
    </row>
    <row r="88" spans="1:16">
      <c r="A88" s="1" t="s">
        <v>7941</v>
      </c>
      <c r="B88" s="1" t="s">
        <v>7960</v>
      </c>
      <c r="C88" s="1" t="s">
        <v>7963</v>
      </c>
      <c r="D88" s="1" t="s">
        <v>7963</v>
      </c>
      <c r="E88" s="1" t="s">
        <v>7685</v>
      </c>
      <c r="F88">
        <v>6</v>
      </c>
      <c r="G88" t="s">
        <v>7962</v>
      </c>
      <c r="H88" s="1" t="s">
        <v>7687</v>
      </c>
      <c r="I88" t="s">
        <v>7697</v>
      </c>
      <c r="J88" t="s">
        <v>7794</v>
      </c>
      <c r="K88" t="s">
        <v>7791</v>
      </c>
      <c r="L88">
        <v>144</v>
      </c>
      <c r="M88" s="1" t="s">
        <v>7691</v>
      </c>
      <c r="O88" t="str">
        <f t="shared" si="2"/>
        <v>A2 1.6L FSI (110ch)681.0M 58.24.86.0144</v>
      </c>
      <c r="P88" t="str">
        <f t="shared" si="3"/>
        <v>MAU14A2QL208</v>
      </c>
    </row>
    <row r="89" spans="1:16">
      <c r="A89" s="1" t="s">
        <v>7941</v>
      </c>
      <c r="B89" s="1" t="s">
        <v>7964</v>
      </c>
      <c r="C89" s="1" t="s">
        <v>7965</v>
      </c>
      <c r="D89" s="1" t="s">
        <v>7965</v>
      </c>
      <c r="E89" s="1" t="s">
        <v>7685</v>
      </c>
      <c r="F89">
        <v>6</v>
      </c>
      <c r="G89" t="s">
        <v>7966</v>
      </c>
      <c r="H89" s="1" t="s">
        <v>7687</v>
      </c>
      <c r="I89" t="s">
        <v>7967</v>
      </c>
      <c r="J89" t="s">
        <v>7805</v>
      </c>
      <c r="K89" t="s">
        <v>7720</v>
      </c>
      <c r="L89">
        <v>168</v>
      </c>
      <c r="M89" s="1" t="s">
        <v>7691</v>
      </c>
      <c r="O89" t="str">
        <f t="shared" si="2"/>
        <v>A3 1.6L (102ch)675.0M 59.65.57.0168</v>
      </c>
      <c r="P89" t="str">
        <f t="shared" si="3"/>
        <v>MAU13A1G9888</v>
      </c>
    </row>
    <row r="90" spans="1:16">
      <c r="A90" s="1" t="s">
        <v>7941</v>
      </c>
      <c r="B90" s="1" t="s">
        <v>7964</v>
      </c>
      <c r="C90" s="1" t="s">
        <v>7968</v>
      </c>
      <c r="D90" s="1" t="s">
        <v>7968</v>
      </c>
      <c r="E90" s="1" t="s">
        <v>7685</v>
      </c>
      <c r="F90">
        <v>7</v>
      </c>
      <c r="G90" t="s">
        <v>7966</v>
      </c>
      <c r="H90" s="1" t="s">
        <v>7687</v>
      </c>
      <c r="I90" t="s">
        <v>7969</v>
      </c>
      <c r="J90" t="s">
        <v>7949</v>
      </c>
      <c r="K90" t="s">
        <v>7970</v>
      </c>
      <c r="L90">
        <v>173</v>
      </c>
      <c r="M90" s="1" t="s">
        <v>7691</v>
      </c>
      <c r="O90" t="str">
        <f t="shared" si="2"/>
        <v>A3 1.6L (102ch)775.0M 59.85.77.2173</v>
      </c>
      <c r="P90" t="str">
        <f t="shared" si="3"/>
        <v>MAU13C1GT033</v>
      </c>
    </row>
    <row r="91" spans="1:16">
      <c r="A91" s="1" t="s">
        <v>7941</v>
      </c>
      <c r="B91" s="1" t="s">
        <v>7971</v>
      </c>
      <c r="C91" s="1" t="s">
        <v>7972</v>
      </c>
      <c r="D91" s="1" t="s">
        <v>7972</v>
      </c>
      <c r="E91" s="1" t="s">
        <v>7685</v>
      </c>
      <c r="F91">
        <v>7</v>
      </c>
      <c r="G91" t="s">
        <v>7966</v>
      </c>
      <c r="H91" s="1" t="s">
        <v>7973</v>
      </c>
      <c r="I91" t="s">
        <v>7974</v>
      </c>
      <c r="J91" t="s">
        <v>7953</v>
      </c>
      <c r="K91" t="s">
        <v>7975</v>
      </c>
      <c r="L91">
        <v>182</v>
      </c>
      <c r="M91" s="1" t="s">
        <v>7691</v>
      </c>
      <c r="O91" t="str">
        <f t="shared" si="2"/>
        <v>A3 1.6L (102ch) TIPTRONIC775.0A 610.95.67.6182</v>
      </c>
      <c r="P91" t="str">
        <f t="shared" si="3"/>
        <v>MAU33B1GN935</v>
      </c>
    </row>
    <row r="92" spans="1:16">
      <c r="A92" s="1" t="s">
        <v>7941</v>
      </c>
      <c r="B92" s="1" t="s">
        <v>7971</v>
      </c>
      <c r="C92" s="1" t="s">
        <v>7976</v>
      </c>
      <c r="D92" s="1" t="s">
        <v>7976</v>
      </c>
      <c r="E92" s="1" t="s">
        <v>7685</v>
      </c>
      <c r="F92">
        <v>7</v>
      </c>
      <c r="G92" t="s">
        <v>7966</v>
      </c>
      <c r="H92" s="1" t="s">
        <v>7973</v>
      </c>
      <c r="I92" t="s">
        <v>7695</v>
      </c>
      <c r="J92" t="s">
        <v>7704</v>
      </c>
      <c r="K92" t="s">
        <v>7702</v>
      </c>
      <c r="L92">
        <v>187</v>
      </c>
      <c r="M92" s="1" t="s">
        <v>7691</v>
      </c>
      <c r="O92" t="str">
        <f t="shared" si="2"/>
        <v>A3 1.6L (102ch) TIPTRONIC775.0A 611.25.87.8187</v>
      </c>
      <c r="P92" t="str">
        <f t="shared" si="3"/>
        <v>MAU33C1GS030</v>
      </c>
    </row>
    <row r="93" spans="1:16">
      <c r="A93" s="1" t="s">
        <v>7941</v>
      </c>
      <c r="B93" s="1" t="s">
        <v>7977</v>
      </c>
      <c r="C93" s="1" t="s">
        <v>7978</v>
      </c>
      <c r="D93" s="1" t="s">
        <v>7978</v>
      </c>
      <c r="E93" s="1" t="s">
        <v>7685</v>
      </c>
      <c r="F93">
        <v>7</v>
      </c>
      <c r="G93" t="s">
        <v>7707</v>
      </c>
      <c r="H93" s="1" t="s">
        <v>7711</v>
      </c>
      <c r="I93" t="s">
        <v>7852</v>
      </c>
      <c r="J93" t="s">
        <v>7766</v>
      </c>
      <c r="K93" t="s">
        <v>7783</v>
      </c>
      <c r="L93">
        <v>156</v>
      </c>
      <c r="M93" s="1" t="s">
        <v>7691</v>
      </c>
      <c r="O93" t="str">
        <f t="shared" si="2"/>
        <v>A3 1.6L FSI (115ch)785.0M 68.75.36.5156</v>
      </c>
      <c r="P93" t="str">
        <f t="shared" si="3"/>
        <v>MAU14B1GZ912</v>
      </c>
    </row>
    <row r="94" spans="1:16">
      <c r="A94" s="1" t="s">
        <v>7941</v>
      </c>
      <c r="B94" s="1" t="s">
        <v>7977</v>
      </c>
      <c r="C94" s="1" t="s">
        <v>7979</v>
      </c>
      <c r="D94" s="1" t="s">
        <v>7979</v>
      </c>
      <c r="E94" s="1" t="s">
        <v>7685</v>
      </c>
      <c r="F94">
        <v>7</v>
      </c>
      <c r="G94" t="s">
        <v>7707</v>
      </c>
      <c r="H94" s="1" t="s">
        <v>7711</v>
      </c>
      <c r="I94" t="s">
        <v>7765</v>
      </c>
      <c r="J94" t="s">
        <v>7853</v>
      </c>
      <c r="K94" t="s">
        <v>7759</v>
      </c>
      <c r="L94">
        <v>158</v>
      </c>
      <c r="M94" s="1" t="s">
        <v>7691</v>
      </c>
      <c r="O94" t="str">
        <f t="shared" si="2"/>
        <v>A3 1.6L FSI (115ch)785.0M 68.85.46.6158</v>
      </c>
      <c r="P94" t="str">
        <f t="shared" si="3"/>
        <v>MAU14C1GG019</v>
      </c>
    </row>
    <row r="95" spans="1:16">
      <c r="A95" s="1" t="s">
        <v>7941</v>
      </c>
      <c r="B95" s="1" t="s">
        <v>7984</v>
      </c>
      <c r="C95" s="1" t="s">
        <v>7985</v>
      </c>
      <c r="D95" s="1" t="s">
        <v>7985</v>
      </c>
      <c r="E95" s="1" t="s">
        <v>7685</v>
      </c>
      <c r="F95">
        <v>9</v>
      </c>
      <c r="G95" t="s">
        <v>7718</v>
      </c>
      <c r="H95" s="1" t="s">
        <v>7973</v>
      </c>
      <c r="I95" t="s">
        <v>7695</v>
      </c>
      <c r="J95" t="s">
        <v>7949</v>
      </c>
      <c r="K95" t="s">
        <v>7986</v>
      </c>
      <c r="L95">
        <v>185</v>
      </c>
      <c r="M95" s="1" t="s">
        <v>7691</v>
      </c>
      <c r="O95" t="str">
        <f t="shared" si="2"/>
        <v>A3 2.0L FSI (150ch) TIPTRONIC9110.0A 611.25.77.7185</v>
      </c>
      <c r="P95" t="str">
        <f t="shared" si="3"/>
        <v>MAU36B1GF863</v>
      </c>
    </row>
    <row r="96" spans="1:16">
      <c r="A96" s="1" t="s">
        <v>7941</v>
      </c>
      <c r="B96" s="1" t="s">
        <v>7984</v>
      </c>
      <c r="C96" s="1" t="s">
        <v>7987</v>
      </c>
      <c r="D96" s="1" t="s">
        <v>7987</v>
      </c>
      <c r="E96" s="1" t="s">
        <v>7685</v>
      </c>
      <c r="F96">
        <v>9</v>
      </c>
      <c r="G96" t="s">
        <v>7718</v>
      </c>
      <c r="H96" s="1" t="s">
        <v>7973</v>
      </c>
      <c r="I96" t="s">
        <v>7746</v>
      </c>
      <c r="J96" t="s">
        <v>7713</v>
      </c>
      <c r="K96" t="s">
        <v>7789</v>
      </c>
      <c r="L96">
        <v>190</v>
      </c>
      <c r="M96" s="1" t="s">
        <v>7691</v>
      </c>
      <c r="O96" t="str">
        <f t="shared" si="2"/>
        <v>A3 2.0L FSI (150ch) TIPTRONIC9110.0A 611.45.97.9190</v>
      </c>
      <c r="P96" t="str">
        <f t="shared" si="3"/>
        <v>MAU36C1GC011</v>
      </c>
    </row>
    <row r="97" spans="1:16">
      <c r="A97" s="1" t="s">
        <v>7941</v>
      </c>
      <c r="B97" s="1" t="s">
        <v>7997</v>
      </c>
      <c r="C97" s="1" t="s">
        <v>7998</v>
      </c>
      <c r="D97" s="1" t="s">
        <v>7998</v>
      </c>
      <c r="E97" s="1" t="s">
        <v>7685</v>
      </c>
      <c r="F97">
        <v>17</v>
      </c>
      <c r="G97" t="s">
        <v>7739</v>
      </c>
      <c r="H97" s="1" t="s">
        <v>7711</v>
      </c>
      <c r="I97" t="s">
        <v>7999</v>
      </c>
      <c r="J97" t="s">
        <v>7697</v>
      </c>
      <c r="K97" t="s">
        <v>8000</v>
      </c>
      <c r="L97">
        <v>254</v>
      </c>
      <c r="M97" s="1" t="s">
        <v>7691</v>
      </c>
      <c r="O97" t="str">
        <f t="shared" si="2"/>
        <v>A3 3.2L (250ch) QUATTRO17184.0M 614.88.210.6254</v>
      </c>
      <c r="P97" t="str">
        <f t="shared" si="3"/>
        <v>MAU29B1GP931</v>
      </c>
    </row>
    <row r="98" spans="1:16">
      <c r="A98" s="1" t="s">
        <v>7941</v>
      </c>
      <c r="B98" s="1" t="s">
        <v>7997</v>
      </c>
      <c r="C98" s="1" t="s">
        <v>8001</v>
      </c>
      <c r="D98" s="1" t="s">
        <v>8001</v>
      </c>
      <c r="E98" s="1" t="s">
        <v>7685</v>
      </c>
      <c r="F98">
        <v>17</v>
      </c>
      <c r="G98" t="s">
        <v>7739</v>
      </c>
      <c r="H98" s="1" t="s">
        <v>7711</v>
      </c>
      <c r="I98" t="s">
        <v>8002</v>
      </c>
      <c r="J98" t="s">
        <v>7784</v>
      </c>
      <c r="K98" t="s">
        <v>8003</v>
      </c>
      <c r="L98">
        <v>257</v>
      </c>
      <c r="M98" s="1" t="s">
        <v>7691</v>
      </c>
      <c r="O98" t="str">
        <f t="shared" si="2"/>
        <v>A3 3.2L (250ch) QUATTRO17184.0M 614.98.310.7257</v>
      </c>
      <c r="P98" t="str">
        <f t="shared" si="3"/>
        <v>MAU29C1GR024</v>
      </c>
    </row>
    <row r="99" spans="1:16">
      <c r="A99" s="1" t="s">
        <v>7941</v>
      </c>
      <c r="B99" s="1" t="s">
        <v>8004</v>
      </c>
      <c r="C99" s="1" t="s">
        <v>8005</v>
      </c>
      <c r="D99" s="1" t="s">
        <v>8005</v>
      </c>
      <c r="E99" s="1" t="s">
        <v>7685</v>
      </c>
      <c r="F99">
        <v>17</v>
      </c>
      <c r="G99" t="s">
        <v>7739</v>
      </c>
      <c r="H99" s="1" t="s">
        <v>7973</v>
      </c>
      <c r="I99" t="s">
        <v>7821</v>
      </c>
      <c r="J99" t="s">
        <v>7827</v>
      </c>
      <c r="K99" t="s">
        <v>7969</v>
      </c>
      <c r="L99">
        <v>235</v>
      </c>
      <c r="M99" s="1" t="s">
        <v>7691</v>
      </c>
      <c r="O99" t="str">
        <f t="shared" si="2"/>
        <v>A3 3.2L (250ch) QUATTRO DSG17184.0A 613.87.59.8235</v>
      </c>
      <c r="P99" t="str">
        <f t="shared" si="3"/>
        <v>MAU49B1GN928</v>
      </c>
    </row>
    <row r="100" spans="1:16">
      <c r="A100" s="1" t="s">
        <v>7941</v>
      </c>
      <c r="B100" s="1" t="s">
        <v>8004</v>
      </c>
      <c r="C100" s="1" t="s">
        <v>8006</v>
      </c>
      <c r="D100" s="1" t="s">
        <v>8006</v>
      </c>
      <c r="E100" s="1" t="s">
        <v>7685</v>
      </c>
      <c r="F100">
        <v>17</v>
      </c>
      <c r="G100" t="s">
        <v>7739</v>
      </c>
      <c r="H100" s="1" t="s">
        <v>7973</v>
      </c>
      <c r="I100" t="s">
        <v>8007</v>
      </c>
      <c r="J100" t="s">
        <v>7986</v>
      </c>
      <c r="K100" t="s">
        <v>8008</v>
      </c>
      <c r="L100">
        <v>240</v>
      </c>
      <c r="M100" s="1" t="s">
        <v>7691</v>
      </c>
      <c r="O100" t="str">
        <f t="shared" si="2"/>
        <v>A3 3.2L (250ch) QUATTRO DSG17184.0A 614.07.710.0240</v>
      </c>
      <c r="P100" t="str">
        <f t="shared" si="3"/>
        <v>MAU49C1GR022</v>
      </c>
    </row>
    <row r="101" spans="1:16">
      <c r="A101" s="1" t="s">
        <v>7941</v>
      </c>
      <c r="B101" s="1" t="s">
        <v>8009</v>
      </c>
      <c r="C101" s="1" t="s">
        <v>8010</v>
      </c>
      <c r="D101" s="1" t="s">
        <v>8010</v>
      </c>
      <c r="E101" s="1" t="s">
        <v>7685</v>
      </c>
      <c r="F101">
        <v>9</v>
      </c>
      <c r="G101" t="s">
        <v>7718</v>
      </c>
      <c r="H101" s="1" t="s">
        <v>8011</v>
      </c>
      <c r="I101" t="s">
        <v>8012</v>
      </c>
      <c r="J101" t="s">
        <v>7805</v>
      </c>
      <c r="K101" t="s">
        <v>7822</v>
      </c>
      <c r="L101">
        <v>175</v>
      </c>
      <c r="M101" s="1" t="s">
        <v>7691</v>
      </c>
      <c r="O101" t="str">
        <f t="shared" si="2"/>
        <v>A4 1.8T (150ch) MULTITRONIC9110.0V 010.55.57.3175</v>
      </c>
      <c r="P101" t="str">
        <f t="shared" si="3"/>
        <v>MAU96B2FE783</v>
      </c>
    </row>
    <row r="102" spans="1:16">
      <c r="A102" s="1" t="s">
        <v>7941</v>
      </c>
      <c r="B102" s="1" t="s">
        <v>8009</v>
      </c>
      <c r="C102" s="1" t="s">
        <v>8013</v>
      </c>
      <c r="D102" s="1" t="s">
        <v>8013</v>
      </c>
      <c r="E102" s="1" t="s">
        <v>7685</v>
      </c>
      <c r="F102">
        <v>9</v>
      </c>
      <c r="G102" t="s">
        <v>7718</v>
      </c>
      <c r="H102" s="1" t="s">
        <v>8011</v>
      </c>
      <c r="I102" t="s">
        <v>8003</v>
      </c>
      <c r="J102" t="s">
        <v>7949</v>
      </c>
      <c r="K102" t="s">
        <v>7827</v>
      </c>
      <c r="L102">
        <v>180</v>
      </c>
      <c r="M102" s="1" t="s">
        <v>7691</v>
      </c>
      <c r="O102" t="str">
        <f t="shared" si="2"/>
        <v>A4 1.8T (150ch) MULTITRONIC9110.0V 010.75.77.5180</v>
      </c>
      <c r="P102" t="str">
        <f t="shared" si="3"/>
        <v>MAU96B2FF784</v>
      </c>
    </row>
    <row r="103" spans="1:16">
      <c r="A103" s="1" t="s">
        <v>7941</v>
      </c>
      <c r="B103" s="1" t="s">
        <v>8014</v>
      </c>
      <c r="C103" s="1" t="s">
        <v>8015</v>
      </c>
      <c r="D103" s="1" t="s">
        <v>8015</v>
      </c>
      <c r="E103" s="1" t="s">
        <v>7685</v>
      </c>
      <c r="F103">
        <v>11</v>
      </c>
      <c r="G103" t="s">
        <v>8016</v>
      </c>
      <c r="H103" s="1" t="s">
        <v>7687</v>
      </c>
      <c r="I103" t="s">
        <v>7883</v>
      </c>
      <c r="J103" t="s">
        <v>7970</v>
      </c>
      <c r="K103" t="s">
        <v>8017</v>
      </c>
      <c r="L103">
        <v>228</v>
      </c>
      <c r="M103" s="1" t="s">
        <v>7691</v>
      </c>
      <c r="O103" t="str">
        <f t="shared" si="2"/>
        <v>A4 1.8T (163ch)11120.0M 513.67.29.5228</v>
      </c>
      <c r="P103" t="str">
        <f t="shared" si="3"/>
        <v>MAU17B2FU745</v>
      </c>
    </row>
    <row r="104" spans="1:16">
      <c r="A104" s="1" t="s">
        <v>7941</v>
      </c>
      <c r="B104" s="1" t="s">
        <v>8014</v>
      </c>
      <c r="C104" s="1" t="s">
        <v>8018</v>
      </c>
      <c r="D104" s="1" t="s">
        <v>8018</v>
      </c>
      <c r="E104" s="1" t="s">
        <v>7685</v>
      </c>
      <c r="F104">
        <v>11</v>
      </c>
      <c r="G104" t="s">
        <v>8016</v>
      </c>
      <c r="H104" s="1" t="s">
        <v>7687</v>
      </c>
      <c r="I104" t="s">
        <v>8019</v>
      </c>
      <c r="J104" t="s">
        <v>7822</v>
      </c>
      <c r="K104" t="s">
        <v>7967</v>
      </c>
      <c r="L104">
        <v>230</v>
      </c>
      <c r="M104" s="1" t="s">
        <v>7691</v>
      </c>
      <c r="O104" t="str">
        <f t="shared" si="2"/>
        <v>A4 1.8T (163ch)11120.0M 513.77.39.6230</v>
      </c>
      <c r="P104" t="str">
        <f t="shared" si="3"/>
        <v>MAU17B2FV746</v>
      </c>
    </row>
    <row r="105" spans="1:16">
      <c r="A105" s="1" t="s">
        <v>7941</v>
      </c>
      <c r="B105" s="1" t="s">
        <v>8014</v>
      </c>
      <c r="C105" s="1" t="s">
        <v>8020</v>
      </c>
      <c r="D105" s="1" t="s">
        <v>8020</v>
      </c>
      <c r="E105" s="1" t="s">
        <v>7685</v>
      </c>
      <c r="F105">
        <v>11</v>
      </c>
      <c r="G105" t="s">
        <v>8016</v>
      </c>
      <c r="H105" s="1" t="s">
        <v>7687</v>
      </c>
      <c r="I105" t="s">
        <v>7821</v>
      </c>
      <c r="J105" t="s">
        <v>8021</v>
      </c>
      <c r="K105" t="s">
        <v>7823</v>
      </c>
      <c r="L105">
        <v>233</v>
      </c>
      <c r="M105" s="1" t="s">
        <v>7691</v>
      </c>
      <c r="O105" t="str">
        <f t="shared" si="2"/>
        <v>A4 1.8T (163ch)11120.0M 513.87.49.7233</v>
      </c>
      <c r="P105" t="str">
        <f t="shared" si="3"/>
        <v>MAU17B2FW747</v>
      </c>
    </row>
    <row r="106" spans="1:16">
      <c r="A106" s="1" t="s">
        <v>7941</v>
      </c>
      <c r="B106" s="1" t="s">
        <v>8014</v>
      </c>
      <c r="C106" s="1" t="s">
        <v>8022</v>
      </c>
      <c r="D106" s="1" t="s">
        <v>8022</v>
      </c>
      <c r="E106" s="1" t="s">
        <v>7685</v>
      </c>
      <c r="F106">
        <v>11</v>
      </c>
      <c r="G106" t="s">
        <v>8016</v>
      </c>
      <c r="H106" s="1" t="s">
        <v>7711</v>
      </c>
      <c r="I106" t="s">
        <v>8023</v>
      </c>
      <c r="J106" t="s">
        <v>7822</v>
      </c>
      <c r="K106" t="s">
        <v>7830</v>
      </c>
      <c r="L106">
        <v>238</v>
      </c>
      <c r="M106" s="1" t="s">
        <v>7691</v>
      </c>
      <c r="O106" t="str">
        <f t="shared" si="2"/>
        <v>A4 1.8T (163ch)11120.0M 614.47.39.9238</v>
      </c>
      <c r="P106" t="str">
        <f t="shared" si="3"/>
        <v>MAU17B2F3973</v>
      </c>
    </row>
    <row r="107" spans="1:16">
      <c r="A107" s="1" t="s">
        <v>7941</v>
      </c>
      <c r="B107" s="1" t="s">
        <v>8014</v>
      </c>
      <c r="C107" s="1" t="s">
        <v>8024</v>
      </c>
      <c r="D107" s="1" t="s">
        <v>8024</v>
      </c>
      <c r="E107" s="1" t="s">
        <v>7685</v>
      </c>
      <c r="F107">
        <v>11</v>
      </c>
      <c r="G107" t="s">
        <v>8016</v>
      </c>
      <c r="H107" s="1" t="s">
        <v>7711</v>
      </c>
      <c r="I107" t="s">
        <v>8025</v>
      </c>
      <c r="J107" t="s">
        <v>8021</v>
      </c>
      <c r="K107" t="s">
        <v>8008</v>
      </c>
      <c r="L107">
        <v>240</v>
      </c>
      <c r="M107" s="1" t="s">
        <v>7691</v>
      </c>
      <c r="O107" t="str">
        <f t="shared" si="2"/>
        <v>A4 1.8T (163ch)11120.0M 614.57.410.0240</v>
      </c>
      <c r="P107" t="str">
        <f t="shared" si="3"/>
        <v>MAU17B2F4974</v>
      </c>
    </row>
    <row r="108" spans="1:16">
      <c r="A108" s="1" t="s">
        <v>7941</v>
      </c>
      <c r="B108" s="1" t="s">
        <v>8026</v>
      </c>
      <c r="C108" s="1" t="s">
        <v>8031</v>
      </c>
      <c r="D108" s="1" t="s">
        <v>8031</v>
      </c>
      <c r="E108" s="1" t="s">
        <v>7685</v>
      </c>
      <c r="F108">
        <v>10</v>
      </c>
      <c r="G108" t="s">
        <v>8016</v>
      </c>
      <c r="H108" s="1" t="s">
        <v>8011</v>
      </c>
      <c r="I108" t="s">
        <v>8032</v>
      </c>
      <c r="J108" t="s">
        <v>7696</v>
      </c>
      <c r="K108" t="s">
        <v>7697</v>
      </c>
      <c r="L108">
        <v>197</v>
      </c>
      <c r="M108" s="1" t="s">
        <v>7691</v>
      </c>
      <c r="O108" t="str">
        <f t="shared" si="2"/>
        <v>A4 1.8T (163ch) MULTITRONIC10120.0V 011.36.48.2197</v>
      </c>
      <c r="P108" t="str">
        <f t="shared" si="3"/>
        <v>MAU97B2F3843</v>
      </c>
    </row>
    <row r="109" spans="1:16">
      <c r="A109" s="1" t="s">
        <v>7941</v>
      </c>
      <c r="B109" s="1" t="s">
        <v>8026</v>
      </c>
      <c r="C109" s="1" t="s">
        <v>8033</v>
      </c>
      <c r="D109" s="1" t="s">
        <v>8033</v>
      </c>
      <c r="E109" s="1" t="s">
        <v>7685</v>
      </c>
      <c r="F109">
        <v>10</v>
      </c>
      <c r="G109" t="s">
        <v>8016</v>
      </c>
      <c r="H109" s="1" t="s">
        <v>8011</v>
      </c>
      <c r="I109" t="s">
        <v>7746</v>
      </c>
      <c r="J109" t="s">
        <v>7783</v>
      </c>
      <c r="K109" t="s">
        <v>7784</v>
      </c>
      <c r="L109">
        <v>199</v>
      </c>
      <c r="M109" s="1" t="s">
        <v>7691</v>
      </c>
      <c r="O109" t="str">
        <f t="shared" si="2"/>
        <v>A4 1.8T (163ch) MULTITRONIC10120.0V 011.46.58.3199</v>
      </c>
      <c r="P109" t="str">
        <f t="shared" si="3"/>
        <v>MAU97B2F4844</v>
      </c>
    </row>
    <row r="110" spans="1:16">
      <c r="A110" s="1" t="s">
        <v>7941</v>
      </c>
      <c r="B110" s="1" t="s">
        <v>8026</v>
      </c>
      <c r="C110" s="1" t="s">
        <v>8034</v>
      </c>
      <c r="D110" s="1" t="s">
        <v>8034</v>
      </c>
      <c r="E110" s="1" t="s">
        <v>7685</v>
      </c>
      <c r="F110">
        <v>10</v>
      </c>
      <c r="G110" t="s">
        <v>8016</v>
      </c>
      <c r="H110" s="1" t="s">
        <v>8011</v>
      </c>
      <c r="I110" t="s">
        <v>7782</v>
      </c>
      <c r="J110" t="s">
        <v>7759</v>
      </c>
      <c r="K110" t="s">
        <v>8035</v>
      </c>
      <c r="L110">
        <v>202</v>
      </c>
      <c r="M110" s="1" t="s">
        <v>7691</v>
      </c>
      <c r="O110" t="str">
        <f t="shared" si="2"/>
        <v>A4 1.8T (163ch) MULTITRONIC10120.0V 011.56.68.4202</v>
      </c>
      <c r="P110" t="str">
        <f t="shared" si="3"/>
        <v>MAU97B2F5845</v>
      </c>
    </row>
    <row r="111" spans="1:16">
      <c r="A111" s="1" t="s">
        <v>7941</v>
      </c>
      <c r="B111" s="1" t="s">
        <v>8026</v>
      </c>
      <c r="C111" s="1" t="s">
        <v>8027</v>
      </c>
      <c r="D111" s="1" t="s">
        <v>8027</v>
      </c>
      <c r="E111" s="1" t="s">
        <v>7685</v>
      </c>
      <c r="F111">
        <v>11</v>
      </c>
      <c r="G111" t="s">
        <v>8016</v>
      </c>
      <c r="H111" s="1" t="s">
        <v>8011</v>
      </c>
      <c r="I111" t="s">
        <v>8028</v>
      </c>
      <c r="J111" t="s">
        <v>7834</v>
      </c>
      <c r="K111" t="s">
        <v>7843</v>
      </c>
      <c r="L111">
        <v>223</v>
      </c>
      <c r="M111" s="1" t="s">
        <v>7691</v>
      </c>
      <c r="O111" t="str">
        <f t="shared" si="2"/>
        <v>A4 1.8T (163ch) MULTITRONIC11120.0V 013.56.99.3223</v>
      </c>
      <c r="P111" t="str">
        <f t="shared" si="3"/>
        <v>MAU97B2FY741</v>
      </c>
    </row>
    <row r="112" spans="1:16">
      <c r="A112" s="1" t="s">
        <v>7941</v>
      </c>
      <c r="B112" s="1" t="s">
        <v>8026</v>
      </c>
      <c r="C112" s="1" t="s">
        <v>8029</v>
      </c>
      <c r="D112" s="1" t="s">
        <v>8029</v>
      </c>
      <c r="E112" s="1" t="s">
        <v>7685</v>
      </c>
      <c r="F112">
        <v>11</v>
      </c>
      <c r="G112" t="s">
        <v>8016</v>
      </c>
      <c r="H112" s="1" t="s">
        <v>8011</v>
      </c>
      <c r="I112" t="s">
        <v>7883</v>
      </c>
      <c r="J112" t="s">
        <v>7720</v>
      </c>
      <c r="K112" t="s">
        <v>8030</v>
      </c>
      <c r="L112">
        <v>226</v>
      </c>
      <c r="M112" s="1" t="s">
        <v>7691</v>
      </c>
      <c r="O112" t="str">
        <f t="shared" si="2"/>
        <v>A4 1.8T (163ch) MULTITRONIC11120.0V 013.67.09.4226</v>
      </c>
      <c r="P112" t="str">
        <f t="shared" si="3"/>
        <v>MAU97B2FZ742</v>
      </c>
    </row>
    <row r="113" spans="1:16">
      <c r="A113" s="1" t="s">
        <v>7941</v>
      </c>
      <c r="B113" s="1" t="s">
        <v>8036</v>
      </c>
      <c r="C113" s="1" t="s">
        <v>8037</v>
      </c>
      <c r="D113" s="1" t="s">
        <v>8037</v>
      </c>
      <c r="E113" s="1" t="s">
        <v>7685</v>
      </c>
      <c r="F113">
        <v>11</v>
      </c>
      <c r="G113" t="s">
        <v>8016</v>
      </c>
      <c r="H113" s="1" t="s">
        <v>7711</v>
      </c>
      <c r="I113" t="s">
        <v>8038</v>
      </c>
      <c r="J113" t="s">
        <v>7991</v>
      </c>
      <c r="K113" t="s">
        <v>7865</v>
      </c>
      <c r="L113">
        <v>221</v>
      </c>
      <c r="M113" s="1" t="s">
        <v>7691</v>
      </c>
      <c r="O113" t="str">
        <f t="shared" si="2"/>
        <v>A4 1.8T (163ch) QUATTRO11120.0M 612.87.19.2221</v>
      </c>
      <c r="P113" t="str">
        <f t="shared" si="3"/>
        <v>MAU27B2F2849</v>
      </c>
    </row>
    <row r="114" spans="1:16">
      <c r="A114" s="1" t="s">
        <v>7941</v>
      </c>
      <c r="B114" s="1" t="s">
        <v>8036</v>
      </c>
      <c r="C114" s="1" t="s">
        <v>8039</v>
      </c>
      <c r="D114" s="1" t="s">
        <v>8039</v>
      </c>
      <c r="E114" s="1" t="s">
        <v>7685</v>
      </c>
      <c r="F114">
        <v>11</v>
      </c>
      <c r="G114" t="s">
        <v>8016</v>
      </c>
      <c r="H114" s="1" t="s">
        <v>7711</v>
      </c>
      <c r="I114" t="s">
        <v>7902</v>
      </c>
      <c r="J114" t="s">
        <v>7970</v>
      </c>
      <c r="K114" t="s">
        <v>7843</v>
      </c>
      <c r="L114">
        <v>223</v>
      </c>
      <c r="M114" s="1" t="s">
        <v>7691</v>
      </c>
      <c r="O114" t="str">
        <f t="shared" ref="O114:O173" si="4">B114&amp;F114&amp;G114&amp;H114&amp;I114&amp;J114&amp;K114&amp;L114</f>
        <v>A4 1.8T (163ch) QUATTRO11120.0M 612.97.29.3223</v>
      </c>
      <c r="P114" t="str">
        <f t="shared" ref="P114:P173" si="5">IF(O114=O115,C114&amp;"/"&amp;C115,C114)</f>
        <v>MAU27B2F3850</v>
      </c>
    </row>
    <row r="115" spans="1:16">
      <c r="A115" s="1" t="s">
        <v>7941</v>
      </c>
      <c r="B115" s="1" t="s">
        <v>8059</v>
      </c>
      <c r="C115" s="1" t="s">
        <v>8060</v>
      </c>
      <c r="D115" s="1" t="s">
        <v>8060</v>
      </c>
      <c r="E115" s="1" t="s">
        <v>7685</v>
      </c>
      <c r="F115">
        <v>8</v>
      </c>
      <c r="G115" t="s">
        <v>8045</v>
      </c>
      <c r="H115" s="1" t="s">
        <v>7687</v>
      </c>
      <c r="I115" t="s">
        <v>7782</v>
      </c>
      <c r="J115" t="s">
        <v>7791</v>
      </c>
      <c r="K115" t="s">
        <v>7712</v>
      </c>
      <c r="L115">
        <v>192</v>
      </c>
      <c r="M115" s="1" t="s">
        <v>7691</v>
      </c>
      <c r="O115" t="str">
        <f t="shared" si="4"/>
        <v>A4 2.0L896.0M 511.56.08.0192</v>
      </c>
      <c r="P115" t="str">
        <f t="shared" si="5"/>
        <v>MAU1582FW981</v>
      </c>
    </row>
    <row r="116" spans="1:16">
      <c r="A116" s="1" t="s">
        <v>7941</v>
      </c>
      <c r="B116" s="1" t="s">
        <v>8061</v>
      </c>
      <c r="C116" s="1" t="s">
        <v>8062</v>
      </c>
      <c r="D116" s="1" t="s">
        <v>900</v>
      </c>
      <c r="E116" s="1" t="s">
        <v>7685</v>
      </c>
      <c r="F116">
        <v>8</v>
      </c>
      <c r="G116" t="s">
        <v>8045</v>
      </c>
      <c r="H116" s="1" t="s">
        <v>8011</v>
      </c>
      <c r="I116" t="s">
        <v>7974</v>
      </c>
      <c r="J116" t="s">
        <v>8055</v>
      </c>
      <c r="K116" t="s">
        <v>7789</v>
      </c>
      <c r="L116">
        <v>190</v>
      </c>
      <c r="M116" s="1" t="s">
        <v>7691</v>
      </c>
      <c r="O116" t="str">
        <f t="shared" si="4"/>
        <v>A4 2.0L MULTITRONIC896.0V 010.96.27.9190</v>
      </c>
      <c r="P116" t="e">
        <f>IF(O116=#REF!,C116&amp;"/"&amp;#REF!,C116)</f>
        <v>#REF!</v>
      </c>
    </row>
    <row r="117" spans="1:16">
      <c r="A117" s="1" t="s">
        <v>7941</v>
      </c>
      <c r="B117" s="1" t="s">
        <v>8061</v>
      </c>
      <c r="C117" s="1" t="s">
        <v>8063</v>
      </c>
      <c r="D117" s="1" t="s">
        <v>901</v>
      </c>
      <c r="E117" s="1" t="s">
        <v>7685</v>
      </c>
      <c r="F117">
        <v>8</v>
      </c>
      <c r="G117" t="s">
        <v>8045</v>
      </c>
      <c r="H117" s="1" t="s">
        <v>8011</v>
      </c>
      <c r="I117" t="s">
        <v>8064</v>
      </c>
      <c r="J117" t="s">
        <v>7689</v>
      </c>
      <c r="K117" t="s">
        <v>7712</v>
      </c>
      <c r="L117">
        <v>192</v>
      </c>
      <c r="M117" s="1" t="s">
        <v>7691</v>
      </c>
      <c r="O117" t="str">
        <f t="shared" si="4"/>
        <v>A4 2.0L MULTITRONIC896.0V 011.06.38.0192</v>
      </c>
      <c r="P117" t="e">
        <f>IF(O117=#REF!,C117&amp;"/"&amp;#REF!,C117)</f>
        <v>#REF!</v>
      </c>
    </row>
    <row r="118" spans="1:16">
      <c r="A118" s="1" t="s">
        <v>7941</v>
      </c>
      <c r="B118" s="1" t="s">
        <v>8065</v>
      </c>
      <c r="C118" s="1" t="s">
        <v>8066</v>
      </c>
      <c r="D118" s="1" t="s">
        <v>8066</v>
      </c>
      <c r="E118" s="1" t="s">
        <v>7685</v>
      </c>
      <c r="F118">
        <v>11</v>
      </c>
      <c r="G118" t="s">
        <v>8067</v>
      </c>
      <c r="H118" s="1" t="s">
        <v>7711</v>
      </c>
      <c r="I118" t="s">
        <v>8023</v>
      </c>
      <c r="J118" t="s">
        <v>7822</v>
      </c>
      <c r="K118" t="s">
        <v>7830</v>
      </c>
      <c r="L118">
        <v>238</v>
      </c>
      <c r="M118" s="1" t="s">
        <v>7691</v>
      </c>
      <c r="O118" t="str">
        <f t="shared" si="4"/>
        <v>A4 2.4L (170ch)11125.0M 614.47.39.9238</v>
      </c>
      <c r="P118" t="str">
        <f t="shared" si="5"/>
        <v>MAU17B2FP995</v>
      </c>
    </row>
    <row r="119" spans="1:16">
      <c r="A119" s="1" t="s">
        <v>7941</v>
      </c>
      <c r="B119" s="1" t="s">
        <v>8065</v>
      </c>
      <c r="C119" s="1" t="s">
        <v>8068</v>
      </c>
      <c r="D119" s="1" t="s">
        <v>8068</v>
      </c>
      <c r="E119" s="1" t="s">
        <v>7685</v>
      </c>
      <c r="F119">
        <v>12</v>
      </c>
      <c r="G119" t="s">
        <v>8067</v>
      </c>
      <c r="H119" s="1" t="s">
        <v>7711</v>
      </c>
      <c r="I119" t="s">
        <v>8025</v>
      </c>
      <c r="J119" t="s">
        <v>8021</v>
      </c>
      <c r="K119" t="s">
        <v>8008</v>
      </c>
      <c r="L119">
        <v>240</v>
      </c>
      <c r="M119" s="1" t="s">
        <v>7691</v>
      </c>
      <c r="O119" t="str">
        <f t="shared" si="4"/>
        <v>A4 2.4L (170ch)12125.0M 614.57.410.0240</v>
      </c>
      <c r="P119" t="str">
        <f t="shared" si="5"/>
        <v>MAU17B2FQ996</v>
      </c>
    </row>
    <row r="120" spans="1:16">
      <c r="A120" s="1" t="s">
        <v>7941</v>
      </c>
      <c r="B120" s="1" t="s">
        <v>8069</v>
      </c>
      <c r="C120" s="1" t="s">
        <v>8070</v>
      </c>
      <c r="D120" s="1" t="s">
        <v>8070</v>
      </c>
      <c r="E120" s="1" t="s">
        <v>7685</v>
      </c>
      <c r="F120">
        <v>11</v>
      </c>
      <c r="G120" t="s">
        <v>8067</v>
      </c>
      <c r="H120" s="1" t="s">
        <v>8011</v>
      </c>
      <c r="I120" t="s">
        <v>8028</v>
      </c>
      <c r="J120" t="s">
        <v>7834</v>
      </c>
      <c r="K120" t="s">
        <v>7843</v>
      </c>
      <c r="L120">
        <v>223</v>
      </c>
      <c r="M120" s="1" t="s">
        <v>7691</v>
      </c>
      <c r="O120" t="str">
        <f t="shared" si="4"/>
        <v>A4 2.4L (170ch) MULTITRONIC11125.0V 013.56.99.3223</v>
      </c>
      <c r="P120" t="str">
        <f t="shared" si="5"/>
        <v>MAU97B2FH821</v>
      </c>
    </row>
    <row r="121" spans="1:16">
      <c r="A121" s="1" t="s">
        <v>7941</v>
      </c>
      <c r="B121" s="1" t="s">
        <v>8069</v>
      </c>
      <c r="C121" s="1" t="s">
        <v>8071</v>
      </c>
      <c r="D121" s="1" t="s">
        <v>8071</v>
      </c>
      <c r="E121" s="1" t="s">
        <v>7685</v>
      </c>
      <c r="F121">
        <v>11</v>
      </c>
      <c r="G121" t="s">
        <v>8067</v>
      </c>
      <c r="H121" s="1" t="s">
        <v>8011</v>
      </c>
      <c r="I121" t="s">
        <v>7883</v>
      </c>
      <c r="J121" t="s">
        <v>7720</v>
      </c>
      <c r="K121" t="s">
        <v>8030</v>
      </c>
      <c r="L121">
        <v>226</v>
      </c>
      <c r="M121" s="1" t="s">
        <v>7691</v>
      </c>
      <c r="O121" t="str">
        <f t="shared" si="4"/>
        <v>A4 2.4L (170ch) MULTITRONIC11125.0V 013.67.09.4226</v>
      </c>
      <c r="P121" t="str">
        <f t="shared" si="5"/>
        <v>MAU97B2FJ822</v>
      </c>
    </row>
    <row r="122" spans="1:16">
      <c r="A122" s="1" t="s">
        <v>7941</v>
      </c>
      <c r="B122" s="1" t="s">
        <v>8101</v>
      </c>
      <c r="C122" s="1" t="s">
        <v>8102</v>
      </c>
      <c r="D122" s="1" t="s">
        <v>8102</v>
      </c>
      <c r="E122" s="1" t="s">
        <v>7685</v>
      </c>
      <c r="F122">
        <v>15</v>
      </c>
      <c r="G122" t="s">
        <v>7841</v>
      </c>
      <c r="H122" s="1" t="s">
        <v>7711</v>
      </c>
      <c r="I122" t="s">
        <v>8103</v>
      </c>
      <c r="J122" t="s">
        <v>7970</v>
      </c>
      <c r="K122" t="s">
        <v>7969</v>
      </c>
      <c r="L122">
        <v>235</v>
      </c>
      <c r="M122" s="1" t="s">
        <v>7691</v>
      </c>
      <c r="O122" t="str">
        <f t="shared" si="4"/>
        <v>A4 3.0L (220ch)15162.0M 614.27.29.8235</v>
      </c>
      <c r="P122" t="str">
        <f t="shared" si="5"/>
        <v>MAU19B2F9977</v>
      </c>
    </row>
    <row r="123" spans="1:16">
      <c r="A123" s="1" t="s">
        <v>7941</v>
      </c>
      <c r="B123" s="1" t="s">
        <v>8101</v>
      </c>
      <c r="C123" s="1" t="s">
        <v>8104</v>
      </c>
      <c r="D123" s="1" t="s">
        <v>8104</v>
      </c>
      <c r="E123" s="1" t="s">
        <v>7685</v>
      </c>
      <c r="F123">
        <v>15</v>
      </c>
      <c r="G123" t="s">
        <v>7841</v>
      </c>
      <c r="H123" s="1" t="s">
        <v>7711</v>
      </c>
      <c r="I123" t="s">
        <v>8105</v>
      </c>
      <c r="J123" t="s">
        <v>7822</v>
      </c>
      <c r="K123" t="s">
        <v>7830</v>
      </c>
      <c r="L123">
        <v>238</v>
      </c>
      <c r="M123" s="1" t="s">
        <v>7691</v>
      </c>
      <c r="O123" t="str">
        <f t="shared" si="4"/>
        <v>A4 3.0L (220ch)15162.0M 614.37.39.9238</v>
      </c>
      <c r="P123" t="str">
        <f t="shared" si="5"/>
        <v>MAU19B2FA978</v>
      </c>
    </row>
    <row r="124" spans="1:16">
      <c r="A124" s="1" t="s">
        <v>7941</v>
      </c>
      <c r="B124" s="1" t="s">
        <v>8101</v>
      </c>
      <c r="C124" s="1" t="s">
        <v>8106</v>
      </c>
      <c r="D124" s="1" t="s">
        <v>8106</v>
      </c>
      <c r="E124" s="1" t="s">
        <v>7685</v>
      </c>
      <c r="F124">
        <v>15</v>
      </c>
      <c r="G124" t="s">
        <v>7841</v>
      </c>
      <c r="H124" s="1" t="s">
        <v>7711</v>
      </c>
      <c r="I124" t="s">
        <v>8023</v>
      </c>
      <c r="J124" t="s">
        <v>8021</v>
      </c>
      <c r="K124" t="s">
        <v>8008</v>
      </c>
      <c r="L124">
        <v>240</v>
      </c>
      <c r="M124" s="1" t="s">
        <v>7691</v>
      </c>
      <c r="O124" t="str">
        <f t="shared" si="4"/>
        <v>A4 3.0L (220ch)15162.0M 614.47.410.0240</v>
      </c>
      <c r="P124" t="str">
        <f t="shared" si="5"/>
        <v>MAU19B2FB979</v>
      </c>
    </row>
    <row r="125" spans="1:16">
      <c r="A125" s="1" t="s">
        <v>7941</v>
      </c>
      <c r="B125" s="1" t="s">
        <v>8107</v>
      </c>
      <c r="C125" s="1" t="s">
        <v>8108</v>
      </c>
      <c r="D125" s="1" t="s">
        <v>8108</v>
      </c>
      <c r="E125" s="1" t="s">
        <v>7685</v>
      </c>
      <c r="F125">
        <v>14</v>
      </c>
      <c r="G125" t="s">
        <v>7841</v>
      </c>
      <c r="H125" s="1" t="s">
        <v>8011</v>
      </c>
      <c r="I125" t="s">
        <v>7883</v>
      </c>
      <c r="J125" t="s">
        <v>7720</v>
      </c>
      <c r="K125" t="s">
        <v>8030</v>
      </c>
      <c r="L125">
        <v>226</v>
      </c>
      <c r="M125" s="1" t="s">
        <v>7691</v>
      </c>
      <c r="O125" t="str">
        <f t="shared" si="4"/>
        <v>A4 3.0L (220ch) MULTITRONIC14162.0V 013.67.09.4226</v>
      </c>
      <c r="P125" t="str">
        <f t="shared" si="5"/>
        <v>MAU99B2FE755</v>
      </c>
    </row>
    <row r="126" spans="1:16">
      <c r="A126" s="1" t="s">
        <v>7941</v>
      </c>
      <c r="B126" s="1" t="s">
        <v>8107</v>
      </c>
      <c r="C126" s="1" t="s">
        <v>8109</v>
      </c>
      <c r="D126" s="1" t="s">
        <v>8109</v>
      </c>
      <c r="E126" s="1" t="s">
        <v>7685</v>
      </c>
      <c r="F126">
        <v>14</v>
      </c>
      <c r="G126" t="s">
        <v>7841</v>
      </c>
      <c r="H126" s="1" t="s">
        <v>8011</v>
      </c>
      <c r="I126" t="s">
        <v>8019</v>
      </c>
      <c r="J126" t="s">
        <v>7991</v>
      </c>
      <c r="K126" t="s">
        <v>8017</v>
      </c>
      <c r="L126">
        <v>228</v>
      </c>
      <c r="M126" s="1" t="s">
        <v>7691</v>
      </c>
      <c r="O126" t="str">
        <f t="shared" si="4"/>
        <v>A4 3.0L (220ch) MULTITRONIC14162.0V 013.77.19.5228</v>
      </c>
      <c r="P126" t="str">
        <f t="shared" si="5"/>
        <v>MAU99B2FF756</v>
      </c>
    </row>
    <row r="127" spans="1:16">
      <c r="A127" s="1" t="s">
        <v>7941</v>
      </c>
      <c r="B127" s="1" t="s">
        <v>8110</v>
      </c>
      <c r="C127" s="1" t="s">
        <v>8111</v>
      </c>
      <c r="D127" s="1" t="s">
        <v>8111</v>
      </c>
      <c r="E127" s="1" t="s">
        <v>7685</v>
      </c>
      <c r="F127">
        <v>15</v>
      </c>
      <c r="G127" t="s">
        <v>7841</v>
      </c>
      <c r="H127" s="1" t="s">
        <v>7711</v>
      </c>
      <c r="I127" t="s">
        <v>8112</v>
      </c>
      <c r="J127" t="s">
        <v>7712</v>
      </c>
      <c r="K127" t="s">
        <v>8003</v>
      </c>
      <c r="L127">
        <v>257</v>
      </c>
      <c r="M127" s="1" t="s">
        <v>7691</v>
      </c>
      <c r="O127" t="str">
        <f t="shared" si="4"/>
        <v>A4 3.0L (220ch) QUATTRO15162.0M 615.58.010.7257</v>
      </c>
      <c r="P127" t="str">
        <f t="shared" si="5"/>
        <v>MAU29B2FH765</v>
      </c>
    </row>
    <row r="128" spans="1:16">
      <c r="A128" s="1" t="s">
        <v>7941</v>
      </c>
      <c r="B128" s="1" t="s">
        <v>8110</v>
      </c>
      <c r="C128" s="1" t="s">
        <v>8113</v>
      </c>
      <c r="D128" s="1" t="s">
        <v>8113</v>
      </c>
      <c r="E128" s="1" t="s">
        <v>7685</v>
      </c>
      <c r="F128">
        <v>15</v>
      </c>
      <c r="G128" t="s">
        <v>7841</v>
      </c>
      <c r="H128" s="1" t="s">
        <v>7711</v>
      </c>
      <c r="I128" t="s">
        <v>8114</v>
      </c>
      <c r="J128" t="s">
        <v>7690</v>
      </c>
      <c r="K128" t="s">
        <v>8115</v>
      </c>
      <c r="L128">
        <v>259</v>
      </c>
      <c r="M128" s="1" t="s">
        <v>7691</v>
      </c>
      <c r="O128" t="str">
        <f t="shared" si="4"/>
        <v>A4 3.0L (220ch) QUATTRO15162.0M 615.68.110.8259</v>
      </c>
      <c r="P128" t="str">
        <f t="shared" si="5"/>
        <v>MAU29B2FJ766</v>
      </c>
    </row>
    <row r="129" spans="1:16">
      <c r="A129" s="1" t="s">
        <v>7941</v>
      </c>
      <c r="B129" s="1" t="s">
        <v>8116</v>
      </c>
      <c r="C129" s="1" t="s">
        <v>8117</v>
      </c>
      <c r="D129" s="1" t="s">
        <v>8117</v>
      </c>
      <c r="E129" s="1" t="s">
        <v>7685</v>
      </c>
      <c r="F129">
        <v>15</v>
      </c>
      <c r="G129" t="s">
        <v>7841</v>
      </c>
      <c r="H129" s="1" t="s">
        <v>7833</v>
      </c>
      <c r="I129" t="s">
        <v>8118</v>
      </c>
      <c r="J129" t="s">
        <v>7702</v>
      </c>
      <c r="K129" t="s">
        <v>8115</v>
      </c>
      <c r="L129">
        <v>269</v>
      </c>
      <c r="M129" s="1" t="s">
        <v>7691</v>
      </c>
      <c r="O129" t="str">
        <f t="shared" si="4"/>
        <v>A4 3.0L (220ch) QUATTRO TIPTRONIC15162.0A 516.07.810.8269</v>
      </c>
      <c r="P129" t="str">
        <f t="shared" si="5"/>
        <v>MAU49B2FS896</v>
      </c>
    </row>
    <row r="130" spans="1:16">
      <c r="A130" s="1" t="s">
        <v>7941</v>
      </c>
      <c r="B130" s="1" t="s">
        <v>8116</v>
      </c>
      <c r="C130" s="1" t="s">
        <v>8119</v>
      </c>
      <c r="D130" s="1" t="s">
        <v>8119</v>
      </c>
      <c r="E130" s="1" t="s">
        <v>7685</v>
      </c>
      <c r="F130">
        <v>15</v>
      </c>
      <c r="G130" t="s">
        <v>7841</v>
      </c>
      <c r="H130" s="1" t="s">
        <v>7833</v>
      </c>
      <c r="I130" t="s">
        <v>8120</v>
      </c>
      <c r="J130" t="s">
        <v>7789</v>
      </c>
      <c r="K130" t="s">
        <v>7974</v>
      </c>
      <c r="L130">
        <v>271</v>
      </c>
      <c r="M130" s="1" t="s">
        <v>7691</v>
      </c>
      <c r="O130" t="str">
        <f t="shared" si="4"/>
        <v>A4 3.0L (220ch) QUATTRO TIPTRONIC15162.0A 516.17.910.9271</v>
      </c>
      <c r="P130" t="str">
        <f t="shared" si="5"/>
        <v>MAU49B2FT897</v>
      </c>
    </row>
    <row r="131" spans="1:16">
      <c r="A131" s="1" t="s">
        <v>7941</v>
      </c>
      <c r="B131" s="1" t="s">
        <v>8121</v>
      </c>
      <c r="C131" s="1" t="s">
        <v>8122</v>
      </c>
      <c r="D131" s="1" t="s">
        <v>8122</v>
      </c>
      <c r="E131" s="1" t="s">
        <v>7685</v>
      </c>
      <c r="F131">
        <v>7</v>
      </c>
      <c r="G131" t="s">
        <v>7966</v>
      </c>
      <c r="H131" s="1" t="s">
        <v>7687</v>
      </c>
      <c r="I131" t="s">
        <v>7974</v>
      </c>
      <c r="J131" t="s">
        <v>7795</v>
      </c>
      <c r="K131" t="s">
        <v>7702</v>
      </c>
      <c r="L131">
        <v>187</v>
      </c>
      <c r="M131" s="1" t="s">
        <v>7691</v>
      </c>
      <c r="O131" t="str">
        <f t="shared" si="4"/>
        <v>A4 AVANT 1.6L775.0M 510.96.17.8187</v>
      </c>
      <c r="P131" t="str">
        <f t="shared" si="5"/>
        <v>MAU1394FL791</v>
      </c>
    </row>
    <row r="132" spans="1:16">
      <c r="A132" s="1" t="s">
        <v>7941</v>
      </c>
      <c r="B132" s="1" t="s">
        <v>8123</v>
      </c>
      <c r="C132" s="1" t="s">
        <v>8124</v>
      </c>
      <c r="D132" s="1" t="s">
        <v>8124</v>
      </c>
      <c r="E132" s="1" t="s">
        <v>7685</v>
      </c>
      <c r="F132">
        <v>9</v>
      </c>
      <c r="G132" t="s">
        <v>7718</v>
      </c>
      <c r="H132" s="1" t="s">
        <v>8011</v>
      </c>
      <c r="I132" t="s">
        <v>8012</v>
      </c>
      <c r="J132" t="s">
        <v>7805</v>
      </c>
      <c r="K132" t="s">
        <v>7822</v>
      </c>
      <c r="L132">
        <v>175</v>
      </c>
      <c r="M132" s="1" t="s">
        <v>7691</v>
      </c>
      <c r="O132" t="str">
        <f t="shared" si="4"/>
        <v>A4 AVANT 1.8T (150ch) MULTITRONIC9110.0V 010.55.57.3175</v>
      </c>
      <c r="P132" t="str">
        <f t="shared" si="5"/>
        <v>MAU96B4FA653</v>
      </c>
    </row>
    <row r="133" spans="1:16">
      <c r="A133" s="1" t="s">
        <v>7941</v>
      </c>
      <c r="B133" s="1" t="s">
        <v>8123</v>
      </c>
      <c r="C133" s="1" t="s">
        <v>8125</v>
      </c>
      <c r="D133" s="1" t="s">
        <v>8125</v>
      </c>
      <c r="E133" s="1" t="s">
        <v>7685</v>
      </c>
      <c r="F133">
        <v>9</v>
      </c>
      <c r="G133" t="s">
        <v>7718</v>
      </c>
      <c r="H133" s="1" t="s">
        <v>8011</v>
      </c>
      <c r="I133" t="s">
        <v>8003</v>
      </c>
      <c r="J133" t="s">
        <v>7949</v>
      </c>
      <c r="K133" t="s">
        <v>7827</v>
      </c>
      <c r="L133">
        <v>180</v>
      </c>
      <c r="M133" s="1" t="s">
        <v>7691</v>
      </c>
      <c r="O133" t="str">
        <f t="shared" si="4"/>
        <v>A4 AVANT 1.8T (150ch) MULTITRONIC9110.0V 010.75.77.5180</v>
      </c>
      <c r="P133" t="str">
        <f t="shared" si="5"/>
        <v>MAU96B4FB654</v>
      </c>
    </row>
    <row r="134" spans="1:16">
      <c r="A134" s="1" t="s">
        <v>7941</v>
      </c>
      <c r="B134" s="1" t="s">
        <v>8123</v>
      </c>
      <c r="C134" s="1" t="s">
        <v>8126</v>
      </c>
      <c r="D134" s="1" t="s">
        <v>8126</v>
      </c>
      <c r="E134" s="1" t="s">
        <v>7685</v>
      </c>
      <c r="F134">
        <v>9</v>
      </c>
      <c r="G134" t="s">
        <v>7718</v>
      </c>
      <c r="H134" s="1" t="s">
        <v>8011</v>
      </c>
      <c r="I134" t="s">
        <v>7974</v>
      </c>
      <c r="J134" t="s">
        <v>7713</v>
      </c>
      <c r="K134" t="s">
        <v>7986</v>
      </c>
      <c r="L134">
        <v>185</v>
      </c>
      <c r="M134" s="1" t="s">
        <v>7691</v>
      </c>
      <c r="O134" t="str">
        <f t="shared" si="4"/>
        <v>A4 AVANT 1.8T (150ch) MULTITRONIC9110.0V 010.95.97.7185</v>
      </c>
      <c r="P134" t="str">
        <f t="shared" si="5"/>
        <v>MAU96B4FC655</v>
      </c>
    </row>
    <row r="135" spans="1:16">
      <c r="A135" s="1" t="s">
        <v>7941</v>
      </c>
      <c r="B135" s="1" t="s">
        <v>8127</v>
      </c>
      <c r="C135" s="1" t="s">
        <v>8128</v>
      </c>
      <c r="D135" s="1" t="s">
        <v>8128</v>
      </c>
      <c r="E135" s="1" t="s">
        <v>7685</v>
      </c>
      <c r="F135">
        <v>11</v>
      </c>
      <c r="G135" t="s">
        <v>8016</v>
      </c>
      <c r="H135" s="1" t="s">
        <v>7711</v>
      </c>
      <c r="I135" t="s">
        <v>8023</v>
      </c>
      <c r="J135" t="s">
        <v>7822</v>
      </c>
      <c r="K135" t="s">
        <v>7830</v>
      </c>
      <c r="L135">
        <v>238</v>
      </c>
      <c r="M135" s="1" t="s">
        <v>7691</v>
      </c>
      <c r="O135" t="str">
        <f t="shared" si="4"/>
        <v>A4 AVANT 1.8T (163ch)11120.0M 614.47.39.9238</v>
      </c>
      <c r="P135" t="str">
        <f t="shared" si="5"/>
        <v>MAU17B4FG957</v>
      </c>
    </row>
    <row r="136" spans="1:16">
      <c r="A136" s="1" t="s">
        <v>7941</v>
      </c>
      <c r="B136" s="1" t="s">
        <v>8127</v>
      </c>
      <c r="C136" s="1" t="s">
        <v>8129</v>
      </c>
      <c r="D136" s="1" t="s">
        <v>8129</v>
      </c>
      <c r="E136" s="1" t="s">
        <v>7685</v>
      </c>
      <c r="F136">
        <v>11</v>
      </c>
      <c r="G136" t="s">
        <v>8016</v>
      </c>
      <c r="H136" s="1" t="s">
        <v>7711</v>
      </c>
      <c r="I136" t="s">
        <v>8025</v>
      </c>
      <c r="J136" t="s">
        <v>8021</v>
      </c>
      <c r="K136" t="s">
        <v>8008</v>
      </c>
      <c r="L136">
        <v>240</v>
      </c>
      <c r="M136" s="1" t="s">
        <v>7691</v>
      </c>
      <c r="O136" t="str">
        <f t="shared" si="4"/>
        <v>A4 AVANT 1.8T (163ch)11120.0M 614.57.410.0240</v>
      </c>
      <c r="P136" t="str">
        <f t="shared" si="5"/>
        <v>MAU17B4FH958</v>
      </c>
    </row>
    <row r="137" spans="1:16">
      <c r="A137" s="1" t="s">
        <v>7941</v>
      </c>
      <c r="B137" s="1" t="s">
        <v>8130</v>
      </c>
      <c r="C137" s="1" t="s">
        <v>8134</v>
      </c>
      <c r="D137" s="1" t="s">
        <v>8134</v>
      </c>
      <c r="E137" s="1" t="s">
        <v>7685</v>
      </c>
      <c r="F137">
        <v>10</v>
      </c>
      <c r="G137" t="s">
        <v>8016</v>
      </c>
      <c r="H137" s="1" t="s">
        <v>8011</v>
      </c>
      <c r="I137" t="s">
        <v>7746</v>
      </c>
      <c r="J137" t="s">
        <v>7783</v>
      </c>
      <c r="K137" t="s">
        <v>7784</v>
      </c>
      <c r="L137">
        <v>199</v>
      </c>
      <c r="M137" s="1" t="s">
        <v>7691</v>
      </c>
      <c r="O137" t="str">
        <f t="shared" si="4"/>
        <v>A4 AVANT 1.8T (163ch) MULTITRONIC10120.0V 011.46.58.3199</v>
      </c>
      <c r="P137" t="str">
        <f t="shared" si="5"/>
        <v>MAU97B4FM725</v>
      </c>
    </row>
    <row r="138" spans="1:16">
      <c r="A138" s="1" t="s">
        <v>7941</v>
      </c>
      <c r="B138" s="1" t="s">
        <v>8130</v>
      </c>
      <c r="C138" s="1" t="s">
        <v>8135</v>
      </c>
      <c r="D138" s="1" t="s">
        <v>8135</v>
      </c>
      <c r="E138" s="1" t="s">
        <v>7685</v>
      </c>
      <c r="F138">
        <v>10</v>
      </c>
      <c r="G138" t="s">
        <v>8016</v>
      </c>
      <c r="H138" s="1" t="s">
        <v>8011</v>
      </c>
      <c r="I138" t="s">
        <v>7782</v>
      </c>
      <c r="J138" t="s">
        <v>7759</v>
      </c>
      <c r="K138" t="s">
        <v>8035</v>
      </c>
      <c r="L138">
        <v>202</v>
      </c>
      <c r="M138" s="1" t="s">
        <v>7691</v>
      </c>
      <c r="O138" t="str">
        <f t="shared" si="4"/>
        <v>A4 AVANT 1.8T (163ch) MULTITRONIC10120.0V 011.56.68.4202</v>
      </c>
      <c r="P138" t="str">
        <f t="shared" si="5"/>
        <v>MAU97B4FN726</v>
      </c>
    </row>
    <row r="139" spans="1:16">
      <c r="A139" s="1" t="s">
        <v>7941</v>
      </c>
      <c r="B139" s="1" t="s">
        <v>8130</v>
      </c>
      <c r="C139" s="1" t="s">
        <v>8131</v>
      </c>
      <c r="D139" s="1" t="s">
        <v>8131</v>
      </c>
      <c r="E139" s="1" t="s">
        <v>7685</v>
      </c>
      <c r="F139">
        <v>11</v>
      </c>
      <c r="G139" t="s">
        <v>8016</v>
      </c>
      <c r="H139" s="1" t="s">
        <v>8011</v>
      </c>
      <c r="I139" t="s">
        <v>8028</v>
      </c>
      <c r="J139" t="s">
        <v>7834</v>
      </c>
      <c r="K139" t="s">
        <v>7843</v>
      </c>
      <c r="L139">
        <v>223</v>
      </c>
      <c r="M139" s="1" t="s">
        <v>7691</v>
      </c>
      <c r="O139" t="str">
        <f t="shared" si="4"/>
        <v>A4 AVANT 1.8T (163ch) MULTITRONIC11120.0V 013.56.99.3223</v>
      </c>
      <c r="P139" t="str">
        <f t="shared" si="5"/>
        <v>MAU97B4FB617</v>
      </c>
    </row>
    <row r="140" spans="1:16">
      <c r="A140" s="1" t="s">
        <v>7941</v>
      </c>
      <c r="B140" s="1" t="s">
        <v>8130</v>
      </c>
      <c r="C140" s="1" t="s">
        <v>8132</v>
      </c>
      <c r="D140" s="1" t="s">
        <v>8132</v>
      </c>
      <c r="E140" s="1" t="s">
        <v>7685</v>
      </c>
      <c r="F140">
        <v>11</v>
      </c>
      <c r="G140" t="s">
        <v>8016</v>
      </c>
      <c r="H140" s="1" t="s">
        <v>8011</v>
      </c>
      <c r="I140" t="s">
        <v>7883</v>
      </c>
      <c r="J140" t="s">
        <v>7720</v>
      </c>
      <c r="K140" t="s">
        <v>8030</v>
      </c>
      <c r="L140">
        <v>226</v>
      </c>
      <c r="M140" s="1" t="s">
        <v>7691</v>
      </c>
      <c r="O140" t="str">
        <f t="shared" si="4"/>
        <v>A4 AVANT 1.8T (163ch) MULTITRONIC11120.0V 013.67.09.4226</v>
      </c>
      <c r="P140" t="str">
        <f t="shared" si="5"/>
        <v>MAU97B4FC618</v>
      </c>
    </row>
    <row r="141" spans="1:16">
      <c r="A141" s="1" t="s">
        <v>7941</v>
      </c>
      <c r="B141" s="1" t="s">
        <v>8130</v>
      </c>
      <c r="C141" s="1" t="s">
        <v>8133</v>
      </c>
      <c r="D141" s="1" t="s">
        <v>8133</v>
      </c>
      <c r="E141" s="1" t="s">
        <v>7685</v>
      </c>
      <c r="F141">
        <v>11</v>
      </c>
      <c r="G141" t="s">
        <v>8016</v>
      </c>
      <c r="H141" s="1" t="s">
        <v>8011</v>
      </c>
      <c r="I141" t="s">
        <v>8019</v>
      </c>
      <c r="J141" t="s">
        <v>7991</v>
      </c>
      <c r="K141" t="s">
        <v>8017</v>
      </c>
      <c r="L141">
        <v>228</v>
      </c>
      <c r="M141" s="1" t="s">
        <v>7691</v>
      </c>
      <c r="O141" t="str">
        <f t="shared" si="4"/>
        <v>A4 AVANT 1.8T (163ch) MULTITRONIC11120.0V 013.77.19.5228</v>
      </c>
      <c r="P141" t="str">
        <f t="shared" si="5"/>
        <v>MAU97B4FD619</v>
      </c>
    </row>
    <row r="142" spans="1:16">
      <c r="A142" s="1" t="s">
        <v>7941</v>
      </c>
      <c r="B142" s="1" t="s">
        <v>8136</v>
      </c>
      <c r="C142" s="1" t="s">
        <v>8137</v>
      </c>
      <c r="D142" s="1" t="s">
        <v>8137</v>
      </c>
      <c r="E142" s="1" t="s">
        <v>7685</v>
      </c>
      <c r="F142">
        <v>11</v>
      </c>
      <c r="G142" t="s">
        <v>8016</v>
      </c>
      <c r="H142" s="1" t="s">
        <v>7711</v>
      </c>
      <c r="I142" t="s">
        <v>8038</v>
      </c>
      <c r="J142" t="s">
        <v>7991</v>
      </c>
      <c r="K142" t="s">
        <v>7865</v>
      </c>
      <c r="L142">
        <v>221</v>
      </c>
      <c r="M142" s="1" t="s">
        <v>7691</v>
      </c>
      <c r="O142" t="str">
        <f t="shared" si="4"/>
        <v>A4 AVANT 1.8T (163ch) QUATTRO11120.0M 612.87.19.2221</v>
      </c>
      <c r="P142" t="str">
        <f t="shared" si="5"/>
        <v>MAU27B4FJ729</v>
      </c>
    </row>
    <row r="143" spans="1:16">
      <c r="A143" s="1" t="s">
        <v>7941</v>
      </c>
      <c r="B143" s="1" t="s">
        <v>8136</v>
      </c>
      <c r="C143" s="1" t="s">
        <v>8138</v>
      </c>
      <c r="D143" s="1" t="s">
        <v>8138</v>
      </c>
      <c r="E143" s="1" t="s">
        <v>7685</v>
      </c>
      <c r="F143">
        <v>11</v>
      </c>
      <c r="G143" t="s">
        <v>8016</v>
      </c>
      <c r="H143" s="1" t="s">
        <v>7711</v>
      </c>
      <c r="I143" t="s">
        <v>7902</v>
      </c>
      <c r="J143" t="s">
        <v>7970</v>
      </c>
      <c r="K143" t="s">
        <v>7843</v>
      </c>
      <c r="L143">
        <v>223</v>
      </c>
      <c r="M143" s="1" t="s">
        <v>7691</v>
      </c>
      <c r="O143" t="str">
        <f t="shared" si="4"/>
        <v>A4 AVANT 1.8T (163ch) QUATTRO11120.0M 612.97.29.3223</v>
      </c>
      <c r="P143" t="str">
        <f t="shared" si="5"/>
        <v>MAU27B4FK730</v>
      </c>
    </row>
    <row r="144" spans="1:16">
      <c r="A144" s="1" t="s">
        <v>7941</v>
      </c>
      <c r="B144" s="1" t="s">
        <v>8149</v>
      </c>
      <c r="C144" s="1" t="s">
        <v>8150</v>
      </c>
      <c r="D144" s="1" t="s">
        <v>902</v>
      </c>
      <c r="E144" s="1" t="s">
        <v>7685</v>
      </c>
      <c r="F144">
        <v>8</v>
      </c>
      <c r="G144" t="s">
        <v>8045</v>
      </c>
      <c r="H144" s="1" t="s">
        <v>8011</v>
      </c>
      <c r="I144" t="s">
        <v>7974</v>
      </c>
      <c r="J144" t="s">
        <v>8055</v>
      </c>
      <c r="K144" t="s">
        <v>7789</v>
      </c>
      <c r="L144">
        <v>190</v>
      </c>
      <c r="M144" s="1" t="s">
        <v>7691</v>
      </c>
      <c r="O144" t="str">
        <f t="shared" si="4"/>
        <v>A4 AVANT 2.0L MULTITRONIC896.0V 010.96.27.9190</v>
      </c>
      <c r="P144" t="e">
        <f>IF(O144=#REF!,C144&amp;"/"&amp;#REF!,C144)</f>
        <v>#REF!</v>
      </c>
    </row>
    <row r="145" spans="1:16">
      <c r="A145" s="1" t="s">
        <v>7941</v>
      </c>
      <c r="B145" s="1" t="s">
        <v>8149</v>
      </c>
      <c r="C145" s="1" t="s">
        <v>8151</v>
      </c>
      <c r="D145" s="1" t="s">
        <v>903</v>
      </c>
      <c r="E145" s="1" t="s">
        <v>7685</v>
      </c>
      <c r="F145">
        <v>8</v>
      </c>
      <c r="G145" t="s">
        <v>8045</v>
      </c>
      <c r="H145" s="1" t="s">
        <v>8011</v>
      </c>
      <c r="I145" t="s">
        <v>8064</v>
      </c>
      <c r="J145" t="s">
        <v>7689</v>
      </c>
      <c r="K145" t="s">
        <v>7712</v>
      </c>
      <c r="L145">
        <v>192</v>
      </c>
      <c r="M145" s="1" t="s">
        <v>7691</v>
      </c>
      <c r="O145" t="str">
        <f t="shared" si="4"/>
        <v>A4 AVANT 2.0L MULTITRONIC896.0V 011.06.38.0192</v>
      </c>
      <c r="P145" t="e">
        <f>IF(O145=#REF!,C145&amp;"/"&amp;#REF!,C145)</f>
        <v>#REF!</v>
      </c>
    </row>
    <row r="146" spans="1:16">
      <c r="A146" s="1" t="s">
        <v>7941</v>
      </c>
      <c r="B146" s="1" t="s">
        <v>8152</v>
      </c>
      <c r="C146" s="1" t="s">
        <v>8153</v>
      </c>
      <c r="D146" s="1" t="s">
        <v>8153</v>
      </c>
      <c r="E146" s="1" t="s">
        <v>7685</v>
      </c>
      <c r="F146">
        <v>11</v>
      </c>
      <c r="G146" t="s">
        <v>8067</v>
      </c>
      <c r="H146" s="1" t="s">
        <v>7711</v>
      </c>
      <c r="I146" t="s">
        <v>8023</v>
      </c>
      <c r="J146" t="s">
        <v>7822</v>
      </c>
      <c r="K146" t="s">
        <v>7830</v>
      </c>
      <c r="L146">
        <v>238</v>
      </c>
      <c r="M146" s="1" t="s">
        <v>7691</v>
      </c>
      <c r="O146" t="str">
        <f t="shared" si="4"/>
        <v>A4 AVANT 2.4L (170ch)11125.0M 614.47.39.9238</v>
      </c>
      <c r="P146" t="str">
        <f t="shared" si="5"/>
        <v>MAU17B4FP965</v>
      </c>
    </row>
    <row r="147" spans="1:16">
      <c r="A147" s="1" t="s">
        <v>7941</v>
      </c>
      <c r="B147" s="1" t="s">
        <v>8152</v>
      </c>
      <c r="C147" s="1" t="s">
        <v>8154</v>
      </c>
      <c r="D147" s="1" t="s">
        <v>8154</v>
      </c>
      <c r="E147" s="1" t="s">
        <v>7685</v>
      </c>
      <c r="F147">
        <v>12</v>
      </c>
      <c r="G147" t="s">
        <v>8067</v>
      </c>
      <c r="H147" s="1" t="s">
        <v>7711</v>
      </c>
      <c r="I147" t="s">
        <v>8025</v>
      </c>
      <c r="J147" t="s">
        <v>8021</v>
      </c>
      <c r="K147" t="s">
        <v>8008</v>
      </c>
      <c r="L147">
        <v>240</v>
      </c>
      <c r="M147" s="1" t="s">
        <v>7691</v>
      </c>
      <c r="O147" t="str">
        <f t="shared" si="4"/>
        <v>A4 AVANT 2.4L (170ch)12125.0M 614.57.410.0240</v>
      </c>
      <c r="P147" t="str">
        <f t="shared" si="5"/>
        <v>MAU17B4FP966</v>
      </c>
    </row>
    <row r="148" spans="1:16">
      <c r="A148" s="1" t="s">
        <v>7941</v>
      </c>
      <c r="B148" s="1" t="s">
        <v>8155</v>
      </c>
      <c r="C148" s="1" t="s">
        <v>8156</v>
      </c>
      <c r="D148" s="1" t="s">
        <v>8156</v>
      </c>
      <c r="E148" s="1" t="s">
        <v>7685</v>
      </c>
      <c r="F148">
        <v>11</v>
      </c>
      <c r="G148" t="s">
        <v>8067</v>
      </c>
      <c r="H148" s="1" t="s">
        <v>8011</v>
      </c>
      <c r="I148" t="s">
        <v>8028</v>
      </c>
      <c r="J148" t="s">
        <v>7834</v>
      </c>
      <c r="K148" t="s">
        <v>7843</v>
      </c>
      <c r="L148">
        <v>223</v>
      </c>
      <c r="M148" s="1" t="s">
        <v>7691</v>
      </c>
      <c r="O148" t="str">
        <f t="shared" si="4"/>
        <v>A4 AVANT 2.4L (170ch) MULTITRONIC11125.0V 013.56.99.3223</v>
      </c>
      <c r="P148" t="str">
        <f t="shared" si="5"/>
        <v>MAU97B4FY701</v>
      </c>
    </row>
    <row r="149" spans="1:16">
      <c r="A149" s="1" t="s">
        <v>7941</v>
      </c>
      <c r="B149" s="1" t="s">
        <v>8155</v>
      </c>
      <c r="C149" s="1" t="s">
        <v>8157</v>
      </c>
      <c r="D149" s="1" t="s">
        <v>8157</v>
      </c>
      <c r="E149" s="1" t="s">
        <v>7685</v>
      </c>
      <c r="F149">
        <v>11</v>
      </c>
      <c r="G149" t="s">
        <v>8067</v>
      </c>
      <c r="H149" s="1" t="s">
        <v>8011</v>
      </c>
      <c r="I149" t="s">
        <v>7883</v>
      </c>
      <c r="J149" t="s">
        <v>7720</v>
      </c>
      <c r="K149" t="s">
        <v>8030</v>
      </c>
      <c r="L149">
        <v>226</v>
      </c>
      <c r="M149" s="1" t="s">
        <v>7691</v>
      </c>
      <c r="O149" t="str">
        <f t="shared" si="4"/>
        <v>A4 AVANT 2.4L (170ch) MULTITRONIC11125.0V 013.67.09.4226</v>
      </c>
      <c r="P149" t="str">
        <f t="shared" si="5"/>
        <v>MAU97B4FZ702</v>
      </c>
    </row>
    <row r="150" spans="1:16">
      <c r="A150" s="1" t="s">
        <v>7941</v>
      </c>
      <c r="B150" s="1" t="s">
        <v>8155</v>
      </c>
      <c r="C150" s="1" t="s">
        <v>8158</v>
      </c>
      <c r="D150" s="1" t="s">
        <v>8158</v>
      </c>
      <c r="E150" s="1" t="s">
        <v>7685</v>
      </c>
      <c r="F150">
        <v>11</v>
      </c>
      <c r="G150" t="s">
        <v>8067</v>
      </c>
      <c r="H150" s="1" t="s">
        <v>8011</v>
      </c>
      <c r="I150" t="s">
        <v>8019</v>
      </c>
      <c r="J150" t="s">
        <v>7991</v>
      </c>
      <c r="K150" t="s">
        <v>8017</v>
      </c>
      <c r="L150">
        <v>228</v>
      </c>
      <c r="M150" s="1" t="s">
        <v>7691</v>
      </c>
      <c r="O150" t="str">
        <f t="shared" si="4"/>
        <v>A4 AVANT 2.4L (170ch) MULTITRONIC11125.0V 013.77.19.5228</v>
      </c>
      <c r="P150" t="str">
        <f t="shared" si="5"/>
        <v>MAU97B4F0703</v>
      </c>
    </row>
    <row r="151" spans="1:16">
      <c r="A151" s="1" t="s">
        <v>7941</v>
      </c>
      <c r="B151" s="1" t="s">
        <v>8181</v>
      </c>
      <c r="C151" s="1" t="s">
        <v>8182</v>
      </c>
      <c r="D151" s="1" t="s">
        <v>8182</v>
      </c>
      <c r="E151" s="1" t="s">
        <v>7685</v>
      </c>
      <c r="F151">
        <v>15</v>
      </c>
      <c r="G151" t="s">
        <v>7841</v>
      </c>
      <c r="H151" s="1" t="s">
        <v>7711</v>
      </c>
      <c r="I151" t="s">
        <v>8105</v>
      </c>
      <c r="J151" t="s">
        <v>7822</v>
      </c>
      <c r="K151" t="s">
        <v>7830</v>
      </c>
      <c r="L151">
        <v>238</v>
      </c>
      <c r="M151" s="1" t="s">
        <v>7691</v>
      </c>
      <c r="O151" t="str">
        <f t="shared" si="4"/>
        <v>A4 AVANT 3.0L (220ch)15162.0M 614.37.39.9238</v>
      </c>
      <c r="P151" t="str">
        <f t="shared" si="5"/>
        <v>MAU19B4FM961</v>
      </c>
    </row>
    <row r="152" spans="1:16">
      <c r="A152" s="1" t="s">
        <v>7941</v>
      </c>
      <c r="B152" s="1" t="s">
        <v>8181</v>
      </c>
      <c r="C152" s="1" t="s">
        <v>8183</v>
      </c>
      <c r="D152" s="1" t="s">
        <v>8183</v>
      </c>
      <c r="E152" s="1" t="s">
        <v>7685</v>
      </c>
      <c r="F152">
        <v>15</v>
      </c>
      <c r="G152" t="s">
        <v>7841</v>
      </c>
      <c r="H152" s="1" t="s">
        <v>7711</v>
      </c>
      <c r="I152" t="s">
        <v>8023</v>
      </c>
      <c r="J152" t="s">
        <v>8021</v>
      </c>
      <c r="K152" t="s">
        <v>8008</v>
      </c>
      <c r="L152">
        <v>240</v>
      </c>
      <c r="M152" s="1" t="s">
        <v>7691</v>
      </c>
      <c r="O152" t="str">
        <f t="shared" si="4"/>
        <v>A4 AVANT 3.0L (220ch)15162.0M 614.47.410.0240</v>
      </c>
      <c r="P152" t="str">
        <f t="shared" si="5"/>
        <v>MAU19B4FN962</v>
      </c>
    </row>
    <row r="153" spans="1:16">
      <c r="A153" s="1" t="s">
        <v>7941</v>
      </c>
      <c r="B153" s="1" t="s">
        <v>8184</v>
      </c>
      <c r="C153" s="1" t="s">
        <v>8185</v>
      </c>
      <c r="D153" s="1" t="s">
        <v>8185</v>
      </c>
      <c r="E153" s="1" t="s">
        <v>7685</v>
      </c>
      <c r="F153">
        <v>14</v>
      </c>
      <c r="G153" t="s">
        <v>7841</v>
      </c>
      <c r="H153" s="1" t="s">
        <v>8011</v>
      </c>
      <c r="I153" t="s">
        <v>7883</v>
      </c>
      <c r="J153" t="s">
        <v>7720</v>
      </c>
      <c r="K153" t="s">
        <v>8030</v>
      </c>
      <c r="L153">
        <v>226</v>
      </c>
      <c r="M153" s="1" t="s">
        <v>7691</v>
      </c>
      <c r="O153" t="str">
        <f t="shared" si="4"/>
        <v>A4 AVANT 3.0L (220ch) MULTITRONIC14162.0V 013.67.09.4226</v>
      </c>
      <c r="P153" t="str">
        <f t="shared" si="5"/>
        <v>MAU99B4FN627</v>
      </c>
    </row>
    <row r="154" spans="1:16">
      <c r="A154" s="1" t="s">
        <v>7941</v>
      </c>
      <c r="B154" s="1" t="s">
        <v>8184</v>
      </c>
      <c r="C154" s="1" t="s">
        <v>8186</v>
      </c>
      <c r="D154" s="1" t="s">
        <v>8186</v>
      </c>
      <c r="E154" s="1" t="s">
        <v>7685</v>
      </c>
      <c r="F154">
        <v>14</v>
      </c>
      <c r="G154" t="s">
        <v>7841</v>
      </c>
      <c r="H154" s="1" t="s">
        <v>8011</v>
      </c>
      <c r="I154" t="s">
        <v>8019</v>
      </c>
      <c r="J154" t="s">
        <v>7991</v>
      </c>
      <c r="K154" t="s">
        <v>8017</v>
      </c>
      <c r="L154">
        <v>228</v>
      </c>
      <c r="M154" s="1" t="s">
        <v>7691</v>
      </c>
      <c r="O154" t="str">
        <f t="shared" si="4"/>
        <v>A4 AVANT 3.0L (220ch) MULTITRONIC14162.0V 013.77.19.5228</v>
      </c>
      <c r="P154" t="str">
        <f t="shared" si="5"/>
        <v>MAU99B4FP628</v>
      </c>
    </row>
    <row r="155" spans="1:16">
      <c r="A155" s="1" t="s">
        <v>7941</v>
      </c>
      <c r="B155" s="1" t="s">
        <v>8187</v>
      </c>
      <c r="C155" s="1" t="s">
        <v>8188</v>
      </c>
      <c r="D155" s="1" t="s">
        <v>8188</v>
      </c>
      <c r="E155" s="1" t="s">
        <v>7685</v>
      </c>
      <c r="F155">
        <v>15</v>
      </c>
      <c r="G155" t="s">
        <v>7841</v>
      </c>
      <c r="H155" s="1" t="s">
        <v>7711</v>
      </c>
      <c r="I155" t="s">
        <v>8114</v>
      </c>
      <c r="J155" t="s">
        <v>7690</v>
      </c>
      <c r="K155" t="s">
        <v>8115</v>
      </c>
      <c r="L155">
        <v>259</v>
      </c>
      <c r="M155" s="1" t="s">
        <v>7691</v>
      </c>
      <c r="O155" t="str">
        <f t="shared" si="4"/>
        <v>A4 AVANT 3.0L (220ch) QUATTRO15162.0M 615.68.110.8259</v>
      </c>
      <c r="P155" t="str">
        <f t="shared" si="5"/>
        <v>MAU29B4FP635</v>
      </c>
    </row>
    <row r="156" spans="1:16">
      <c r="A156" s="1" t="s">
        <v>7941</v>
      </c>
      <c r="B156" s="1" t="s">
        <v>8187</v>
      </c>
      <c r="C156" s="1" t="s">
        <v>8189</v>
      </c>
      <c r="D156" s="1" t="s">
        <v>8189</v>
      </c>
      <c r="E156" s="1" t="s">
        <v>7685</v>
      </c>
      <c r="F156">
        <v>15</v>
      </c>
      <c r="G156" t="s">
        <v>7841</v>
      </c>
      <c r="H156" s="1" t="s">
        <v>7711</v>
      </c>
      <c r="I156" t="s">
        <v>8190</v>
      </c>
      <c r="J156" t="s">
        <v>7697</v>
      </c>
      <c r="K156" t="s">
        <v>7974</v>
      </c>
      <c r="L156">
        <v>262</v>
      </c>
      <c r="M156" s="1" t="s">
        <v>7691</v>
      </c>
      <c r="O156" t="str">
        <f t="shared" si="4"/>
        <v>A4 AVANT 3.0L (220ch) QUATTRO15162.0M 615.78.210.9262</v>
      </c>
      <c r="P156" t="str">
        <f t="shared" si="5"/>
        <v>MAU29B4FP636</v>
      </c>
    </row>
    <row r="157" spans="1:16">
      <c r="A157" s="1" t="s">
        <v>7941</v>
      </c>
      <c r="B157" s="1" t="s">
        <v>8191</v>
      </c>
      <c r="C157" s="1" t="s">
        <v>8192</v>
      </c>
      <c r="D157" s="1" t="s">
        <v>8192</v>
      </c>
      <c r="E157" s="1" t="s">
        <v>7685</v>
      </c>
      <c r="F157">
        <v>15</v>
      </c>
      <c r="G157" t="s">
        <v>7841</v>
      </c>
      <c r="H157" s="1" t="s">
        <v>7833</v>
      </c>
      <c r="I157" t="s">
        <v>8118</v>
      </c>
      <c r="J157" t="s">
        <v>7702</v>
      </c>
      <c r="K157" t="s">
        <v>8115</v>
      </c>
      <c r="L157">
        <v>269</v>
      </c>
      <c r="M157" s="1" t="s">
        <v>7691</v>
      </c>
      <c r="O157" t="str">
        <f t="shared" si="4"/>
        <v>A4 AVANT 3.0L (220ch) QUATTRO TIPTRONIC15162.0A 516.07.810.8269</v>
      </c>
      <c r="P157" t="str">
        <f t="shared" si="5"/>
        <v>MAU49B4FK884</v>
      </c>
    </row>
    <row r="158" spans="1:16">
      <c r="A158" s="1" t="s">
        <v>7941</v>
      </c>
      <c r="B158" s="1" t="s">
        <v>8191</v>
      </c>
      <c r="C158" s="1" t="s">
        <v>8193</v>
      </c>
      <c r="D158" s="1" t="s">
        <v>8193</v>
      </c>
      <c r="E158" s="1" t="s">
        <v>7685</v>
      </c>
      <c r="F158">
        <v>15</v>
      </c>
      <c r="G158" t="s">
        <v>7841</v>
      </c>
      <c r="H158" s="1" t="s">
        <v>7833</v>
      </c>
      <c r="I158" t="s">
        <v>8120</v>
      </c>
      <c r="J158" t="s">
        <v>7789</v>
      </c>
      <c r="K158" t="s">
        <v>7974</v>
      </c>
      <c r="L158">
        <v>271</v>
      </c>
      <c r="M158" s="1" t="s">
        <v>7691</v>
      </c>
      <c r="O158" t="str">
        <f t="shared" si="4"/>
        <v>A4 AVANT 3.0L (220ch) QUATTRO TIPTRONIC15162.0A 516.17.910.9271</v>
      </c>
      <c r="P158" t="str">
        <f t="shared" si="5"/>
        <v>MAU49B4FL885</v>
      </c>
    </row>
    <row r="159" spans="1:16">
      <c r="A159" s="1" t="s">
        <v>7941</v>
      </c>
      <c r="B159" s="1" t="s">
        <v>8194</v>
      </c>
      <c r="C159" s="1" t="s">
        <v>8195</v>
      </c>
      <c r="D159" s="1" t="s">
        <v>8195</v>
      </c>
      <c r="E159" s="1" t="s">
        <v>7685</v>
      </c>
      <c r="F159">
        <v>10</v>
      </c>
      <c r="G159" t="s">
        <v>8016</v>
      </c>
      <c r="H159" s="1" t="s">
        <v>7687</v>
      </c>
      <c r="I159" t="s">
        <v>8196</v>
      </c>
      <c r="J159" t="s">
        <v>7806</v>
      </c>
      <c r="K159" t="s">
        <v>7749</v>
      </c>
      <c r="L159">
        <v>204</v>
      </c>
      <c r="M159" s="1" t="s">
        <v>7691</v>
      </c>
      <c r="O159" t="str">
        <f t="shared" si="4"/>
        <v>A4 CABRIOLET 1.8T (163ch)10120.0M 511.66.78.5204</v>
      </c>
      <c r="P159" t="str">
        <f t="shared" si="5"/>
        <v>MAU17A5E4266</v>
      </c>
    </row>
    <row r="160" spans="1:16">
      <c r="A160" s="1" t="s">
        <v>7941</v>
      </c>
      <c r="B160" s="1" t="s">
        <v>8194</v>
      </c>
      <c r="C160" s="1" t="s">
        <v>8197</v>
      </c>
      <c r="D160" s="1" t="s">
        <v>8197</v>
      </c>
      <c r="E160" s="1" t="s">
        <v>7685</v>
      </c>
      <c r="F160">
        <v>10</v>
      </c>
      <c r="G160" t="s">
        <v>8016</v>
      </c>
      <c r="H160" s="1" t="s">
        <v>7687</v>
      </c>
      <c r="I160" t="s">
        <v>8198</v>
      </c>
      <c r="J160" t="s">
        <v>7800</v>
      </c>
      <c r="K160" t="s">
        <v>7741</v>
      </c>
      <c r="L160">
        <v>206</v>
      </c>
      <c r="M160" s="1" t="s">
        <v>7691</v>
      </c>
      <c r="O160" t="str">
        <f t="shared" si="4"/>
        <v>A4 CABRIOLET 1.8T (163ch)10120.0M 511.76.88.6206</v>
      </c>
      <c r="P160" t="str">
        <f t="shared" si="5"/>
        <v>MAU17A5E5267</v>
      </c>
    </row>
    <row r="161" spans="1:16">
      <c r="A161" s="1" t="s">
        <v>7941</v>
      </c>
      <c r="B161" s="1" t="s">
        <v>8194</v>
      </c>
      <c r="C161" s="1" t="s">
        <v>8199</v>
      </c>
      <c r="D161" s="1" t="s">
        <v>8199</v>
      </c>
      <c r="E161" s="1" t="s">
        <v>7685</v>
      </c>
      <c r="F161">
        <v>10</v>
      </c>
      <c r="G161" t="s">
        <v>8016</v>
      </c>
      <c r="H161" s="1" t="s">
        <v>7687</v>
      </c>
      <c r="I161" t="s">
        <v>7771</v>
      </c>
      <c r="J161" t="s">
        <v>7834</v>
      </c>
      <c r="K161" t="s">
        <v>7852</v>
      </c>
      <c r="L161">
        <v>208</v>
      </c>
      <c r="M161" s="1" t="s">
        <v>7691</v>
      </c>
      <c r="O161" t="str">
        <f t="shared" si="4"/>
        <v>A4 CABRIOLET 1.8T (163ch)10120.0M 511.86.98.7208</v>
      </c>
      <c r="P161" t="str">
        <f t="shared" si="5"/>
        <v>MAU17A5E6268</v>
      </c>
    </row>
    <row r="162" spans="1:16">
      <c r="A162" s="1" t="s">
        <v>7941</v>
      </c>
      <c r="B162" s="1" t="s">
        <v>8194</v>
      </c>
      <c r="C162" s="1" t="s">
        <v>8200</v>
      </c>
      <c r="D162" s="1" t="s">
        <v>8200</v>
      </c>
      <c r="E162" s="1" t="s">
        <v>7685</v>
      </c>
      <c r="F162">
        <v>11</v>
      </c>
      <c r="G162" t="s">
        <v>8016</v>
      </c>
      <c r="H162" s="1" t="s">
        <v>7711</v>
      </c>
      <c r="I162" t="s">
        <v>7902</v>
      </c>
      <c r="J162" t="s">
        <v>8021</v>
      </c>
      <c r="K162" t="s">
        <v>8030</v>
      </c>
      <c r="L162">
        <v>226</v>
      </c>
      <c r="M162" s="1" t="s">
        <v>7691</v>
      </c>
      <c r="O162" t="str">
        <f t="shared" si="4"/>
        <v>A4 CABRIOLET 1.8T (163ch)11120.0M 612.97.49.4226</v>
      </c>
      <c r="P162" t="str">
        <f t="shared" si="5"/>
        <v>MAU27A5EU995</v>
      </c>
    </row>
    <row r="163" spans="1:16">
      <c r="A163" s="1" t="s">
        <v>7941</v>
      </c>
      <c r="B163" s="1" t="s">
        <v>8194</v>
      </c>
      <c r="C163" s="1" t="s">
        <v>8201</v>
      </c>
      <c r="D163" s="1" t="s">
        <v>8201</v>
      </c>
      <c r="E163" s="1" t="s">
        <v>7685</v>
      </c>
      <c r="F163">
        <v>11</v>
      </c>
      <c r="G163" t="s">
        <v>8016</v>
      </c>
      <c r="H163" s="1" t="s">
        <v>7711</v>
      </c>
      <c r="I163" t="s">
        <v>7844</v>
      </c>
      <c r="J163" t="s">
        <v>7827</v>
      </c>
      <c r="K163" t="s">
        <v>8017</v>
      </c>
      <c r="L163">
        <v>228</v>
      </c>
      <c r="M163" s="1" t="s">
        <v>7691</v>
      </c>
      <c r="O163" t="str">
        <f t="shared" si="4"/>
        <v>A4 CABRIOLET 1.8T (163ch)11120.0M 613.07.59.5228</v>
      </c>
      <c r="P163" t="str">
        <f t="shared" si="5"/>
        <v>MAU27A5EV996</v>
      </c>
    </row>
    <row r="164" spans="1:16">
      <c r="A164" s="1" t="s">
        <v>7941</v>
      </c>
      <c r="B164" s="1" t="s">
        <v>8202</v>
      </c>
      <c r="C164" s="1" t="s">
        <v>8203</v>
      </c>
      <c r="D164" s="1" t="s">
        <v>8203</v>
      </c>
      <c r="E164" s="1" t="s">
        <v>7685</v>
      </c>
      <c r="F164">
        <v>10</v>
      </c>
      <c r="G164" t="s">
        <v>8016</v>
      </c>
      <c r="H164" s="1" t="s">
        <v>8011</v>
      </c>
      <c r="I164" t="s">
        <v>8196</v>
      </c>
      <c r="J164" t="s">
        <v>7806</v>
      </c>
      <c r="K164" t="s">
        <v>7749</v>
      </c>
      <c r="L164">
        <v>204</v>
      </c>
      <c r="M164" s="1" t="s">
        <v>7691</v>
      </c>
      <c r="O164" t="str">
        <f t="shared" si="4"/>
        <v>A4 CABRIOLET 1.8T (163ch) MULTITRONIC10120.0V 011.66.78.5204</v>
      </c>
      <c r="P164" t="str">
        <f t="shared" si="5"/>
        <v>MAU97A5E8262</v>
      </c>
    </row>
    <row r="165" spans="1:16">
      <c r="A165" s="1" t="s">
        <v>7941</v>
      </c>
      <c r="B165" s="1" t="s">
        <v>8202</v>
      </c>
      <c r="C165" s="1" t="s">
        <v>8204</v>
      </c>
      <c r="D165" s="1" t="s">
        <v>8204</v>
      </c>
      <c r="E165" s="1" t="s">
        <v>7685</v>
      </c>
      <c r="F165">
        <v>10</v>
      </c>
      <c r="G165" t="s">
        <v>8016</v>
      </c>
      <c r="H165" s="1" t="s">
        <v>8011</v>
      </c>
      <c r="I165" t="s">
        <v>8198</v>
      </c>
      <c r="J165" t="s">
        <v>7800</v>
      </c>
      <c r="K165" t="s">
        <v>7741</v>
      </c>
      <c r="L165">
        <v>206</v>
      </c>
      <c r="M165" s="1" t="s">
        <v>7691</v>
      </c>
      <c r="O165" t="str">
        <f t="shared" si="4"/>
        <v>A4 CABRIOLET 1.8T (163ch) MULTITRONIC10120.0V 011.76.88.6206</v>
      </c>
      <c r="P165" t="str">
        <f t="shared" si="5"/>
        <v>MAU97A5E9263</v>
      </c>
    </row>
    <row r="166" spans="1:16">
      <c r="A166" s="1" t="s">
        <v>7941</v>
      </c>
      <c r="B166" s="1" t="s">
        <v>8205</v>
      </c>
      <c r="C166" s="1" t="s">
        <v>8206</v>
      </c>
      <c r="D166" s="1" t="s">
        <v>8206</v>
      </c>
      <c r="E166" s="1" t="s">
        <v>7685</v>
      </c>
      <c r="F166">
        <v>11</v>
      </c>
      <c r="G166" t="s">
        <v>8067</v>
      </c>
      <c r="H166" s="1" t="s">
        <v>7711</v>
      </c>
      <c r="I166" t="s">
        <v>8023</v>
      </c>
      <c r="J166" t="s">
        <v>7822</v>
      </c>
      <c r="K166" t="s">
        <v>7830</v>
      </c>
      <c r="L166">
        <v>238</v>
      </c>
      <c r="M166" s="1" t="s">
        <v>7691</v>
      </c>
      <c r="O166" t="str">
        <f t="shared" si="4"/>
        <v>A4 CABRIOLET 2.4L (170ch)11125.0M 614.47.39.9238</v>
      </c>
      <c r="P166" t="str">
        <f t="shared" si="5"/>
        <v>MAU17C5ER057</v>
      </c>
    </row>
    <row r="167" spans="1:16">
      <c r="A167" s="1" t="s">
        <v>7941</v>
      </c>
      <c r="B167" s="1" t="s">
        <v>8205</v>
      </c>
      <c r="C167" s="1" t="s">
        <v>8207</v>
      </c>
      <c r="D167" s="1" t="s">
        <v>8207</v>
      </c>
      <c r="E167" s="1" t="s">
        <v>7685</v>
      </c>
      <c r="F167">
        <v>12</v>
      </c>
      <c r="G167" t="s">
        <v>8067</v>
      </c>
      <c r="H167" s="1" t="s">
        <v>7711</v>
      </c>
      <c r="I167" t="s">
        <v>8025</v>
      </c>
      <c r="J167" t="s">
        <v>8021</v>
      </c>
      <c r="K167" t="s">
        <v>8008</v>
      </c>
      <c r="L167">
        <v>240</v>
      </c>
      <c r="M167" s="1" t="s">
        <v>7691</v>
      </c>
      <c r="O167" t="str">
        <f t="shared" si="4"/>
        <v>A4 CABRIOLET 2.4L (170ch)12125.0M 614.57.410.0240</v>
      </c>
      <c r="P167" t="str">
        <f t="shared" si="5"/>
        <v>MAU17C5ES058</v>
      </c>
    </row>
    <row r="168" spans="1:16">
      <c r="A168" s="1" t="s">
        <v>7941</v>
      </c>
      <c r="B168" s="1" t="s">
        <v>8208</v>
      </c>
      <c r="C168" s="1" t="s">
        <v>8209</v>
      </c>
      <c r="D168" s="1" t="s">
        <v>8209</v>
      </c>
      <c r="E168" s="1" t="s">
        <v>7685</v>
      </c>
      <c r="F168">
        <v>11</v>
      </c>
      <c r="G168" t="s">
        <v>8067</v>
      </c>
      <c r="H168" s="1" t="s">
        <v>8011</v>
      </c>
      <c r="I168" t="s">
        <v>7883</v>
      </c>
      <c r="J168" t="s">
        <v>8021</v>
      </c>
      <c r="K168" t="s">
        <v>7967</v>
      </c>
      <c r="L168">
        <v>229</v>
      </c>
      <c r="M168" s="1" t="s">
        <v>7691</v>
      </c>
      <c r="O168" t="str">
        <f t="shared" si="4"/>
        <v>A4 CABRIOLET 2.4L (170ch) MULTITRONIC11125.0V 013.67.49.6229</v>
      </c>
      <c r="P168" t="str">
        <f t="shared" si="5"/>
        <v>MAU97A5ED073</v>
      </c>
    </row>
    <row r="169" spans="1:16">
      <c r="A169" s="1" t="s">
        <v>7941</v>
      </c>
      <c r="B169" s="1" t="s">
        <v>8208</v>
      </c>
      <c r="C169" s="1" t="s">
        <v>8210</v>
      </c>
      <c r="D169" s="1" t="s">
        <v>8210</v>
      </c>
      <c r="E169" s="1" t="s">
        <v>7685</v>
      </c>
      <c r="F169">
        <v>11</v>
      </c>
      <c r="G169" t="s">
        <v>8067</v>
      </c>
      <c r="H169" s="1" t="s">
        <v>8011</v>
      </c>
      <c r="I169" t="s">
        <v>8019</v>
      </c>
      <c r="J169" t="s">
        <v>7827</v>
      </c>
      <c r="K169" t="s">
        <v>7823</v>
      </c>
      <c r="L169">
        <v>233</v>
      </c>
      <c r="M169" s="1" t="s">
        <v>7691</v>
      </c>
      <c r="O169" t="str">
        <f t="shared" si="4"/>
        <v>A4 CABRIOLET 2.4L (170ch) MULTITRONIC11125.0V 013.77.59.7233</v>
      </c>
      <c r="P169" t="str">
        <f t="shared" si="5"/>
        <v>MAU97A5EE074</v>
      </c>
    </row>
    <row r="170" spans="1:16">
      <c r="A170" s="1" t="s">
        <v>7941</v>
      </c>
      <c r="B170" s="1" t="s">
        <v>8223</v>
      </c>
      <c r="C170" s="1" t="s">
        <v>8224</v>
      </c>
      <c r="D170" s="1" t="s">
        <v>8224</v>
      </c>
      <c r="E170" s="1" t="s">
        <v>7685</v>
      </c>
      <c r="F170">
        <v>15</v>
      </c>
      <c r="G170" t="s">
        <v>7841</v>
      </c>
      <c r="H170" s="1" t="s">
        <v>7711</v>
      </c>
      <c r="I170" t="s">
        <v>8023</v>
      </c>
      <c r="J170" t="s">
        <v>7822</v>
      </c>
      <c r="K170" t="s">
        <v>7830</v>
      </c>
      <c r="L170">
        <v>238</v>
      </c>
      <c r="M170" s="1" t="s">
        <v>7691</v>
      </c>
      <c r="O170" t="str">
        <f t="shared" si="4"/>
        <v>A4 CABRIOLET 3.0L (220ch)15162.0M 614.47.39.9238</v>
      </c>
      <c r="P170" t="str">
        <f t="shared" si="5"/>
        <v>MAU19A5EP963</v>
      </c>
    </row>
    <row r="171" spans="1:16">
      <c r="A171" s="1" t="s">
        <v>7941</v>
      </c>
      <c r="B171" s="1" t="s">
        <v>8223</v>
      </c>
      <c r="C171" s="1" t="s">
        <v>8225</v>
      </c>
      <c r="D171" s="1" t="s">
        <v>8225</v>
      </c>
      <c r="E171" s="1" t="s">
        <v>7685</v>
      </c>
      <c r="F171">
        <v>15</v>
      </c>
      <c r="G171" t="s">
        <v>7841</v>
      </c>
      <c r="H171" s="1" t="s">
        <v>7711</v>
      </c>
      <c r="I171" t="s">
        <v>8025</v>
      </c>
      <c r="J171" t="s">
        <v>8021</v>
      </c>
      <c r="K171" t="s">
        <v>8008</v>
      </c>
      <c r="L171">
        <v>240</v>
      </c>
      <c r="M171" s="1" t="s">
        <v>7691</v>
      </c>
      <c r="O171" t="str">
        <f t="shared" si="4"/>
        <v>A4 CABRIOLET 3.0L (220ch)15162.0M 614.57.410.0240</v>
      </c>
      <c r="P171" t="str">
        <f t="shared" si="5"/>
        <v>MAU19A5EP964</v>
      </c>
    </row>
    <row r="172" spans="1:16">
      <c r="A172" s="1" t="s">
        <v>7941</v>
      </c>
      <c r="B172" s="1" t="s">
        <v>8223</v>
      </c>
      <c r="C172" s="1" t="s">
        <v>8226</v>
      </c>
      <c r="D172" s="1" t="s">
        <v>8226</v>
      </c>
      <c r="E172" s="1" t="s">
        <v>7685</v>
      </c>
      <c r="F172">
        <v>15</v>
      </c>
      <c r="G172" t="s">
        <v>7841</v>
      </c>
      <c r="H172" s="1" t="s">
        <v>7711</v>
      </c>
      <c r="I172" t="s">
        <v>8227</v>
      </c>
      <c r="J172" t="s">
        <v>8035</v>
      </c>
      <c r="K172" t="s">
        <v>7688</v>
      </c>
      <c r="L172">
        <v>266</v>
      </c>
      <c r="M172" s="1" t="s">
        <v>7691</v>
      </c>
      <c r="O172" t="str">
        <f t="shared" si="4"/>
        <v>A4 CABRIOLET 3.0L (220ch)15162.0M 615.88.411.1266</v>
      </c>
      <c r="P172" t="str">
        <f t="shared" si="5"/>
        <v>MAU29A5E8971</v>
      </c>
    </row>
    <row r="173" spans="1:16">
      <c r="A173" s="1" t="s">
        <v>7941</v>
      </c>
      <c r="B173" s="1" t="s">
        <v>8223</v>
      </c>
      <c r="C173" s="1" t="s">
        <v>8228</v>
      </c>
      <c r="D173" s="1" t="s">
        <v>8228</v>
      </c>
      <c r="E173" s="1" t="s">
        <v>7685</v>
      </c>
      <c r="F173">
        <v>15</v>
      </c>
      <c r="G173" t="s">
        <v>7841</v>
      </c>
      <c r="H173" s="1" t="s">
        <v>7711</v>
      </c>
      <c r="I173" t="s">
        <v>8229</v>
      </c>
      <c r="J173" t="s">
        <v>7749</v>
      </c>
      <c r="K173" t="s">
        <v>7695</v>
      </c>
      <c r="L173">
        <v>269</v>
      </c>
      <c r="M173" s="1" t="s">
        <v>7691</v>
      </c>
      <c r="O173" t="str">
        <f t="shared" si="4"/>
        <v>A4 CABRIOLET 3.0L (220ch)15162.0M 615.98.511.2269</v>
      </c>
      <c r="P173" t="str">
        <f t="shared" si="5"/>
        <v>MAU29A5E9972</v>
      </c>
    </row>
    <row r="174" spans="1:16">
      <c r="A174" s="1" t="s">
        <v>7941</v>
      </c>
      <c r="B174" s="1" t="s">
        <v>8230</v>
      </c>
      <c r="C174" s="1" t="s">
        <v>8231</v>
      </c>
      <c r="D174" s="1" t="s">
        <v>8231</v>
      </c>
      <c r="E174" s="1" t="s">
        <v>7685</v>
      </c>
      <c r="F174">
        <v>15</v>
      </c>
      <c r="G174" t="s">
        <v>7841</v>
      </c>
      <c r="H174" s="1" t="s">
        <v>8011</v>
      </c>
      <c r="I174" t="s">
        <v>7821</v>
      </c>
      <c r="J174" t="s">
        <v>7822</v>
      </c>
      <c r="K174" t="s">
        <v>7823</v>
      </c>
      <c r="L174">
        <v>233</v>
      </c>
      <c r="M174" s="1" t="s">
        <v>7691</v>
      </c>
      <c r="O174" t="str">
        <f t="shared" ref="O174:O212" si="6">B174&amp;F174&amp;G174&amp;H174&amp;I174&amp;J174&amp;K174&amp;L174</f>
        <v>A4 CABRIOLET 3.0L (220ch) MULTITRONIC15162.0V 013.87.39.7233</v>
      </c>
      <c r="P174" t="str">
        <f t="shared" ref="P174:P208" si="7">IF(O174=O175,C174&amp;"/"&amp;C175,C174)</f>
        <v>MAU99A5ES959</v>
      </c>
    </row>
    <row r="175" spans="1:16">
      <c r="A175" s="1" t="s">
        <v>7941</v>
      </c>
      <c r="B175" s="1" t="s">
        <v>8230</v>
      </c>
      <c r="C175" s="1" t="s">
        <v>8232</v>
      </c>
      <c r="D175" s="1" t="s">
        <v>8232</v>
      </c>
      <c r="E175" s="1" t="s">
        <v>7685</v>
      </c>
      <c r="F175">
        <v>15</v>
      </c>
      <c r="G175" t="s">
        <v>7841</v>
      </c>
      <c r="H175" s="1" t="s">
        <v>8011</v>
      </c>
      <c r="I175" t="s">
        <v>8233</v>
      </c>
      <c r="J175" t="s">
        <v>8021</v>
      </c>
      <c r="K175" t="s">
        <v>7969</v>
      </c>
      <c r="L175">
        <v>235</v>
      </c>
      <c r="M175" s="1" t="s">
        <v>7691</v>
      </c>
      <c r="O175" t="str">
        <f t="shared" si="6"/>
        <v>A4 CABRIOLET 3.0L (220ch) MULTITRONIC15162.0V 013.97.49.8235</v>
      </c>
      <c r="P175" t="str">
        <f t="shared" si="7"/>
        <v>MAU99A5ET960</v>
      </c>
    </row>
    <row r="176" spans="1:16">
      <c r="A176" s="1" t="s">
        <v>7941</v>
      </c>
      <c r="B176" s="1" t="s">
        <v>8234</v>
      </c>
      <c r="C176" s="1" t="s">
        <v>8235</v>
      </c>
      <c r="D176" s="1" t="s">
        <v>8235</v>
      </c>
      <c r="E176" s="1" t="s">
        <v>7685</v>
      </c>
      <c r="F176">
        <v>15</v>
      </c>
      <c r="G176" t="s">
        <v>7841</v>
      </c>
      <c r="H176" s="1" t="s">
        <v>7833</v>
      </c>
      <c r="I176" t="s">
        <v>8236</v>
      </c>
      <c r="J176" t="s">
        <v>7697</v>
      </c>
      <c r="K176" t="s">
        <v>8032</v>
      </c>
      <c r="L176">
        <v>271</v>
      </c>
      <c r="M176" s="1" t="s">
        <v>7691</v>
      </c>
      <c r="O176" t="str">
        <f t="shared" si="6"/>
        <v>A4 CABRIOLET 3.0L (220ch) TIPTRONIC15162.0A 516.58.211.3271</v>
      </c>
      <c r="P176" t="str">
        <f t="shared" si="7"/>
        <v>MAU49C5ES053</v>
      </c>
    </row>
    <row r="177" spans="1:16">
      <c r="A177" s="1" t="s">
        <v>7941</v>
      </c>
      <c r="B177" s="1" t="s">
        <v>8234</v>
      </c>
      <c r="C177" s="1" t="s">
        <v>8237</v>
      </c>
      <c r="D177" s="1" t="s">
        <v>8237</v>
      </c>
      <c r="E177" s="1" t="s">
        <v>7685</v>
      </c>
      <c r="F177">
        <v>15</v>
      </c>
      <c r="G177" t="s">
        <v>7841</v>
      </c>
      <c r="H177" s="1" t="s">
        <v>7833</v>
      </c>
      <c r="I177" t="s">
        <v>8238</v>
      </c>
      <c r="J177" t="s">
        <v>7784</v>
      </c>
      <c r="K177" t="s">
        <v>7746</v>
      </c>
      <c r="L177">
        <v>274</v>
      </c>
      <c r="M177" s="1" t="s">
        <v>7691</v>
      </c>
      <c r="O177" t="str">
        <f t="shared" si="6"/>
        <v>A4 CABRIOLET 3.0L (220ch) TIPTRONIC15162.0A 516.68.311.4274</v>
      </c>
      <c r="P177" t="str">
        <f t="shared" si="7"/>
        <v>MAU49C5ET054</v>
      </c>
    </row>
    <row r="178" spans="1:16">
      <c r="A178" s="1" t="s">
        <v>7941</v>
      </c>
      <c r="B178" s="1" t="s">
        <v>8239</v>
      </c>
      <c r="C178" s="1" t="s">
        <v>8240</v>
      </c>
      <c r="D178" s="1" t="s">
        <v>904</v>
      </c>
      <c r="E178" s="1" t="s">
        <v>7685</v>
      </c>
      <c r="F178">
        <v>10</v>
      </c>
      <c r="G178" t="s">
        <v>7718</v>
      </c>
      <c r="H178" s="1" t="s">
        <v>7687</v>
      </c>
      <c r="I178" t="s">
        <v>7782</v>
      </c>
      <c r="J178" t="s">
        <v>7806</v>
      </c>
      <c r="K178" t="s">
        <v>7749</v>
      </c>
      <c r="L178">
        <v>204</v>
      </c>
      <c r="M178" s="1" t="s">
        <v>7691</v>
      </c>
      <c r="O178" t="str">
        <f t="shared" si="6"/>
        <v>A6 1.8T (150ch)10110.0M 511.56.78.5204</v>
      </c>
      <c r="P178" t="e">
        <f>IF(O178=#REF!,C178&amp;"/"&amp;#REF!,C178)</f>
        <v>#REF!</v>
      </c>
    </row>
    <row r="179" spans="1:16">
      <c r="A179" s="1" t="s">
        <v>7941</v>
      </c>
      <c r="B179" s="1" t="s">
        <v>8241</v>
      </c>
      <c r="C179" s="1" t="s">
        <v>8242</v>
      </c>
      <c r="D179" s="1" t="s">
        <v>905</v>
      </c>
      <c r="E179" s="1" t="s">
        <v>7685</v>
      </c>
      <c r="F179">
        <v>10</v>
      </c>
      <c r="G179" t="s">
        <v>7718</v>
      </c>
      <c r="H179" s="1" t="s">
        <v>8011</v>
      </c>
      <c r="I179" t="s">
        <v>8198</v>
      </c>
      <c r="J179" t="s">
        <v>7806</v>
      </c>
      <c r="K179" t="s">
        <v>7749</v>
      </c>
      <c r="L179">
        <v>204</v>
      </c>
      <c r="M179" s="1" t="s">
        <v>7691</v>
      </c>
      <c r="O179" t="str">
        <f t="shared" si="6"/>
        <v>A6 1.8T (150ch) MULTITRONIC10110.0V 011.76.78.5204</v>
      </c>
      <c r="P179" t="e">
        <f>IF(O179=#REF!,C179&amp;"/"&amp;#REF!,C179)</f>
        <v>#REF!</v>
      </c>
    </row>
    <row r="180" spans="1:16">
      <c r="A180" s="1" t="s">
        <v>7941</v>
      </c>
      <c r="B180" s="1" t="s">
        <v>8243</v>
      </c>
      <c r="C180" s="1" t="s">
        <v>8244</v>
      </c>
      <c r="D180" s="1" t="s">
        <v>8244</v>
      </c>
      <c r="E180" s="1" t="s">
        <v>7685</v>
      </c>
      <c r="F180">
        <v>10</v>
      </c>
      <c r="G180" t="s">
        <v>7718</v>
      </c>
      <c r="H180" s="1" t="s">
        <v>7687</v>
      </c>
      <c r="I180" t="s">
        <v>8098</v>
      </c>
      <c r="J180" t="s">
        <v>7827</v>
      </c>
      <c r="K180" t="s">
        <v>8017</v>
      </c>
      <c r="L180">
        <v>228</v>
      </c>
      <c r="M180" s="1" t="s">
        <v>7691</v>
      </c>
      <c r="O180" t="str">
        <f t="shared" si="6"/>
        <v>A6 1.8T (150ch) QUATTRO10110.0M 512.77.59.5228</v>
      </c>
      <c r="P180" t="str">
        <f t="shared" si="7"/>
        <v>MAU2672KA626</v>
      </c>
    </row>
    <row r="181" spans="1:16">
      <c r="A181" s="1" t="s">
        <v>7941</v>
      </c>
      <c r="B181" s="1" t="s">
        <v>8249</v>
      </c>
      <c r="C181" s="1" t="s">
        <v>8250</v>
      </c>
      <c r="D181" s="1" t="s">
        <v>906</v>
      </c>
      <c r="E181" s="1" t="s">
        <v>7685</v>
      </c>
      <c r="F181">
        <v>11</v>
      </c>
      <c r="G181" t="s">
        <v>8067</v>
      </c>
      <c r="H181" s="1" t="s">
        <v>7687</v>
      </c>
      <c r="I181" t="s">
        <v>8007</v>
      </c>
      <c r="J181" t="s">
        <v>7827</v>
      </c>
      <c r="K181" t="s">
        <v>7830</v>
      </c>
      <c r="L181">
        <v>238</v>
      </c>
      <c r="M181" s="1" t="s">
        <v>7691</v>
      </c>
      <c r="O181" t="str">
        <f t="shared" si="6"/>
        <v>A6 2.4L (170ch)11125.0M 514.07.59.9238</v>
      </c>
      <c r="P181" t="e">
        <f>IF(O181=#REF!,C181&amp;"/"&amp;#REF!,C181)</f>
        <v>#REF!</v>
      </c>
    </row>
    <row r="182" spans="1:16">
      <c r="A182" s="1" t="s">
        <v>7941</v>
      </c>
      <c r="B182" s="1" t="s">
        <v>8251</v>
      </c>
      <c r="C182" s="1" t="s">
        <v>8252</v>
      </c>
      <c r="D182" s="1" t="s">
        <v>907</v>
      </c>
      <c r="E182" s="1" t="s">
        <v>7685</v>
      </c>
      <c r="F182">
        <v>11</v>
      </c>
      <c r="G182" t="s">
        <v>8067</v>
      </c>
      <c r="H182" s="1" t="s">
        <v>8011</v>
      </c>
      <c r="I182" t="s">
        <v>8105</v>
      </c>
      <c r="J182" t="s">
        <v>7991</v>
      </c>
      <c r="K182" t="s">
        <v>7823</v>
      </c>
      <c r="L182">
        <v>233</v>
      </c>
      <c r="M182" s="1" t="s">
        <v>7691</v>
      </c>
      <c r="O182" t="str">
        <f t="shared" si="6"/>
        <v>A6 2.4L (170ch) MULTITRONIC11125.0V 014.37.19.7233</v>
      </c>
      <c r="P182" t="e">
        <f>IF(O182=#REF!,C182&amp;"/"&amp;#REF!,C182)</f>
        <v>#REF!</v>
      </c>
    </row>
    <row r="183" spans="1:16">
      <c r="A183" s="1" t="s">
        <v>7941</v>
      </c>
      <c r="B183" s="1" t="s">
        <v>8253</v>
      </c>
      <c r="C183" s="1" t="s">
        <v>8254</v>
      </c>
      <c r="D183" s="1" t="s">
        <v>8254</v>
      </c>
      <c r="E183" s="1" t="s">
        <v>7685</v>
      </c>
      <c r="F183">
        <v>12</v>
      </c>
      <c r="G183" t="s">
        <v>8067</v>
      </c>
      <c r="H183" s="1" t="s">
        <v>7687</v>
      </c>
      <c r="I183" t="s">
        <v>8255</v>
      </c>
      <c r="J183" t="s">
        <v>7784</v>
      </c>
      <c r="K183" t="s">
        <v>7974</v>
      </c>
      <c r="L183">
        <v>262</v>
      </c>
      <c r="M183" s="1" t="s">
        <v>7691</v>
      </c>
      <c r="O183" t="str">
        <f t="shared" si="6"/>
        <v>A6 2.4L (170ch) QUATTRO12125.0M 515.28.310.9262</v>
      </c>
      <c r="P183" t="str">
        <f t="shared" si="7"/>
        <v>MAU2792KY444</v>
      </c>
    </row>
    <row r="184" spans="1:16">
      <c r="A184" s="1" t="s">
        <v>7941</v>
      </c>
      <c r="B184" s="1" t="s">
        <v>8256</v>
      </c>
      <c r="C184" s="1" t="s">
        <v>8257</v>
      </c>
      <c r="D184" s="1" t="s">
        <v>908</v>
      </c>
      <c r="E184" s="1" t="s">
        <v>7685</v>
      </c>
      <c r="F184">
        <v>12</v>
      </c>
      <c r="G184" t="s">
        <v>8067</v>
      </c>
      <c r="H184" s="1" t="s">
        <v>7833</v>
      </c>
      <c r="I184" t="s">
        <v>8258</v>
      </c>
      <c r="J184" t="s">
        <v>7697</v>
      </c>
      <c r="K184" t="s">
        <v>8032</v>
      </c>
      <c r="L184">
        <v>271</v>
      </c>
      <c r="M184" s="1" t="s">
        <v>7691</v>
      </c>
      <c r="O184" t="str">
        <f t="shared" si="6"/>
        <v>A6 2.4L (170ch) QUATTRO TIPTRONIC12125.0A 516.38.211.3271</v>
      </c>
      <c r="P184" t="e">
        <f>IF(O184=#REF!,C184&amp;"/"&amp;#REF!,C184)</f>
        <v>#REF!</v>
      </c>
    </row>
    <row r="185" spans="1:16">
      <c r="A185" s="1" t="s">
        <v>7941</v>
      </c>
      <c r="B185" s="1" t="s">
        <v>8269</v>
      </c>
      <c r="C185" s="1" t="s">
        <v>8270</v>
      </c>
      <c r="D185" s="1" t="s">
        <v>8270</v>
      </c>
      <c r="E185" s="1" t="s">
        <v>7685</v>
      </c>
      <c r="F185">
        <v>18</v>
      </c>
      <c r="G185" t="s">
        <v>7739</v>
      </c>
      <c r="H185" s="1" t="s">
        <v>7833</v>
      </c>
      <c r="I185" t="s">
        <v>7740</v>
      </c>
      <c r="J185" t="s">
        <v>7765</v>
      </c>
      <c r="K185" t="s">
        <v>7758</v>
      </c>
      <c r="L185">
        <v>293</v>
      </c>
      <c r="M185" s="1" t="s">
        <v>7691</v>
      </c>
      <c r="O185" t="str">
        <f t="shared" si="6"/>
        <v>A6 2.7T TIPTRONIC18184.0A 518.18.812.2293</v>
      </c>
      <c r="P185" t="str">
        <f t="shared" si="7"/>
        <v>MAU49A2K2356</v>
      </c>
    </row>
    <row r="186" spans="1:16">
      <c r="A186" s="1" t="s">
        <v>7941</v>
      </c>
      <c r="B186" s="1" t="s">
        <v>8271</v>
      </c>
      <c r="C186" s="1" t="s">
        <v>8272</v>
      </c>
      <c r="D186" s="1" t="s">
        <v>8272</v>
      </c>
      <c r="E186" s="1" t="s">
        <v>7685</v>
      </c>
      <c r="F186">
        <v>15</v>
      </c>
      <c r="G186" t="s">
        <v>7841</v>
      </c>
      <c r="H186" s="1" t="s">
        <v>7687</v>
      </c>
      <c r="I186" t="s">
        <v>8233</v>
      </c>
      <c r="J186" t="s">
        <v>7822</v>
      </c>
      <c r="K186" t="s">
        <v>7823</v>
      </c>
      <c r="L186">
        <v>233</v>
      </c>
      <c r="M186" s="1" t="s">
        <v>7691</v>
      </c>
      <c r="O186" t="str">
        <f t="shared" si="6"/>
        <v>A6 3.0L (220ch)15162.0M 513.97.39.7233</v>
      </c>
      <c r="P186" t="str">
        <f t="shared" si="7"/>
        <v>MAU1992K5653</v>
      </c>
    </row>
    <row r="187" spans="1:16">
      <c r="A187" s="1" t="s">
        <v>7941</v>
      </c>
      <c r="B187" s="1" t="s">
        <v>8271</v>
      </c>
      <c r="C187" s="1" t="s">
        <v>8273</v>
      </c>
      <c r="D187" s="1" t="s">
        <v>8273</v>
      </c>
      <c r="E187" s="1" t="s">
        <v>7685</v>
      </c>
      <c r="F187">
        <v>15</v>
      </c>
      <c r="G187" t="s">
        <v>7841</v>
      </c>
      <c r="H187" s="1" t="s">
        <v>7687</v>
      </c>
      <c r="I187" t="s">
        <v>8007</v>
      </c>
      <c r="J187" t="s">
        <v>8021</v>
      </c>
      <c r="K187" t="s">
        <v>7969</v>
      </c>
      <c r="L187">
        <v>235</v>
      </c>
      <c r="M187" s="1" t="s">
        <v>7691</v>
      </c>
      <c r="O187" t="str">
        <f t="shared" si="6"/>
        <v>A6 3.0L (220ch)15162.0M 514.07.49.8235</v>
      </c>
      <c r="P187" t="str">
        <f t="shared" si="7"/>
        <v>MAU1992KA658</v>
      </c>
    </row>
    <row r="188" spans="1:16">
      <c r="A188" s="1" t="s">
        <v>7941</v>
      </c>
      <c r="B188" s="1" t="s">
        <v>8274</v>
      </c>
      <c r="C188" s="1" t="s">
        <v>8275</v>
      </c>
      <c r="D188" s="1" t="s">
        <v>909</v>
      </c>
      <c r="E188" s="1" t="s">
        <v>7685</v>
      </c>
      <c r="F188">
        <v>15</v>
      </c>
      <c r="G188" t="s">
        <v>7841</v>
      </c>
      <c r="H188" s="1" t="s">
        <v>8011</v>
      </c>
      <c r="I188" t="s">
        <v>8276</v>
      </c>
      <c r="J188" t="s">
        <v>7970</v>
      </c>
      <c r="K188" t="s">
        <v>7823</v>
      </c>
      <c r="L188">
        <v>233</v>
      </c>
      <c r="M188" s="1" t="s">
        <v>7691</v>
      </c>
      <c r="O188" t="str">
        <f t="shared" si="6"/>
        <v>A6 3.0L (220ch) MULTITRONIC15162.0V 014.17.29.7233</v>
      </c>
      <c r="P188" t="e">
        <f>IF(O188=#REF!,C188&amp;"/"&amp;#REF!,C188)</f>
        <v>#REF!</v>
      </c>
    </row>
    <row r="189" spans="1:16">
      <c r="A189" s="1" t="s">
        <v>7941</v>
      </c>
      <c r="B189" s="1" t="s">
        <v>8277</v>
      </c>
      <c r="C189" s="1" t="s">
        <v>8278</v>
      </c>
      <c r="D189" s="1" t="s">
        <v>8278</v>
      </c>
      <c r="E189" s="1" t="s">
        <v>7685</v>
      </c>
      <c r="F189">
        <v>15</v>
      </c>
      <c r="G189" t="s">
        <v>7841</v>
      </c>
      <c r="H189" s="1" t="s">
        <v>7711</v>
      </c>
      <c r="I189" t="s">
        <v>8118</v>
      </c>
      <c r="J189" t="s">
        <v>7741</v>
      </c>
      <c r="K189" t="s">
        <v>8032</v>
      </c>
      <c r="L189">
        <v>271</v>
      </c>
      <c r="M189" s="1" t="s">
        <v>7691</v>
      </c>
      <c r="O189" t="str">
        <f t="shared" si="6"/>
        <v>A6 3.0L (220ch) QUATTRO15162.0M 616.08.611.3271</v>
      </c>
      <c r="P189" t="str">
        <f t="shared" si="7"/>
        <v>MAU2992KP669</v>
      </c>
    </row>
    <row r="190" spans="1:16">
      <c r="A190" s="1" t="s">
        <v>7941</v>
      </c>
      <c r="B190" s="1" t="s">
        <v>8279</v>
      </c>
      <c r="C190" s="1" t="s">
        <v>8280</v>
      </c>
      <c r="D190" s="1" t="s">
        <v>8280</v>
      </c>
      <c r="E190" s="1" t="s">
        <v>7685</v>
      </c>
      <c r="F190">
        <v>15</v>
      </c>
      <c r="G190" t="s">
        <v>7841</v>
      </c>
      <c r="H190" s="1" t="s">
        <v>7833</v>
      </c>
      <c r="I190" t="s">
        <v>8238</v>
      </c>
      <c r="J190" t="s">
        <v>8035</v>
      </c>
      <c r="K190" t="s">
        <v>7746</v>
      </c>
      <c r="L190">
        <v>274</v>
      </c>
      <c r="M190" s="1" t="s">
        <v>7691</v>
      </c>
      <c r="O190" t="str">
        <f t="shared" si="6"/>
        <v>A6 3.0L (220ch) QUATTRO TIPTRONIC15162.0A 516.68.411.4274</v>
      </c>
      <c r="P190" t="str">
        <f t="shared" si="7"/>
        <v>MAU4992K3678</v>
      </c>
    </row>
    <row r="191" spans="1:16">
      <c r="A191" s="1" t="s">
        <v>7941</v>
      </c>
      <c r="B191" s="1" t="s">
        <v>8281</v>
      </c>
      <c r="C191" s="1" t="s">
        <v>8282</v>
      </c>
      <c r="D191" s="1" t="s">
        <v>8282</v>
      </c>
      <c r="E191" s="1" t="s">
        <v>7685</v>
      </c>
      <c r="F191">
        <v>10</v>
      </c>
      <c r="G191" t="s">
        <v>7718</v>
      </c>
      <c r="H191" s="1" t="s">
        <v>7687</v>
      </c>
      <c r="I191" t="s">
        <v>7782</v>
      </c>
      <c r="J191" t="s">
        <v>7806</v>
      </c>
      <c r="K191" t="s">
        <v>7749</v>
      </c>
      <c r="L191">
        <v>204</v>
      </c>
      <c r="M191" s="1" t="s">
        <v>7691</v>
      </c>
      <c r="O191" t="str">
        <f t="shared" si="6"/>
        <v>A6 AVANT 1.8T (150ch)10110.0M 511.56.78.5204</v>
      </c>
      <c r="P191" t="str">
        <f t="shared" si="7"/>
        <v>MAU1674KR581</v>
      </c>
    </row>
    <row r="192" spans="1:16">
      <c r="A192" s="1" t="s">
        <v>7941</v>
      </c>
      <c r="B192" s="1" t="s">
        <v>8281</v>
      </c>
      <c r="C192" s="1" t="s">
        <v>8283</v>
      </c>
      <c r="D192" s="1" t="s">
        <v>8283</v>
      </c>
      <c r="E192" s="1" t="s">
        <v>7685</v>
      </c>
      <c r="F192">
        <v>10</v>
      </c>
      <c r="G192" t="s">
        <v>7718</v>
      </c>
      <c r="H192" s="1" t="s">
        <v>7687</v>
      </c>
      <c r="I192" t="s">
        <v>8196</v>
      </c>
      <c r="J192" t="s">
        <v>7800</v>
      </c>
      <c r="K192" t="s">
        <v>7741</v>
      </c>
      <c r="L192">
        <v>206</v>
      </c>
      <c r="M192" s="1" t="s">
        <v>7691</v>
      </c>
      <c r="O192" t="str">
        <f t="shared" si="6"/>
        <v>A6 AVANT 1.8T (150ch)10110.0M 511.66.88.6206</v>
      </c>
      <c r="P192" t="str">
        <f t="shared" si="7"/>
        <v>MAU1674K3582</v>
      </c>
    </row>
    <row r="193" spans="1:16">
      <c r="A193" s="1" t="s">
        <v>7941</v>
      </c>
      <c r="B193" s="1" t="s">
        <v>8284</v>
      </c>
      <c r="C193" s="1" t="s">
        <v>8285</v>
      </c>
      <c r="D193" s="1" t="s">
        <v>8285</v>
      </c>
      <c r="E193" s="1" t="s">
        <v>7685</v>
      </c>
      <c r="F193">
        <v>10</v>
      </c>
      <c r="G193" t="s">
        <v>7718</v>
      </c>
      <c r="H193" s="1" t="s">
        <v>8011</v>
      </c>
      <c r="I193" t="s">
        <v>7775</v>
      </c>
      <c r="J193" t="s">
        <v>7834</v>
      </c>
      <c r="K193" t="s">
        <v>7852</v>
      </c>
      <c r="L193">
        <v>209</v>
      </c>
      <c r="M193" s="1" t="s">
        <v>7691</v>
      </c>
      <c r="O193" t="str">
        <f t="shared" si="6"/>
        <v>A6 AVANT 1.8T (150ch) MULTITRONIC10110.0V 011.96.98.7209</v>
      </c>
      <c r="P193" t="str">
        <f t="shared" si="7"/>
        <v>MAU9674K6985</v>
      </c>
    </row>
    <row r="194" spans="1:16">
      <c r="A194" s="1" t="s">
        <v>7941</v>
      </c>
      <c r="B194" s="1" t="s">
        <v>8286</v>
      </c>
      <c r="C194" s="1" t="s">
        <v>8287</v>
      </c>
      <c r="D194" s="1" t="s">
        <v>8287</v>
      </c>
      <c r="E194" s="1" t="s">
        <v>7685</v>
      </c>
      <c r="F194">
        <v>10</v>
      </c>
      <c r="G194" t="s">
        <v>7718</v>
      </c>
      <c r="H194" s="1" t="s">
        <v>7687</v>
      </c>
      <c r="I194" t="s">
        <v>8098</v>
      </c>
      <c r="J194" t="s">
        <v>7827</v>
      </c>
      <c r="K194" t="s">
        <v>8017</v>
      </c>
      <c r="L194">
        <v>228</v>
      </c>
      <c r="M194" s="1" t="s">
        <v>7691</v>
      </c>
      <c r="O194" t="str">
        <f t="shared" si="6"/>
        <v>A6 AVANT 1.8T (150ch) QUATTRO10110.0M 512.77.59.5228</v>
      </c>
      <c r="P194" t="str">
        <f t="shared" si="7"/>
        <v>MAU2674KC721</v>
      </c>
    </row>
    <row r="195" spans="1:16">
      <c r="A195" s="1" t="s">
        <v>7941</v>
      </c>
      <c r="B195" s="1" t="s">
        <v>8290</v>
      </c>
      <c r="C195" s="1" t="s">
        <v>8291</v>
      </c>
      <c r="D195" s="1" t="s">
        <v>8291</v>
      </c>
      <c r="E195" s="1" t="s">
        <v>7685</v>
      </c>
      <c r="F195">
        <v>8</v>
      </c>
      <c r="G195" t="s">
        <v>8045</v>
      </c>
      <c r="H195" s="1" t="s">
        <v>8011</v>
      </c>
      <c r="I195" t="s">
        <v>8032</v>
      </c>
      <c r="J195" t="s">
        <v>7806</v>
      </c>
      <c r="K195" t="s">
        <v>7784</v>
      </c>
      <c r="L195">
        <v>199</v>
      </c>
      <c r="M195" s="1" t="s">
        <v>7691</v>
      </c>
      <c r="O195" t="str">
        <f t="shared" si="6"/>
        <v>A6 AVANT 2.0L MULTITRONIC896.0V 011.36.78.3199</v>
      </c>
      <c r="P195" t="str">
        <f t="shared" si="7"/>
        <v>MAU9594KJ944</v>
      </c>
    </row>
    <row r="196" spans="1:16">
      <c r="A196" s="1" t="s">
        <v>7941</v>
      </c>
      <c r="B196" s="1" t="s">
        <v>8292</v>
      </c>
      <c r="C196" s="1" t="s">
        <v>8293</v>
      </c>
      <c r="D196" s="1" t="s">
        <v>910</v>
      </c>
      <c r="E196" s="1" t="s">
        <v>7685</v>
      </c>
      <c r="F196">
        <v>12</v>
      </c>
      <c r="G196" t="s">
        <v>8067</v>
      </c>
      <c r="H196" s="1" t="s">
        <v>7687</v>
      </c>
      <c r="I196" t="s">
        <v>8276</v>
      </c>
      <c r="J196" t="s">
        <v>7975</v>
      </c>
      <c r="K196" t="s">
        <v>8008</v>
      </c>
      <c r="L196">
        <v>240</v>
      </c>
      <c r="M196" s="1" t="s">
        <v>7691</v>
      </c>
      <c r="O196" t="str">
        <f t="shared" si="6"/>
        <v>A6 AVANT 2.4L (170ch)12125.0M 514.17.610.0240</v>
      </c>
      <c r="P196" t="e">
        <f>IF(O196=#REF!,C196&amp;"/"&amp;#REF!,C196)</f>
        <v>#REF!</v>
      </c>
    </row>
    <row r="197" spans="1:16">
      <c r="A197" s="1" t="s">
        <v>7941</v>
      </c>
      <c r="B197" s="1" t="s">
        <v>8294</v>
      </c>
      <c r="C197" s="1" t="s">
        <v>8295</v>
      </c>
      <c r="D197" s="1" t="s">
        <v>911</v>
      </c>
      <c r="E197" s="1" t="s">
        <v>7685</v>
      </c>
      <c r="F197">
        <v>11</v>
      </c>
      <c r="G197" t="s">
        <v>8067</v>
      </c>
      <c r="H197" s="1" t="s">
        <v>8011</v>
      </c>
      <c r="I197" t="s">
        <v>8105</v>
      </c>
      <c r="J197" t="s">
        <v>7991</v>
      </c>
      <c r="K197" t="s">
        <v>7823</v>
      </c>
      <c r="L197">
        <v>233</v>
      </c>
      <c r="M197" s="1" t="s">
        <v>7691</v>
      </c>
      <c r="O197" t="str">
        <f t="shared" si="6"/>
        <v>A6 AVANT 2.4L (170ch) MULTITRONIC11125.0V 014.37.19.7233</v>
      </c>
      <c r="P197" t="e">
        <f>IF(O197=#REF!,C197&amp;"/"&amp;#REF!,C197)</f>
        <v>#REF!</v>
      </c>
    </row>
    <row r="198" spans="1:16">
      <c r="A198" s="1" t="s">
        <v>7941</v>
      </c>
      <c r="B198" s="1" t="s">
        <v>8316</v>
      </c>
      <c r="C198" s="1" t="s">
        <v>8317</v>
      </c>
      <c r="D198" s="1" t="s">
        <v>8317</v>
      </c>
      <c r="E198" s="1" t="s">
        <v>7685</v>
      </c>
      <c r="F198">
        <v>18</v>
      </c>
      <c r="G198" t="s">
        <v>7739</v>
      </c>
      <c r="H198" s="1" t="s">
        <v>7833</v>
      </c>
      <c r="I198" t="s">
        <v>7740</v>
      </c>
      <c r="J198" t="s">
        <v>7765</v>
      </c>
      <c r="K198" t="s">
        <v>7758</v>
      </c>
      <c r="L198">
        <v>293</v>
      </c>
      <c r="M198" s="1" t="s">
        <v>7691</v>
      </c>
      <c r="O198" t="str">
        <f t="shared" si="6"/>
        <v>A6 AVANT 2.7T TIPTRONIC18184.0A 518.18.812.2293</v>
      </c>
      <c r="P198" t="str">
        <f t="shared" si="7"/>
        <v>MAU49A4KR280</v>
      </c>
    </row>
    <row r="199" spans="1:16">
      <c r="A199" s="1" t="s">
        <v>7941</v>
      </c>
      <c r="B199" s="1" t="s">
        <v>8318</v>
      </c>
      <c r="C199" s="1" t="s">
        <v>8319</v>
      </c>
      <c r="D199" s="1" t="s">
        <v>912</v>
      </c>
      <c r="E199" s="1" t="s">
        <v>7685</v>
      </c>
      <c r="F199">
        <v>15</v>
      </c>
      <c r="G199" t="s">
        <v>7841</v>
      </c>
      <c r="H199" s="1" t="s">
        <v>7833</v>
      </c>
      <c r="I199" t="s">
        <v>8238</v>
      </c>
      <c r="J199" t="s">
        <v>8035</v>
      </c>
      <c r="K199" t="s">
        <v>7746</v>
      </c>
      <c r="L199">
        <v>274</v>
      </c>
      <c r="M199" s="1" t="s">
        <v>7691</v>
      </c>
      <c r="O199" t="str">
        <f t="shared" si="6"/>
        <v>A6 AVANT 3.0L (220ch) QUATTRO TIPTRONIC15162.0A 516.68.411.4274</v>
      </c>
      <c r="P199" t="e">
        <f>IF(O199=#REF!,C199&amp;"/"&amp;#REF!,C199)</f>
        <v>#REF!</v>
      </c>
    </row>
    <row r="200" spans="1:16">
      <c r="A200" s="1" t="s">
        <v>7941</v>
      </c>
      <c r="B200" s="1" t="s">
        <v>8324</v>
      </c>
      <c r="C200" s="1" t="s">
        <v>8325</v>
      </c>
      <c r="D200" s="1" t="s">
        <v>913</v>
      </c>
      <c r="E200" s="1" t="s">
        <v>7685</v>
      </c>
      <c r="F200">
        <v>20</v>
      </c>
      <c r="G200" t="s">
        <v>8326</v>
      </c>
      <c r="H200" s="1" t="s">
        <v>7973</v>
      </c>
      <c r="I200" t="s">
        <v>8327</v>
      </c>
      <c r="J200" t="s">
        <v>7741</v>
      </c>
      <c r="K200" t="s">
        <v>8198</v>
      </c>
      <c r="L200">
        <v>281</v>
      </c>
      <c r="M200" s="1" t="s">
        <v>7691</v>
      </c>
      <c r="O200" t="str">
        <f t="shared" si="6"/>
        <v>A8 3.7L (280ch) QUATTRO TIPTRONIC20206.0A 617.18.611.7281</v>
      </c>
      <c r="P200" t="e">
        <f>IF(O200=#REF!,C200&amp;"/"&amp;#REF!,C200)</f>
        <v>#REF!</v>
      </c>
    </row>
    <row r="201" spans="1:16">
      <c r="A201" s="1" t="s">
        <v>7941</v>
      </c>
      <c r="B201" s="1" t="s">
        <v>8324</v>
      </c>
      <c r="C201" s="1" t="s">
        <v>8328</v>
      </c>
      <c r="D201" s="1" t="s">
        <v>914</v>
      </c>
      <c r="E201" s="1" t="s">
        <v>7685</v>
      </c>
      <c r="F201">
        <v>20</v>
      </c>
      <c r="G201" t="s">
        <v>8326</v>
      </c>
      <c r="H201" s="1" t="s">
        <v>7973</v>
      </c>
      <c r="I201" t="s">
        <v>7838</v>
      </c>
      <c r="J201" t="s">
        <v>7852</v>
      </c>
      <c r="K201" t="s">
        <v>7771</v>
      </c>
      <c r="L201">
        <v>283</v>
      </c>
      <c r="M201" s="1" t="s">
        <v>7691</v>
      </c>
      <c r="O201" t="str">
        <f t="shared" si="6"/>
        <v>A8 3.7L (280ch) QUATTRO TIPTRONIC20206.0A 617.28.711.8283</v>
      </c>
      <c r="P201" t="e">
        <f>IF(O201=#REF!,C201&amp;"/"&amp;#REF!,C201)</f>
        <v>#REF!</v>
      </c>
    </row>
    <row r="202" spans="1:16">
      <c r="A202" s="1" t="s">
        <v>7941</v>
      </c>
      <c r="B202" s="1" t="s">
        <v>8324</v>
      </c>
      <c r="C202" s="1" t="s">
        <v>8329</v>
      </c>
      <c r="D202" s="1" t="s">
        <v>915</v>
      </c>
      <c r="E202" s="1" t="s">
        <v>7685</v>
      </c>
      <c r="F202">
        <v>20</v>
      </c>
      <c r="G202" t="s">
        <v>8326</v>
      </c>
      <c r="H202" s="1" t="s">
        <v>7973</v>
      </c>
      <c r="I202" t="s">
        <v>8330</v>
      </c>
      <c r="J202" t="s">
        <v>7765</v>
      </c>
      <c r="K202" t="s">
        <v>7775</v>
      </c>
      <c r="L202">
        <v>286</v>
      </c>
      <c r="M202" s="1" t="s">
        <v>7691</v>
      </c>
      <c r="O202" t="str">
        <f t="shared" si="6"/>
        <v>A8 3.7L (280ch) QUATTRO TIPTRONIC20206.0A 617.38.811.9286</v>
      </c>
      <c r="P202" t="e">
        <f>IF(O202=#REF!,C202&amp;"/"&amp;#REF!,C202)</f>
        <v>#REF!</v>
      </c>
    </row>
    <row r="203" spans="1:16">
      <c r="A203" s="1" t="s">
        <v>7941</v>
      </c>
      <c r="B203" s="1" t="s">
        <v>8336</v>
      </c>
      <c r="C203" s="1" t="s">
        <v>8337</v>
      </c>
      <c r="D203" s="1" t="s">
        <v>916</v>
      </c>
      <c r="E203" s="1" t="s">
        <v>7685</v>
      </c>
      <c r="F203">
        <v>25</v>
      </c>
      <c r="G203" t="s">
        <v>8338</v>
      </c>
      <c r="H203" s="1" t="s">
        <v>7973</v>
      </c>
      <c r="I203" t="s">
        <v>7770</v>
      </c>
      <c r="J203" t="s">
        <v>7852</v>
      </c>
      <c r="K203" t="s">
        <v>7775</v>
      </c>
      <c r="L203">
        <v>286</v>
      </c>
      <c r="M203" s="1" t="s">
        <v>7691</v>
      </c>
      <c r="O203" t="str">
        <f t="shared" si="6"/>
        <v>A8 4.2L (335ch) QUATTRO TIPTRONIC25246.0A 617.58.711.9286</v>
      </c>
      <c r="P203" t="e">
        <f>IF(O203=#REF!,C203&amp;"/"&amp;#REF!,C203)</f>
        <v>#REF!</v>
      </c>
    </row>
    <row r="204" spans="1:16">
      <c r="A204" s="1" t="s">
        <v>7941</v>
      </c>
      <c r="B204" s="1" t="s">
        <v>8336</v>
      </c>
      <c r="C204" s="1" t="s">
        <v>8339</v>
      </c>
      <c r="D204" s="1" t="s">
        <v>917</v>
      </c>
      <c r="E204" s="1" t="s">
        <v>7685</v>
      </c>
      <c r="F204">
        <v>25</v>
      </c>
      <c r="G204" t="s">
        <v>8338</v>
      </c>
      <c r="H204" s="1" t="s">
        <v>7973</v>
      </c>
      <c r="I204" t="s">
        <v>8340</v>
      </c>
      <c r="J204" t="s">
        <v>7765</v>
      </c>
      <c r="K204" t="s">
        <v>7810</v>
      </c>
      <c r="L204">
        <v>288</v>
      </c>
      <c r="M204" s="1" t="s">
        <v>7691</v>
      </c>
      <c r="O204" t="str">
        <f t="shared" si="6"/>
        <v>A8 4.2L (335ch) QUATTRO TIPTRONIC25246.0A 617.68.812.0288</v>
      </c>
      <c r="P204" t="e">
        <f>IF(O204=#REF!,C204&amp;"/"&amp;#REF!,C204)</f>
        <v>#REF!</v>
      </c>
    </row>
    <row r="205" spans="1:16">
      <c r="A205" s="1" t="s">
        <v>7941</v>
      </c>
      <c r="B205" s="1" t="s">
        <v>8344</v>
      </c>
      <c r="C205" s="1" t="s">
        <v>8345</v>
      </c>
      <c r="D205" s="1" t="s">
        <v>918</v>
      </c>
      <c r="E205" s="1" t="s">
        <v>7685</v>
      </c>
      <c r="F205">
        <v>25</v>
      </c>
      <c r="G205" t="s">
        <v>8338</v>
      </c>
      <c r="H205" s="1" t="s">
        <v>7973</v>
      </c>
      <c r="I205" t="s">
        <v>7770</v>
      </c>
      <c r="J205" t="s">
        <v>7852</v>
      </c>
      <c r="K205" t="s">
        <v>7775</v>
      </c>
      <c r="L205">
        <v>286</v>
      </c>
      <c r="M205" s="1" t="s">
        <v>7691</v>
      </c>
      <c r="O205" t="str">
        <f t="shared" si="6"/>
        <v>A8 LONGUE 4.2L (335ch) QUATTRO TIPTRONIC25246.0A 617.58.711.9286</v>
      </c>
      <c r="P205" t="e">
        <f>IF(O205=#REF!,C205&amp;"/"&amp;#REF!,C205)</f>
        <v>#REF!</v>
      </c>
    </row>
    <row r="206" spans="1:16">
      <c r="A206" s="1" t="s">
        <v>7941</v>
      </c>
      <c r="B206" s="1" t="s">
        <v>8344</v>
      </c>
      <c r="C206" s="1" t="s">
        <v>8346</v>
      </c>
      <c r="D206" s="1" t="s">
        <v>919</v>
      </c>
      <c r="E206" s="1" t="s">
        <v>7685</v>
      </c>
      <c r="F206">
        <v>25</v>
      </c>
      <c r="G206" t="s">
        <v>8338</v>
      </c>
      <c r="H206" s="1" t="s">
        <v>7973</v>
      </c>
      <c r="I206" t="s">
        <v>8340</v>
      </c>
      <c r="J206" t="s">
        <v>7765</v>
      </c>
      <c r="K206" t="s">
        <v>7810</v>
      </c>
      <c r="L206">
        <v>288</v>
      </c>
      <c r="M206" s="1" t="s">
        <v>7691</v>
      </c>
      <c r="O206" t="str">
        <f t="shared" si="6"/>
        <v>A8 LONGUE 4.2L (335ch) QUATTRO TIPTRONIC25246.0A 617.68.812.0288</v>
      </c>
      <c r="P206" t="e">
        <f>IF(O206=#REF!,C206&amp;"/"&amp;#REF!,C206)</f>
        <v>#REF!</v>
      </c>
    </row>
    <row r="207" spans="1:16">
      <c r="A207" s="1" t="s">
        <v>7941</v>
      </c>
      <c r="B207" s="1" t="s">
        <v>8344</v>
      </c>
      <c r="C207" s="1" t="s">
        <v>8347</v>
      </c>
      <c r="D207" s="1" t="s">
        <v>920</v>
      </c>
      <c r="E207" s="1" t="s">
        <v>7685</v>
      </c>
      <c r="F207">
        <v>25</v>
      </c>
      <c r="G207" t="s">
        <v>8338</v>
      </c>
      <c r="H207" s="1" t="s">
        <v>7973</v>
      </c>
      <c r="I207" t="s">
        <v>8348</v>
      </c>
      <c r="J207" t="s">
        <v>7721</v>
      </c>
      <c r="K207" t="s">
        <v>7719</v>
      </c>
      <c r="L207">
        <v>290</v>
      </c>
      <c r="M207" s="1" t="s">
        <v>7691</v>
      </c>
      <c r="O207" t="str">
        <f t="shared" si="6"/>
        <v>A8 LONGUE 4.2L (335ch) QUATTRO TIPTRONIC25246.0A 617.78.912.1290</v>
      </c>
      <c r="P207" t="e">
        <f>IF(O207=#REF!,C207&amp;"/"&amp;#REF!,C207)</f>
        <v>#REF!</v>
      </c>
    </row>
    <row r="208" spans="1:16">
      <c r="A208" s="1" t="s">
        <v>7941</v>
      </c>
      <c r="B208" s="1" t="s">
        <v>8368</v>
      </c>
      <c r="C208" s="1" t="s">
        <v>8369</v>
      </c>
      <c r="D208" s="1" t="s">
        <v>8369</v>
      </c>
      <c r="E208" s="1" t="s">
        <v>7685</v>
      </c>
      <c r="F208">
        <v>19</v>
      </c>
      <c r="G208" t="s">
        <v>7739</v>
      </c>
      <c r="H208" s="1" t="s">
        <v>7833</v>
      </c>
      <c r="I208" t="s">
        <v>8370</v>
      </c>
      <c r="J208" t="s">
        <v>7823</v>
      </c>
      <c r="K208" t="s">
        <v>7871</v>
      </c>
      <c r="L208">
        <v>317</v>
      </c>
      <c r="M208" s="1" t="s">
        <v>7691</v>
      </c>
      <c r="O208" t="str">
        <f t="shared" si="6"/>
        <v>ALLROAD 2.7T TIPTRONIC19184.0A 519.29.713.2317</v>
      </c>
      <c r="P208" t="str">
        <f t="shared" si="7"/>
        <v>MAU49A4KU344</v>
      </c>
    </row>
    <row r="209" spans="1:16">
      <c r="A209" s="1" t="s">
        <v>7941</v>
      </c>
      <c r="B209" s="1" t="s">
        <v>8371</v>
      </c>
      <c r="C209" s="1" t="s">
        <v>8372</v>
      </c>
      <c r="D209" s="1" t="s">
        <v>436</v>
      </c>
      <c r="E209" s="1" t="s">
        <v>7685</v>
      </c>
      <c r="F209">
        <v>23</v>
      </c>
      <c r="G209" t="s">
        <v>8373</v>
      </c>
      <c r="H209" s="1" t="s">
        <v>7833</v>
      </c>
      <c r="I209" t="s">
        <v>8374</v>
      </c>
      <c r="J209" t="s">
        <v>8216</v>
      </c>
      <c r="K209" t="s">
        <v>8019</v>
      </c>
      <c r="L209">
        <v>329</v>
      </c>
      <c r="M209" s="1" t="s">
        <v>7691</v>
      </c>
      <c r="O209" t="str">
        <f t="shared" si="6"/>
        <v>ALLROAD 4.2L (300ch) TIPTRONIC23220.0A 520.010.113.7329</v>
      </c>
      <c r="P209" t="e">
        <f>IF(O209=#REF!,C209&amp;"/"&amp;#REF!,C209)</f>
        <v>#REF!</v>
      </c>
    </row>
    <row r="210" spans="1:16">
      <c r="A210" s="1" t="s">
        <v>7941</v>
      </c>
      <c r="B210" s="1" t="s">
        <v>8371</v>
      </c>
      <c r="C210" s="1" t="s">
        <v>8375</v>
      </c>
      <c r="D210" s="1" t="s">
        <v>437</v>
      </c>
      <c r="E210" s="1" t="s">
        <v>7685</v>
      </c>
      <c r="F210">
        <v>23</v>
      </c>
      <c r="G210" t="s">
        <v>8373</v>
      </c>
      <c r="H210" s="1" t="s">
        <v>7833</v>
      </c>
      <c r="I210" t="s">
        <v>8376</v>
      </c>
      <c r="J210" t="s">
        <v>8377</v>
      </c>
      <c r="K210" t="s">
        <v>7821</v>
      </c>
      <c r="L210">
        <v>331</v>
      </c>
      <c r="M210" s="1" t="s">
        <v>7691</v>
      </c>
      <c r="O210" t="str">
        <f t="shared" si="6"/>
        <v>ALLROAD 4.2L (300ch) TIPTRONIC23220.0A 520.110.213.8331</v>
      </c>
      <c r="P210" t="e">
        <f>IF(O210=#REF!,C210&amp;"/"&amp;#REF!,C210)</f>
        <v>#REF!</v>
      </c>
    </row>
    <row r="211" spans="1:16">
      <c r="A211" s="1" t="s">
        <v>7941</v>
      </c>
      <c r="B211" s="1" t="s">
        <v>8378</v>
      </c>
      <c r="C211" s="1" t="s">
        <v>8379</v>
      </c>
      <c r="D211" s="1" t="s">
        <v>921</v>
      </c>
      <c r="E211" s="1" t="s">
        <v>7685</v>
      </c>
      <c r="F211">
        <v>26</v>
      </c>
      <c r="G211" t="s">
        <v>8380</v>
      </c>
      <c r="H211" s="1" t="s">
        <v>7711</v>
      </c>
      <c r="I211" t="s">
        <v>7903</v>
      </c>
      <c r="J211" t="s">
        <v>7969</v>
      </c>
      <c r="K211" t="s">
        <v>7864</v>
      </c>
      <c r="L211">
        <v>321</v>
      </c>
      <c r="M211" s="1" t="s">
        <v>7691</v>
      </c>
      <c r="O211" t="str">
        <f t="shared" si="6"/>
        <v>S4 (345ch)26253.0M 619.59.813.3321</v>
      </c>
      <c r="P211" t="e">
        <f>IF(O211=#REF!,C211&amp;"/"&amp;#REF!,C211)</f>
        <v>#REF!</v>
      </c>
    </row>
    <row r="212" spans="1:16">
      <c r="A212" s="1" t="s">
        <v>7941</v>
      </c>
      <c r="B212" s="1" t="s">
        <v>8378</v>
      </c>
      <c r="C212" s="1" t="s">
        <v>8381</v>
      </c>
      <c r="D212" s="1" t="s">
        <v>922</v>
      </c>
      <c r="E212" s="1" t="s">
        <v>7685</v>
      </c>
      <c r="F212">
        <v>26</v>
      </c>
      <c r="G212" t="s">
        <v>8380</v>
      </c>
      <c r="H212" s="1" t="s">
        <v>7711</v>
      </c>
      <c r="I212" t="s">
        <v>8382</v>
      </c>
      <c r="J212" t="s">
        <v>7969</v>
      </c>
      <c r="K212" t="s">
        <v>8334</v>
      </c>
      <c r="L212">
        <v>322</v>
      </c>
      <c r="M212" s="1" t="s">
        <v>7691</v>
      </c>
      <c r="O212" t="str">
        <f t="shared" si="6"/>
        <v>S4 (345ch)26253.0M 619.69.813.4322</v>
      </c>
      <c r="P212" t="e">
        <f>IF(O212=#REF!,C212&amp;"/"&amp;#REF!,C212)</f>
        <v>#REF!</v>
      </c>
    </row>
    <row r="213" spans="1:16">
      <c r="A213" s="1" t="s">
        <v>7941</v>
      </c>
      <c r="B213" s="1" t="s">
        <v>8383</v>
      </c>
      <c r="C213" s="1" t="s">
        <v>8384</v>
      </c>
      <c r="D213" s="1" t="s">
        <v>923</v>
      </c>
      <c r="E213" s="1" t="s">
        <v>7685</v>
      </c>
      <c r="F213">
        <v>26</v>
      </c>
      <c r="G213" t="s">
        <v>8380</v>
      </c>
      <c r="H213" s="1" t="s">
        <v>7973</v>
      </c>
      <c r="I213" t="s">
        <v>8385</v>
      </c>
      <c r="J213" t="s">
        <v>7849</v>
      </c>
      <c r="K213" t="s">
        <v>7816</v>
      </c>
      <c r="L213">
        <v>295</v>
      </c>
      <c r="M213" s="1" t="s">
        <v>7691</v>
      </c>
      <c r="O213" t="str">
        <f t="shared" ref="O213:O233" si="8">B213&amp;F213&amp;G213&amp;H213&amp;I213&amp;J213&amp;K213&amp;L213</f>
        <v>S4 (345ch) TIPTRONIC26253.0A 617.99.112.3295</v>
      </c>
      <c r="P213" t="e">
        <f>IF(O213=#REF!,C213&amp;"/"&amp;#REF!,C213)</f>
        <v>#REF!</v>
      </c>
    </row>
    <row r="214" spans="1:16">
      <c r="A214" s="1" t="s">
        <v>7941</v>
      </c>
      <c r="B214" s="1" t="s">
        <v>8383</v>
      </c>
      <c r="C214" s="1" t="s">
        <v>8386</v>
      </c>
      <c r="D214" s="1" t="s">
        <v>924</v>
      </c>
      <c r="E214" s="1" t="s">
        <v>7685</v>
      </c>
      <c r="F214">
        <v>26</v>
      </c>
      <c r="G214" t="s">
        <v>8380</v>
      </c>
      <c r="H214" s="1" t="s">
        <v>7973</v>
      </c>
      <c r="I214" t="s">
        <v>8387</v>
      </c>
      <c r="J214" t="s">
        <v>7865</v>
      </c>
      <c r="K214" t="s">
        <v>7861</v>
      </c>
      <c r="L214">
        <v>298</v>
      </c>
      <c r="M214" s="1" t="s">
        <v>7691</v>
      </c>
      <c r="O214" t="str">
        <f t="shared" si="8"/>
        <v>S4 (345ch) TIPTRONIC26253.0A 618.09.212.4298</v>
      </c>
      <c r="P214" t="e">
        <f>IF(O214=#REF!,C214&amp;"/"&amp;#REF!,C214)</f>
        <v>#REF!</v>
      </c>
    </row>
    <row r="215" spans="1:16">
      <c r="A215" s="1" t="s">
        <v>7941</v>
      </c>
      <c r="B215" s="1" t="s">
        <v>8388</v>
      </c>
      <c r="C215" s="1" t="s">
        <v>8389</v>
      </c>
      <c r="D215" s="1" t="s">
        <v>925</v>
      </c>
      <c r="E215" s="1" t="s">
        <v>7685</v>
      </c>
      <c r="F215">
        <v>26</v>
      </c>
      <c r="G215" t="s">
        <v>8380</v>
      </c>
      <c r="H215" s="1" t="s">
        <v>7711</v>
      </c>
      <c r="I215" t="s">
        <v>8382</v>
      </c>
      <c r="J215" t="s">
        <v>7969</v>
      </c>
      <c r="K215" t="s">
        <v>8334</v>
      </c>
      <c r="L215">
        <v>322</v>
      </c>
      <c r="M215" s="1" t="s">
        <v>7691</v>
      </c>
      <c r="O215" t="str">
        <f t="shared" si="8"/>
        <v>S4 AVANT (345ch)26253.0M 619.69.813.4322</v>
      </c>
      <c r="P215" t="e">
        <f>IF(O215=#REF!,C215&amp;"/"&amp;#REF!,C215)</f>
        <v>#REF!</v>
      </c>
    </row>
    <row r="216" spans="1:16">
      <c r="A216" s="1" t="s">
        <v>7941</v>
      </c>
      <c r="B216" s="1" t="s">
        <v>8388</v>
      </c>
      <c r="C216" s="1" t="s">
        <v>8390</v>
      </c>
      <c r="D216" s="1" t="s">
        <v>926</v>
      </c>
      <c r="E216" s="1" t="s">
        <v>7685</v>
      </c>
      <c r="F216">
        <v>26</v>
      </c>
      <c r="G216" t="s">
        <v>8380</v>
      </c>
      <c r="H216" s="1" t="s">
        <v>7711</v>
      </c>
      <c r="I216" t="s">
        <v>7890</v>
      </c>
      <c r="J216" t="s">
        <v>7830</v>
      </c>
      <c r="K216" t="s">
        <v>8028</v>
      </c>
      <c r="L216">
        <v>324</v>
      </c>
      <c r="M216" s="1" t="s">
        <v>7691</v>
      </c>
      <c r="O216" t="str">
        <f t="shared" si="8"/>
        <v>S4 AVANT (345ch)26253.0M 619.79.913.5324</v>
      </c>
      <c r="P216" t="e">
        <f>IF(O216=#REF!,C216&amp;"/"&amp;#REF!,C216)</f>
        <v>#REF!</v>
      </c>
    </row>
    <row r="217" spans="1:16">
      <c r="A217" s="1" t="s">
        <v>7941</v>
      </c>
      <c r="B217" s="1" t="s">
        <v>8391</v>
      </c>
      <c r="C217" s="1" t="s">
        <v>8392</v>
      </c>
      <c r="D217" s="1" t="s">
        <v>927</v>
      </c>
      <c r="E217" s="1" t="s">
        <v>7685</v>
      </c>
      <c r="F217">
        <v>26</v>
      </c>
      <c r="G217" t="s">
        <v>8380</v>
      </c>
      <c r="H217" s="1" t="s">
        <v>7973</v>
      </c>
      <c r="I217" t="s">
        <v>8385</v>
      </c>
      <c r="J217" t="s">
        <v>7849</v>
      </c>
      <c r="K217" t="s">
        <v>7816</v>
      </c>
      <c r="L217">
        <v>295</v>
      </c>
      <c r="M217" s="1" t="s">
        <v>7691</v>
      </c>
      <c r="O217" t="str">
        <f t="shared" si="8"/>
        <v>S4 AVANT (345ch) TIPTRONIC26253.0A 617.99.112.3295</v>
      </c>
      <c r="P217" t="e">
        <f>IF(O217=#REF!,C217&amp;"/"&amp;#REF!,C217)</f>
        <v>#REF!</v>
      </c>
    </row>
    <row r="218" spans="1:16">
      <c r="A218" s="1" t="s">
        <v>7941</v>
      </c>
      <c r="B218" s="1" t="s">
        <v>8391</v>
      </c>
      <c r="C218" s="1" t="s">
        <v>8393</v>
      </c>
      <c r="D218" s="1" t="s">
        <v>928</v>
      </c>
      <c r="E218" s="1" t="s">
        <v>7685</v>
      </c>
      <c r="F218">
        <v>26</v>
      </c>
      <c r="G218" t="s">
        <v>8380</v>
      </c>
      <c r="H218" s="1" t="s">
        <v>7973</v>
      </c>
      <c r="I218" t="s">
        <v>8387</v>
      </c>
      <c r="J218" t="s">
        <v>7865</v>
      </c>
      <c r="K218" t="s">
        <v>7861</v>
      </c>
      <c r="L218">
        <v>298</v>
      </c>
      <c r="M218" s="1" t="s">
        <v>7691</v>
      </c>
      <c r="O218" t="str">
        <f t="shared" si="8"/>
        <v>S4 AVANT (345ch) TIPTRONIC26253.0A 618.09.212.4298</v>
      </c>
      <c r="P218" t="e">
        <f>IF(O218=#REF!,C218&amp;"/"&amp;#REF!,C218)</f>
        <v>#REF!</v>
      </c>
    </row>
    <row r="219" spans="1:16">
      <c r="A219" s="1" t="s">
        <v>7941</v>
      </c>
      <c r="B219" s="1" t="s">
        <v>8394</v>
      </c>
      <c r="C219" s="1" t="s">
        <v>8395</v>
      </c>
      <c r="D219" s="1" t="s">
        <v>8395</v>
      </c>
      <c r="E219" s="1" t="s">
        <v>7685</v>
      </c>
      <c r="F219">
        <v>26</v>
      </c>
      <c r="G219" t="s">
        <v>8396</v>
      </c>
      <c r="H219" s="1" t="s">
        <v>7711</v>
      </c>
      <c r="I219" t="s">
        <v>8397</v>
      </c>
      <c r="J219" t="s">
        <v>8091</v>
      </c>
      <c r="K219" t="s">
        <v>8103</v>
      </c>
      <c r="L219">
        <v>341</v>
      </c>
      <c r="M219" s="1" t="s">
        <v>7691</v>
      </c>
      <c r="O219" t="str">
        <f t="shared" si="8"/>
        <v>S6 (340ch)26250.0M 621.110.314.2341</v>
      </c>
      <c r="P219" t="str">
        <f t="shared" ref="P219:P232" si="9">IF(O219=O220,C219&amp;"/"&amp;C220,C219)</f>
        <v>MAU2982PZ022</v>
      </c>
    </row>
    <row r="220" spans="1:16">
      <c r="A220" s="1" t="s">
        <v>7941</v>
      </c>
      <c r="B220" s="1" t="s">
        <v>8398</v>
      </c>
      <c r="C220" s="1" t="s">
        <v>8399</v>
      </c>
      <c r="D220" s="1" t="s">
        <v>8399</v>
      </c>
      <c r="E220" s="1" t="s">
        <v>7685</v>
      </c>
      <c r="F220">
        <v>26</v>
      </c>
      <c r="G220" t="s">
        <v>8396</v>
      </c>
      <c r="H220" s="1" t="s">
        <v>7833</v>
      </c>
      <c r="I220" t="s">
        <v>8400</v>
      </c>
      <c r="J220" t="s">
        <v>8377</v>
      </c>
      <c r="K220" t="s">
        <v>8023</v>
      </c>
      <c r="L220">
        <v>346</v>
      </c>
      <c r="M220" s="1" t="s">
        <v>7691</v>
      </c>
      <c r="O220" t="str">
        <f t="shared" si="8"/>
        <v>S6 (340ch) TIPTRONIC26250.0A 521.910.214.4346</v>
      </c>
      <c r="P220" t="str">
        <f t="shared" si="9"/>
        <v>MAU4982P1018</v>
      </c>
    </row>
    <row r="221" spans="1:16">
      <c r="A221" s="1" t="s">
        <v>7941</v>
      </c>
      <c r="B221" s="1" t="s">
        <v>8401</v>
      </c>
      <c r="C221" s="1" t="s">
        <v>8402</v>
      </c>
      <c r="D221" s="1" t="s">
        <v>8402</v>
      </c>
      <c r="E221" s="1" t="s">
        <v>7685</v>
      </c>
      <c r="F221">
        <v>26</v>
      </c>
      <c r="G221" t="s">
        <v>8396</v>
      </c>
      <c r="H221" s="1" t="s">
        <v>7711</v>
      </c>
      <c r="I221" t="s">
        <v>8397</v>
      </c>
      <c r="J221" t="s">
        <v>8091</v>
      </c>
      <c r="K221" t="s">
        <v>8103</v>
      </c>
      <c r="L221">
        <v>341</v>
      </c>
      <c r="M221" s="1" t="s">
        <v>7691</v>
      </c>
      <c r="O221" t="str">
        <f t="shared" si="8"/>
        <v>S6 AVANT (340ch)26250.0M 621.110.314.2341</v>
      </c>
      <c r="P221" t="str">
        <f t="shared" si="9"/>
        <v>MAU2974PJ972</v>
      </c>
    </row>
    <row r="222" spans="1:16">
      <c r="A222" s="1" t="s">
        <v>7941</v>
      </c>
      <c r="B222" s="1" t="s">
        <v>8403</v>
      </c>
      <c r="C222" s="1" t="s">
        <v>8404</v>
      </c>
      <c r="D222" s="1" t="s">
        <v>8404</v>
      </c>
      <c r="E222" s="1" t="s">
        <v>7685</v>
      </c>
      <c r="F222">
        <v>26</v>
      </c>
      <c r="G222" t="s">
        <v>8396</v>
      </c>
      <c r="H222" s="1" t="s">
        <v>7833</v>
      </c>
      <c r="I222" t="s">
        <v>8400</v>
      </c>
      <c r="J222" t="s">
        <v>8377</v>
      </c>
      <c r="K222" t="s">
        <v>8023</v>
      </c>
      <c r="L222">
        <v>346</v>
      </c>
      <c r="M222" s="1" t="s">
        <v>7691</v>
      </c>
      <c r="O222" t="str">
        <f t="shared" si="8"/>
        <v>S6 AVANT (340ch) TIPTRONIC26250.0A 521.910.214.4346</v>
      </c>
      <c r="P222" t="str">
        <f t="shared" si="9"/>
        <v>MAU4974P9968</v>
      </c>
    </row>
    <row r="223" spans="1:16">
      <c r="A223" s="1" t="s">
        <v>7941</v>
      </c>
      <c r="B223" s="1" t="s">
        <v>8403</v>
      </c>
      <c r="C223" s="1" t="s">
        <v>8405</v>
      </c>
      <c r="D223" s="1" t="s">
        <v>8405</v>
      </c>
      <c r="E223" s="1" t="s">
        <v>7685</v>
      </c>
      <c r="F223">
        <v>27</v>
      </c>
      <c r="G223" t="s">
        <v>8396</v>
      </c>
      <c r="H223" s="1" t="s">
        <v>7833</v>
      </c>
      <c r="I223" t="s">
        <v>8406</v>
      </c>
      <c r="J223" t="s">
        <v>8091</v>
      </c>
      <c r="K223" t="s">
        <v>8025</v>
      </c>
      <c r="L223">
        <v>348</v>
      </c>
      <c r="M223" s="1" t="s">
        <v>7691</v>
      </c>
      <c r="O223" t="str">
        <f t="shared" si="8"/>
        <v>S6 AVANT (340ch) TIPTRONIC27250.0A 522.010.314.5348</v>
      </c>
      <c r="P223" t="str">
        <f t="shared" si="9"/>
        <v>MAU4974PA969</v>
      </c>
    </row>
    <row r="224" spans="1:16">
      <c r="A224" s="1" t="s">
        <v>7941</v>
      </c>
      <c r="B224" s="1" t="s">
        <v>8407</v>
      </c>
      <c r="C224" s="1" t="s">
        <v>8408</v>
      </c>
      <c r="D224" s="1" t="s">
        <v>438</v>
      </c>
      <c r="E224" s="1" t="s">
        <v>7685</v>
      </c>
      <c r="F224">
        <v>9</v>
      </c>
      <c r="G224" t="s">
        <v>7718</v>
      </c>
      <c r="H224" s="1" t="s">
        <v>7687</v>
      </c>
      <c r="I224" t="s">
        <v>7688</v>
      </c>
      <c r="J224" t="s">
        <v>7689</v>
      </c>
      <c r="K224" t="s">
        <v>7690</v>
      </c>
      <c r="L224">
        <v>194</v>
      </c>
      <c r="M224" s="1" t="s">
        <v>7691</v>
      </c>
      <c r="O224" t="str">
        <f t="shared" si="8"/>
        <v>TT COUPE (150ch)9110.0M 511.16.38.1194</v>
      </c>
      <c r="P224" t="e">
        <f>IF(O224=#REF!,C224&amp;"/"&amp;#REF!,C224)</f>
        <v>#REF!</v>
      </c>
    </row>
    <row r="225" spans="1:16">
      <c r="A225" s="1" t="s">
        <v>7941</v>
      </c>
      <c r="B225" s="1" t="s">
        <v>8407</v>
      </c>
      <c r="C225" s="1" t="s">
        <v>8409</v>
      </c>
      <c r="D225" s="1" t="s">
        <v>439</v>
      </c>
      <c r="E225" s="1" t="s">
        <v>7685</v>
      </c>
      <c r="F225">
        <v>9</v>
      </c>
      <c r="G225" t="s">
        <v>7718</v>
      </c>
      <c r="H225" s="1" t="s">
        <v>7687</v>
      </c>
      <c r="I225" t="s">
        <v>7695</v>
      </c>
      <c r="J225" t="s">
        <v>7696</v>
      </c>
      <c r="K225" t="s">
        <v>7697</v>
      </c>
      <c r="L225">
        <v>197</v>
      </c>
      <c r="M225" s="1" t="s">
        <v>7691</v>
      </c>
      <c r="O225" t="str">
        <f t="shared" si="8"/>
        <v>TT COUPE (150ch)9110.0M 511.26.48.2197</v>
      </c>
      <c r="P225" t="e">
        <f>IF(O225=#REF!,C225&amp;"/"&amp;#REF!,C225)</f>
        <v>#REF!</v>
      </c>
    </row>
    <row r="226" spans="1:16">
      <c r="A226" s="1" t="s">
        <v>7941</v>
      </c>
      <c r="B226" s="1" t="s">
        <v>8410</v>
      </c>
      <c r="C226" s="1" t="s">
        <v>8411</v>
      </c>
      <c r="D226" s="1" t="s">
        <v>8411</v>
      </c>
      <c r="E226" s="1" t="s">
        <v>7685</v>
      </c>
      <c r="F226">
        <v>11</v>
      </c>
      <c r="G226" t="s">
        <v>8088</v>
      </c>
      <c r="H226" s="1" t="s">
        <v>7687</v>
      </c>
      <c r="I226" t="s">
        <v>7688</v>
      </c>
      <c r="J226" t="s">
        <v>7689</v>
      </c>
      <c r="K226" t="s">
        <v>7690</v>
      </c>
      <c r="L226">
        <v>194</v>
      </c>
      <c r="M226" s="1" t="s">
        <v>7691</v>
      </c>
      <c r="O226" t="str">
        <f t="shared" si="8"/>
        <v>TT COUPE 1.8T (180ch)11132.0M 511.16.38.1194</v>
      </c>
      <c r="P226" t="str">
        <f t="shared" si="9"/>
        <v>MAU1891M8023</v>
      </c>
    </row>
    <row r="227" spans="1:16">
      <c r="A227" s="1" t="s">
        <v>7941</v>
      </c>
      <c r="B227" s="1" t="s">
        <v>8410</v>
      </c>
      <c r="C227" s="1" t="s">
        <v>8412</v>
      </c>
      <c r="D227" s="1" t="s">
        <v>8412</v>
      </c>
      <c r="E227" s="1" t="s">
        <v>7685</v>
      </c>
      <c r="F227">
        <v>11</v>
      </c>
      <c r="G227" t="s">
        <v>8088</v>
      </c>
      <c r="H227" s="1" t="s">
        <v>7687</v>
      </c>
      <c r="I227" t="s">
        <v>7695</v>
      </c>
      <c r="J227" t="s">
        <v>7696</v>
      </c>
      <c r="K227" t="s">
        <v>7697</v>
      </c>
      <c r="L227">
        <v>197</v>
      </c>
      <c r="M227" s="1" t="s">
        <v>7691</v>
      </c>
      <c r="O227" t="str">
        <f t="shared" si="8"/>
        <v>TT COUPE 1.8T (180ch)11132.0M 511.26.48.2197</v>
      </c>
      <c r="P227" t="str">
        <f t="shared" si="9"/>
        <v>MAU1891M9024</v>
      </c>
    </row>
    <row r="228" spans="1:16">
      <c r="A228" s="1" t="s">
        <v>7941</v>
      </c>
      <c r="B228" s="1" t="s">
        <v>8413</v>
      </c>
      <c r="C228" s="1" t="s">
        <v>8414</v>
      </c>
      <c r="D228" s="1" t="s">
        <v>929</v>
      </c>
      <c r="E228" s="1" t="s">
        <v>7685</v>
      </c>
      <c r="F228">
        <v>15</v>
      </c>
      <c r="G228" t="s">
        <v>8415</v>
      </c>
      <c r="H228" s="1" t="s">
        <v>7711</v>
      </c>
      <c r="I228" t="s">
        <v>7864</v>
      </c>
      <c r="J228" t="s">
        <v>7991</v>
      </c>
      <c r="K228" t="s">
        <v>8030</v>
      </c>
      <c r="L228">
        <v>226</v>
      </c>
      <c r="M228" s="1" t="s">
        <v>7691</v>
      </c>
      <c r="O228" t="str">
        <f t="shared" si="8"/>
        <v>TT COUPE 1.8T (225ch) QUATTRO15165.0M 613.37.19.4226</v>
      </c>
      <c r="P228" t="e">
        <f>IF(O228=#REF!,C228&amp;"/"&amp;#REF!,C228)</f>
        <v>#REF!</v>
      </c>
    </row>
    <row r="229" spans="1:16">
      <c r="A229" s="1" t="s">
        <v>7941</v>
      </c>
      <c r="B229" s="1" t="s">
        <v>8416</v>
      </c>
      <c r="C229" s="1" t="s">
        <v>8417</v>
      </c>
      <c r="D229" s="1" t="s">
        <v>440</v>
      </c>
      <c r="E229" s="1" t="s">
        <v>7685</v>
      </c>
      <c r="F229">
        <v>17</v>
      </c>
      <c r="G229" t="s">
        <v>7739</v>
      </c>
      <c r="H229" s="1" t="s">
        <v>7973</v>
      </c>
      <c r="I229" t="s">
        <v>7883</v>
      </c>
      <c r="J229" t="s">
        <v>7975</v>
      </c>
      <c r="K229" t="s">
        <v>7969</v>
      </c>
      <c r="L229">
        <v>235</v>
      </c>
      <c r="M229" s="1" t="s">
        <v>7691</v>
      </c>
      <c r="O229" t="str">
        <f t="shared" si="8"/>
        <v>TT COUPE 3.2L (250ch) QUATTRO DSG17184.0A 613.67.69.8235</v>
      </c>
      <c r="P229" t="e">
        <f>IF(O229=#REF!,C229&amp;"/"&amp;#REF!,C229)</f>
        <v>#REF!</v>
      </c>
    </row>
    <row r="230" spans="1:16">
      <c r="A230" s="1" t="s">
        <v>7941</v>
      </c>
      <c r="B230" s="1" t="s">
        <v>8416</v>
      </c>
      <c r="C230" s="1" t="s">
        <v>8418</v>
      </c>
      <c r="D230" s="1" t="s">
        <v>441</v>
      </c>
      <c r="E230" s="1" t="s">
        <v>7685</v>
      </c>
      <c r="F230">
        <v>17</v>
      </c>
      <c r="G230" t="s">
        <v>7739</v>
      </c>
      <c r="H230" s="1" t="s">
        <v>7973</v>
      </c>
      <c r="I230" t="s">
        <v>8019</v>
      </c>
      <c r="J230" t="s">
        <v>8021</v>
      </c>
      <c r="K230" t="s">
        <v>7830</v>
      </c>
      <c r="L230">
        <v>238</v>
      </c>
      <c r="M230" s="1" t="s">
        <v>7691</v>
      </c>
      <c r="O230" t="str">
        <f t="shared" si="8"/>
        <v>TT COUPE 3.2L (250ch) QUATTRO DSG17184.0A 613.77.49.9238</v>
      </c>
      <c r="P230" t="e">
        <f>IF(O230=#REF!,C230&amp;"/"&amp;#REF!,C230)</f>
        <v>#REF!</v>
      </c>
    </row>
    <row r="231" spans="1:16">
      <c r="A231" s="1" t="s">
        <v>7941</v>
      </c>
      <c r="B231" s="1" t="s">
        <v>8416</v>
      </c>
      <c r="C231" s="1" t="s">
        <v>8419</v>
      </c>
      <c r="D231" s="1" t="s">
        <v>442</v>
      </c>
      <c r="E231" s="1" t="s">
        <v>7685</v>
      </c>
      <c r="F231">
        <v>17</v>
      </c>
      <c r="G231" t="s">
        <v>7739</v>
      </c>
      <c r="H231" s="1" t="s">
        <v>7973</v>
      </c>
      <c r="I231" t="s">
        <v>8019</v>
      </c>
      <c r="J231" t="s">
        <v>7986</v>
      </c>
      <c r="K231" t="s">
        <v>7830</v>
      </c>
      <c r="L231">
        <v>238</v>
      </c>
      <c r="M231" s="1" t="s">
        <v>7691</v>
      </c>
      <c r="O231" t="str">
        <f t="shared" si="8"/>
        <v>TT COUPE 3.2L (250ch) QUATTRO DSG17184.0A 613.77.79.9238</v>
      </c>
      <c r="P231" t="e">
        <f>IF(O231=#REF!,C231&amp;"/"&amp;#REF!,C231)</f>
        <v>#REF!</v>
      </c>
    </row>
    <row r="232" spans="1:16">
      <c r="A232" s="1" t="s">
        <v>7941</v>
      </c>
      <c r="B232" s="1" t="s">
        <v>8420</v>
      </c>
      <c r="C232" s="1" t="s">
        <v>8421</v>
      </c>
      <c r="D232" s="1" t="s">
        <v>8421</v>
      </c>
      <c r="E232" s="1" t="s">
        <v>7685</v>
      </c>
      <c r="F232">
        <v>9</v>
      </c>
      <c r="G232" t="s">
        <v>7718</v>
      </c>
      <c r="H232" s="1" t="s">
        <v>7687</v>
      </c>
      <c r="I232" t="s">
        <v>7695</v>
      </c>
      <c r="J232" t="s">
        <v>7696</v>
      </c>
      <c r="K232" t="s">
        <v>7697</v>
      </c>
      <c r="L232">
        <v>197</v>
      </c>
      <c r="M232" s="1" t="s">
        <v>7691</v>
      </c>
      <c r="O232" t="str">
        <f t="shared" si="8"/>
        <v>TT ROADSTER 1.8T (150ch)9110.0M 511.26.48.2197</v>
      </c>
      <c r="P232" t="str">
        <f t="shared" si="9"/>
        <v>MAU1695MB753</v>
      </c>
    </row>
    <row r="233" spans="1:16">
      <c r="A233" s="1" t="s">
        <v>7941</v>
      </c>
      <c r="B233" s="1" t="s">
        <v>8422</v>
      </c>
      <c r="C233" s="1" t="s">
        <v>8423</v>
      </c>
      <c r="D233" s="1" t="s">
        <v>930</v>
      </c>
      <c r="E233" s="1" t="s">
        <v>7685</v>
      </c>
      <c r="F233">
        <v>11</v>
      </c>
      <c r="G233" t="s">
        <v>8088</v>
      </c>
      <c r="H233" s="1" t="s">
        <v>7687</v>
      </c>
      <c r="I233" t="s">
        <v>7695</v>
      </c>
      <c r="J233" t="s">
        <v>7696</v>
      </c>
      <c r="K233" t="s">
        <v>7697</v>
      </c>
      <c r="L233">
        <v>197</v>
      </c>
      <c r="M233" s="1" t="s">
        <v>7691</v>
      </c>
      <c r="O233" t="str">
        <f t="shared" si="8"/>
        <v>TT ROADSTER 1.8T (180ch)11132.0M 511.26.48.2197</v>
      </c>
      <c r="P233" t="e">
        <f>IF(O233=#REF!,C233&amp;"/"&amp;#REF!,C233)</f>
        <v>#REF!</v>
      </c>
    </row>
    <row r="234" spans="1:16">
      <c r="A234" s="1" t="s">
        <v>7941</v>
      </c>
      <c r="B234" s="1" t="s">
        <v>8424</v>
      </c>
      <c r="C234" s="1" t="s">
        <v>8425</v>
      </c>
      <c r="D234" s="1" t="s">
        <v>8425</v>
      </c>
      <c r="E234" s="1" t="s">
        <v>7685</v>
      </c>
      <c r="F234">
        <v>15</v>
      </c>
      <c r="G234" t="s">
        <v>8415</v>
      </c>
      <c r="H234" s="1" t="s">
        <v>7711</v>
      </c>
      <c r="I234" t="s">
        <v>7864</v>
      </c>
      <c r="J234" t="s">
        <v>7991</v>
      </c>
      <c r="K234" t="s">
        <v>8030</v>
      </c>
      <c r="L234">
        <v>226</v>
      </c>
      <c r="M234" s="1" t="s">
        <v>7691</v>
      </c>
      <c r="O234" t="str">
        <f t="shared" ref="O234:O276" si="10">B234&amp;F234&amp;G234&amp;H234&amp;I234&amp;J234&amp;K234&amp;L234</f>
        <v>TT ROADSTER 1.8T (225ch) QUATTRO15165.0M 613.37.19.4226</v>
      </c>
      <c r="P234" t="str">
        <f t="shared" ref="P234:P276" si="11">IF(O234=O235,C234&amp;"/"&amp;C235,C234)</f>
        <v>MAU2995M4059</v>
      </c>
    </row>
    <row r="235" spans="1:16">
      <c r="A235" s="1" t="s">
        <v>7941</v>
      </c>
      <c r="B235" s="1" t="s">
        <v>8424</v>
      </c>
      <c r="C235" s="1" t="s">
        <v>8426</v>
      </c>
      <c r="D235" s="1" t="s">
        <v>931</v>
      </c>
      <c r="E235" s="1" t="s">
        <v>7685</v>
      </c>
      <c r="F235">
        <v>15</v>
      </c>
      <c r="G235" t="s">
        <v>8415</v>
      </c>
      <c r="H235" s="1" t="s">
        <v>7711</v>
      </c>
      <c r="I235" t="s">
        <v>8334</v>
      </c>
      <c r="J235" t="s">
        <v>7970</v>
      </c>
      <c r="K235" t="s">
        <v>8017</v>
      </c>
      <c r="L235">
        <v>228</v>
      </c>
      <c r="M235" s="1" t="s">
        <v>7691</v>
      </c>
      <c r="O235" t="str">
        <f t="shared" si="10"/>
        <v>TT ROADSTER 1.8T (225ch) QUATTRO15165.0M 613.47.29.5228</v>
      </c>
      <c r="P235" t="e">
        <f>IF(O235=#REF!,C235&amp;"/"&amp;#REF!,C235)</f>
        <v>#REF!</v>
      </c>
    </row>
    <row r="236" spans="1:16">
      <c r="A236" s="1" t="s">
        <v>7941</v>
      </c>
      <c r="B236" s="1" t="s">
        <v>8427</v>
      </c>
      <c r="C236" s="1" t="s">
        <v>8428</v>
      </c>
      <c r="D236" s="1" t="s">
        <v>443</v>
      </c>
      <c r="E236" s="1" t="s">
        <v>7685</v>
      </c>
      <c r="F236">
        <v>17</v>
      </c>
      <c r="G236" t="s">
        <v>7739</v>
      </c>
      <c r="H236" s="1" t="s">
        <v>7973</v>
      </c>
      <c r="I236" t="s">
        <v>8019</v>
      </c>
      <c r="J236" t="s">
        <v>7986</v>
      </c>
      <c r="K236" t="s">
        <v>7830</v>
      </c>
      <c r="L236">
        <v>238</v>
      </c>
      <c r="M236" s="1" t="s">
        <v>7691</v>
      </c>
      <c r="O236" t="str">
        <f t="shared" si="10"/>
        <v>TT ROADSTER 3.2L (250ch) QUATTRO DSG17184.0A 613.77.79.9238</v>
      </c>
      <c r="P236" t="e">
        <f>IF(O236=#REF!,C236&amp;"/"&amp;#REF!,C236)</f>
        <v>#REF!</v>
      </c>
    </row>
    <row r="237" spans="1:16">
      <c r="A237" s="1" t="s">
        <v>7941</v>
      </c>
      <c r="B237" s="1" t="s">
        <v>8427</v>
      </c>
      <c r="C237" s="1" t="s">
        <v>8429</v>
      </c>
      <c r="D237" s="1" t="s">
        <v>444</v>
      </c>
      <c r="E237" s="1" t="s">
        <v>7685</v>
      </c>
      <c r="F237">
        <v>17</v>
      </c>
      <c r="G237" t="s">
        <v>7739</v>
      </c>
      <c r="H237" s="1" t="s">
        <v>7973</v>
      </c>
      <c r="I237" t="s">
        <v>7821</v>
      </c>
      <c r="J237" t="s">
        <v>7702</v>
      </c>
      <c r="K237" t="s">
        <v>8008</v>
      </c>
      <c r="L237">
        <v>240</v>
      </c>
      <c r="M237" s="1" t="s">
        <v>7691</v>
      </c>
      <c r="O237" t="str">
        <f t="shared" si="10"/>
        <v>TT ROADSTER 3.2L (250ch) QUATTRO DSG17184.0A 613.87.810.0240</v>
      </c>
      <c r="P237" t="e">
        <f>IF(O237=#REF!,C237&amp;"/"&amp;#REF!,C237)</f>
        <v>#REF!</v>
      </c>
    </row>
    <row r="238" spans="1:16">
      <c r="A238" s="1" t="s">
        <v>7941</v>
      </c>
      <c r="B238" s="1" t="s">
        <v>7947</v>
      </c>
      <c r="C238" s="1" t="s">
        <v>7952</v>
      </c>
      <c r="D238" s="1" t="s">
        <v>7952</v>
      </c>
      <c r="E238" s="1" t="s">
        <v>7700</v>
      </c>
      <c r="F238">
        <v>4</v>
      </c>
      <c r="G238" t="s">
        <v>7944</v>
      </c>
      <c r="H238" s="1" t="s">
        <v>7687</v>
      </c>
      <c r="I238" t="s">
        <v>7953</v>
      </c>
      <c r="J238" t="s">
        <v>7954</v>
      </c>
      <c r="K238" t="s">
        <v>7955</v>
      </c>
      <c r="L238">
        <v>116</v>
      </c>
      <c r="M238" s="1" t="s">
        <v>7691</v>
      </c>
      <c r="O238" t="str">
        <f t="shared" si="10"/>
        <v>A2 1.4TDI (75ch)455.0M 55.63.54.3116</v>
      </c>
      <c r="P238" t="str">
        <f t="shared" si="11"/>
        <v>MAU51A2QA947</v>
      </c>
    </row>
    <row r="239" spans="1:16">
      <c r="A239" s="1" t="s">
        <v>7941</v>
      </c>
      <c r="B239" s="1" t="s">
        <v>7947</v>
      </c>
      <c r="C239" s="1" t="s">
        <v>7948</v>
      </c>
      <c r="D239" s="1" t="s">
        <v>7948</v>
      </c>
      <c r="E239" s="1" t="s">
        <v>7700</v>
      </c>
      <c r="F239">
        <v>4</v>
      </c>
      <c r="G239" t="s">
        <v>7944</v>
      </c>
      <c r="H239" s="1" t="s">
        <v>7687</v>
      </c>
      <c r="I239" t="s">
        <v>7949</v>
      </c>
      <c r="J239" t="s">
        <v>7950</v>
      </c>
      <c r="K239" t="s">
        <v>7951</v>
      </c>
      <c r="L239">
        <v>119</v>
      </c>
      <c r="M239" s="1" t="s">
        <v>7691</v>
      </c>
      <c r="O239" t="str">
        <f t="shared" si="10"/>
        <v>A2 1.4TDI (75ch)455.0M 55.73.64.4119</v>
      </c>
      <c r="P239" t="str">
        <f t="shared" si="11"/>
        <v>MAU51A2QN184</v>
      </c>
    </row>
    <row r="240" spans="1:16">
      <c r="A240" s="1" t="s">
        <v>7941</v>
      </c>
      <c r="B240" s="1" t="s">
        <v>7956</v>
      </c>
      <c r="C240" s="1" t="s">
        <v>7957</v>
      </c>
      <c r="D240" s="1" t="s">
        <v>7957</v>
      </c>
      <c r="E240" s="1" t="s">
        <v>7700</v>
      </c>
      <c r="F240">
        <v>5</v>
      </c>
      <c r="G240" t="s">
        <v>7958</v>
      </c>
      <c r="H240" s="1" t="s">
        <v>7687</v>
      </c>
      <c r="I240" t="s">
        <v>7704</v>
      </c>
      <c r="J240" t="s">
        <v>7954</v>
      </c>
      <c r="K240" t="s">
        <v>7955</v>
      </c>
      <c r="L240">
        <v>116</v>
      </c>
      <c r="M240" s="1" t="s">
        <v>7691</v>
      </c>
      <c r="O240" t="str">
        <f t="shared" si="10"/>
        <v>A2 1.4TDI (90ch)566.0M 55.83.54.3116</v>
      </c>
      <c r="P240" t="str">
        <f t="shared" si="11"/>
        <v>MAU52B2QH916</v>
      </c>
    </row>
    <row r="241" spans="1:16">
      <c r="A241" s="1" t="s">
        <v>7941</v>
      </c>
      <c r="B241" s="1" t="s">
        <v>7956</v>
      </c>
      <c r="C241" s="1" t="s">
        <v>7959</v>
      </c>
      <c r="D241" s="1" t="s">
        <v>7959</v>
      </c>
      <c r="E241" s="1" t="s">
        <v>7700</v>
      </c>
      <c r="F241">
        <v>5</v>
      </c>
      <c r="G241" t="s">
        <v>7958</v>
      </c>
      <c r="H241" s="1" t="s">
        <v>7687</v>
      </c>
      <c r="I241" t="s">
        <v>7713</v>
      </c>
      <c r="J241" t="s">
        <v>7950</v>
      </c>
      <c r="K241" t="s">
        <v>7951</v>
      </c>
      <c r="L241">
        <v>119</v>
      </c>
      <c r="M241" s="1" t="s">
        <v>7691</v>
      </c>
      <c r="O241" t="str">
        <f t="shared" si="10"/>
        <v>A2 1.4TDI (90ch)566.0M 55.93.64.4119</v>
      </c>
      <c r="P241" t="str">
        <f t="shared" si="11"/>
        <v>MAU52B2QP923</v>
      </c>
    </row>
    <row r="242" spans="1:16">
      <c r="A242" s="1" t="s">
        <v>7941</v>
      </c>
      <c r="B242" s="1" t="s">
        <v>7980</v>
      </c>
      <c r="C242" s="1" t="s">
        <v>7981</v>
      </c>
      <c r="D242" s="1" t="s">
        <v>7981</v>
      </c>
      <c r="E242" s="1" t="s">
        <v>7700</v>
      </c>
      <c r="F242">
        <v>6</v>
      </c>
      <c r="G242" t="s">
        <v>7686</v>
      </c>
      <c r="H242" s="1" t="s">
        <v>7687</v>
      </c>
      <c r="I242" t="s">
        <v>7689</v>
      </c>
      <c r="J242" t="s">
        <v>7982</v>
      </c>
      <c r="K242" t="s">
        <v>7790</v>
      </c>
      <c r="L242">
        <v>132</v>
      </c>
      <c r="M242" s="1" t="s">
        <v>7691</v>
      </c>
      <c r="O242" t="str">
        <f t="shared" si="10"/>
        <v>A3 1.9TDI (105ch)677.0M 56.34.14.9132</v>
      </c>
      <c r="P242" t="str">
        <f t="shared" si="11"/>
        <v>MAU53A1GR999</v>
      </c>
    </row>
    <row r="243" spans="1:16">
      <c r="A243" s="1" t="s">
        <v>7941</v>
      </c>
      <c r="B243" s="1" t="s">
        <v>7980</v>
      </c>
      <c r="C243" s="1" t="s">
        <v>7983</v>
      </c>
      <c r="D243" s="1" t="s">
        <v>7983</v>
      </c>
      <c r="E243" s="1" t="s">
        <v>7700</v>
      </c>
      <c r="F243">
        <v>6</v>
      </c>
      <c r="G243" t="s">
        <v>7686</v>
      </c>
      <c r="H243" s="1" t="s">
        <v>7687</v>
      </c>
      <c r="I243" t="s">
        <v>7834</v>
      </c>
      <c r="J243" t="s">
        <v>7951</v>
      </c>
      <c r="K243" t="s">
        <v>7766</v>
      </c>
      <c r="L243">
        <v>143</v>
      </c>
      <c r="M243" s="1" t="s">
        <v>7691</v>
      </c>
      <c r="O243" t="str">
        <f t="shared" si="10"/>
        <v>A3 1.9TDI (105ch)677.0M 56.94.45.3143</v>
      </c>
      <c r="P243" t="str">
        <f t="shared" si="11"/>
        <v>MAU53C1G0036</v>
      </c>
    </row>
    <row r="244" spans="1:16">
      <c r="A244" s="1" t="s">
        <v>7941</v>
      </c>
      <c r="B244" s="1" t="s">
        <v>7988</v>
      </c>
      <c r="C244" s="1" t="s">
        <v>7989</v>
      </c>
      <c r="D244" s="1" t="s">
        <v>7989</v>
      </c>
      <c r="E244" s="1" t="s">
        <v>7700</v>
      </c>
      <c r="F244">
        <v>7</v>
      </c>
      <c r="G244" t="s">
        <v>7990</v>
      </c>
      <c r="H244" s="1" t="s">
        <v>7711</v>
      </c>
      <c r="I244" t="s">
        <v>7991</v>
      </c>
      <c r="J244" t="s">
        <v>7951</v>
      </c>
      <c r="K244" t="s">
        <v>7853</v>
      </c>
      <c r="L244">
        <v>140</v>
      </c>
      <c r="M244" s="1" t="s">
        <v>7691</v>
      </c>
      <c r="O244" t="str">
        <f t="shared" si="10"/>
        <v>A3 2.0TDI (136ch)7100.0M 67.14.45.4140</v>
      </c>
      <c r="P244" t="str">
        <f t="shared" si="11"/>
        <v>MAU55B1GJ926</v>
      </c>
    </row>
    <row r="245" spans="1:16">
      <c r="A245" s="1" t="s">
        <v>7941</v>
      </c>
      <c r="B245" s="1" t="s">
        <v>7988</v>
      </c>
      <c r="C245" s="1" t="s">
        <v>7992</v>
      </c>
      <c r="D245" s="1" t="s">
        <v>7992</v>
      </c>
      <c r="E245" s="1" t="s">
        <v>7700</v>
      </c>
      <c r="F245">
        <v>7</v>
      </c>
      <c r="G245" t="s">
        <v>7990</v>
      </c>
      <c r="H245" s="1" t="s">
        <v>7711</v>
      </c>
      <c r="I245" t="s">
        <v>7970</v>
      </c>
      <c r="J245" t="s">
        <v>7993</v>
      </c>
      <c r="K245" t="s">
        <v>7805</v>
      </c>
      <c r="L245">
        <v>142</v>
      </c>
      <c r="M245" s="1" t="s">
        <v>7691</v>
      </c>
      <c r="O245" t="str">
        <f t="shared" si="10"/>
        <v>A3 2.0TDI (136ch)7100.0M 67.24.55.5142</v>
      </c>
      <c r="P245" t="str">
        <f t="shared" si="11"/>
        <v>MAU55C1GH015</v>
      </c>
    </row>
    <row r="246" spans="1:16">
      <c r="A246" s="1" t="s">
        <v>7941</v>
      </c>
      <c r="B246" s="1" t="s">
        <v>7994</v>
      </c>
      <c r="C246" s="1" t="s">
        <v>7995</v>
      </c>
      <c r="D246" s="1" t="s">
        <v>7995</v>
      </c>
      <c r="E246" s="1" t="s">
        <v>7700</v>
      </c>
      <c r="F246">
        <v>8</v>
      </c>
      <c r="G246" t="s">
        <v>7715</v>
      </c>
      <c r="H246" s="1" t="s">
        <v>7711</v>
      </c>
      <c r="I246" t="s">
        <v>7970</v>
      </c>
      <c r="J246" t="s">
        <v>7993</v>
      </c>
      <c r="K246" t="s">
        <v>7805</v>
      </c>
      <c r="L246">
        <v>148</v>
      </c>
      <c r="M246" s="1" t="s">
        <v>7691</v>
      </c>
      <c r="O246" t="str">
        <f t="shared" si="10"/>
        <v>A3 2.0TDI (140ch)8103.0M 67.24.55.5148</v>
      </c>
      <c r="P246" t="str">
        <f t="shared" si="11"/>
        <v>MAU56A1GE886</v>
      </c>
    </row>
    <row r="247" spans="1:16">
      <c r="A247" s="1" t="s">
        <v>7941</v>
      </c>
      <c r="B247" s="1" t="s">
        <v>7994</v>
      </c>
      <c r="C247" s="1" t="s">
        <v>7996</v>
      </c>
      <c r="D247" s="1" t="s">
        <v>7996</v>
      </c>
      <c r="E247" s="1" t="s">
        <v>7700</v>
      </c>
      <c r="F247">
        <v>8</v>
      </c>
      <c r="G247" t="s">
        <v>7715</v>
      </c>
      <c r="H247" s="1" t="s">
        <v>7711</v>
      </c>
      <c r="I247" t="s">
        <v>7822</v>
      </c>
      <c r="J247" t="s">
        <v>7946</v>
      </c>
      <c r="K247" t="s">
        <v>7953</v>
      </c>
      <c r="L247">
        <v>150</v>
      </c>
      <c r="M247" s="1" t="s">
        <v>7691</v>
      </c>
      <c r="O247" t="str">
        <f t="shared" si="10"/>
        <v>A3 2.0TDI (140ch)8103.0M 67.34.65.6150</v>
      </c>
      <c r="P247" t="str">
        <f t="shared" si="11"/>
        <v>MAU56C1GV028</v>
      </c>
    </row>
    <row r="248" spans="1:16">
      <c r="A248" s="1" t="s">
        <v>7941</v>
      </c>
      <c r="B248" s="1" t="s">
        <v>8040</v>
      </c>
      <c r="C248" s="1" t="s">
        <v>8041</v>
      </c>
      <c r="D248" s="1" t="s">
        <v>8041</v>
      </c>
      <c r="E248" s="1" t="s">
        <v>7700</v>
      </c>
      <c r="F248">
        <v>6</v>
      </c>
      <c r="G248" t="s">
        <v>7701</v>
      </c>
      <c r="H248" s="1" t="s">
        <v>7687</v>
      </c>
      <c r="I248" t="s">
        <v>7720</v>
      </c>
      <c r="J248" t="s">
        <v>7993</v>
      </c>
      <c r="K248" t="s">
        <v>7853</v>
      </c>
      <c r="L248">
        <v>146</v>
      </c>
      <c r="M248" s="1" t="s">
        <v>7691</v>
      </c>
      <c r="O248" t="str">
        <f t="shared" si="10"/>
        <v>A4 1.9TDI (101ch)674.0M 57.04.55.4146</v>
      </c>
      <c r="P248" t="str">
        <f t="shared" si="11"/>
        <v>MAU5392FV211</v>
      </c>
    </row>
    <row r="249" spans="1:16">
      <c r="A249" s="1" t="s">
        <v>7941</v>
      </c>
      <c r="B249" s="1" t="s">
        <v>8040</v>
      </c>
      <c r="C249" s="1" t="s">
        <v>8042</v>
      </c>
      <c r="D249" s="1" t="s">
        <v>8042</v>
      </c>
      <c r="E249" s="1" t="s">
        <v>7700</v>
      </c>
      <c r="F249">
        <v>6</v>
      </c>
      <c r="G249" t="s">
        <v>7701</v>
      </c>
      <c r="H249" s="1" t="s">
        <v>7687</v>
      </c>
      <c r="I249" t="s">
        <v>7991</v>
      </c>
      <c r="J249" t="s">
        <v>7946</v>
      </c>
      <c r="K249" t="s">
        <v>7805</v>
      </c>
      <c r="L249">
        <v>149</v>
      </c>
      <c r="M249" s="1" t="s">
        <v>7691</v>
      </c>
      <c r="O249" t="str">
        <f t="shared" si="10"/>
        <v>A4 1.9TDI (101ch)674.0M 57.14.65.5149</v>
      </c>
      <c r="P249" t="str">
        <f t="shared" si="11"/>
        <v>MAU5392FW212</v>
      </c>
    </row>
    <row r="250" spans="1:16">
      <c r="A250" s="1" t="s">
        <v>7941</v>
      </c>
      <c r="B250" s="1" t="s">
        <v>8043</v>
      </c>
      <c r="C250" s="1" t="s">
        <v>8044</v>
      </c>
      <c r="D250" s="1" t="s">
        <v>932</v>
      </c>
      <c r="E250" s="1" t="s">
        <v>7700</v>
      </c>
      <c r="F250">
        <v>7</v>
      </c>
      <c r="G250" t="s">
        <v>8045</v>
      </c>
      <c r="H250" s="1" t="s">
        <v>7711</v>
      </c>
      <c r="I250" t="s">
        <v>7827</v>
      </c>
      <c r="J250" t="s">
        <v>7946</v>
      </c>
      <c r="K250" t="s">
        <v>7953</v>
      </c>
      <c r="L250">
        <v>151</v>
      </c>
      <c r="M250" s="1" t="s">
        <v>7691</v>
      </c>
      <c r="O250" t="str">
        <f t="shared" si="10"/>
        <v>A4 1.9TDI (130ch)796.0M 67.54.65.6151</v>
      </c>
      <c r="P250" t="e">
        <f>IF(O250=#REF!,C250&amp;"/"&amp;#REF!,C250)</f>
        <v>#REF!</v>
      </c>
    </row>
    <row r="251" spans="1:16">
      <c r="A251" s="1" t="s">
        <v>7941</v>
      </c>
      <c r="B251" s="1" t="s">
        <v>8043</v>
      </c>
      <c r="C251" s="1" t="s">
        <v>8046</v>
      </c>
      <c r="D251" s="1" t="s">
        <v>933</v>
      </c>
      <c r="E251" s="1" t="s">
        <v>7700</v>
      </c>
      <c r="F251">
        <v>7</v>
      </c>
      <c r="G251" t="s">
        <v>8045</v>
      </c>
      <c r="H251" s="1" t="s">
        <v>7711</v>
      </c>
      <c r="I251" t="s">
        <v>7975</v>
      </c>
      <c r="J251" t="s">
        <v>7703</v>
      </c>
      <c r="K251" t="s">
        <v>7949</v>
      </c>
      <c r="L251">
        <v>154</v>
      </c>
      <c r="M251" s="1" t="s">
        <v>7691</v>
      </c>
      <c r="O251" t="str">
        <f t="shared" si="10"/>
        <v>A4 1.9TDI (130ch)796.0M 67.64.75.7154</v>
      </c>
      <c r="P251" t="e">
        <f>IF(O251=#REF!,C251&amp;"/"&amp;#REF!,C251)</f>
        <v>#REF!</v>
      </c>
    </row>
    <row r="252" spans="1:16">
      <c r="A252" s="1" t="s">
        <v>7941</v>
      </c>
      <c r="B252" s="1" t="s">
        <v>8043</v>
      </c>
      <c r="C252" s="1" t="s">
        <v>8047</v>
      </c>
      <c r="D252" s="1" t="s">
        <v>934</v>
      </c>
      <c r="E252" s="1" t="s">
        <v>7700</v>
      </c>
      <c r="F252">
        <v>8</v>
      </c>
      <c r="G252" t="s">
        <v>8045</v>
      </c>
      <c r="H252" s="1" t="s">
        <v>7711</v>
      </c>
      <c r="I252" t="s">
        <v>7986</v>
      </c>
      <c r="J252" t="s">
        <v>7794</v>
      </c>
      <c r="K252" t="s">
        <v>7704</v>
      </c>
      <c r="L252">
        <v>157</v>
      </c>
      <c r="M252" s="1" t="s">
        <v>7691</v>
      </c>
      <c r="O252" t="str">
        <f t="shared" si="10"/>
        <v>A4 1.9TDI (130ch)896.0M 67.74.85.8157</v>
      </c>
      <c r="P252" t="e">
        <f>IF(O252=#REF!,C252&amp;"/"&amp;#REF!,C252)</f>
        <v>#REF!</v>
      </c>
    </row>
    <row r="253" spans="1:16">
      <c r="A253" s="1" t="s">
        <v>7941</v>
      </c>
      <c r="B253" s="1" t="s">
        <v>8048</v>
      </c>
      <c r="C253" s="1" t="s">
        <v>8049</v>
      </c>
      <c r="D253" s="1" t="s">
        <v>8049</v>
      </c>
      <c r="E253" s="1" t="s">
        <v>7700</v>
      </c>
      <c r="F253">
        <v>7</v>
      </c>
      <c r="G253" t="s">
        <v>8045</v>
      </c>
      <c r="H253" s="1" t="s">
        <v>8011</v>
      </c>
      <c r="I253" t="s">
        <v>8021</v>
      </c>
      <c r="J253" t="s">
        <v>7946</v>
      </c>
      <c r="K253" t="s">
        <v>7805</v>
      </c>
      <c r="L253">
        <v>149</v>
      </c>
      <c r="M253" s="1" t="s">
        <v>7691</v>
      </c>
      <c r="O253" t="str">
        <f t="shared" si="10"/>
        <v>A4 1.9TDI (130ch) MULTITRONIC796.0V 07.44.65.5149</v>
      </c>
      <c r="P253" t="str">
        <f t="shared" si="11"/>
        <v>MAU9592FJ918</v>
      </c>
    </row>
    <row r="254" spans="1:16">
      <c r="A254" s="1" t="s">
        <v>7941</v>
      </c>
      <c r="B254" s="1" t="s">
        <v>8050</v>
      </c>
      <c r="C254" s="1" t="s">
        <v>8051</v>
      </c>
      <c r="D254" s="1" t="s">
        <v>8051</v>
      </c>
      <c r="E254" s="1" t="s">
        <v>7700</v>
      </c>
      <c r="F254">
        <v>8</v>
      </c>
      <c r="G254" t="s">
        <v>8045</v>
      </c>
      <c r="H254" s="1" t="s">
        <v>7711</v>
      </c>
      <c r="I254" t="s">
        <v>7712</v>
      </c>
      <c r="J254" t="s">
        <v>8052</v>
      </c>
      <c r="K254" t="s">
        <v>7795</v>
      </c>
      <c r="L254">
        <v>165</v>
      </c>
      <c r="M254" s="1" t="s">
        <v>7691</v>
      </c>
      <c r="O254" t="str">
        <f t="shared" si="10"/>
        <v>A4 1.9TDI (130ch) QUATTRO896.0M 68.05.06.1165</v>
      </c>
      <c r="P254" t="str">
        <f t="shared" si="11"/>
        <v>MAU65B2FR775</v>
      </c>
    </row>
    <row r="255" spans="1:16">
      <c r="A255" s="1" t="s">
        <v>7941</v>
      </c>
      <c r="B255" s="1" t="s">
        <v>8050</v>
      </c>
      <c r="C255" s="1" t="s">
        <v>8053</v>
      </c>
      <c r="D255" s="1" t="s">
        <v>8053</v>
      </c>
      <c r="E255" s="1" t="s">
        <v>7700</v>
      </c>
      <c r="F255">
        <v>8</v>
      </c>
      <c r="G255" t="s">
        <v>8045</v>
      </c>
      <c r="H255" s="1" t="s">
        <v>7711</v>
      </c>
      <c r="I255" t="s">
        <v>7712</v>
      </c>
      <c r="J255" t="s">
        <v>8054</v>
      </c>
      <c r="K255" t="s">
        <v>8055</v>
      </c>
      <c r="L255">
        <v>167</v>
      </c>
      <c r="M255" s="1" t="s">
        <v>7691</v>
      </c>
      <c r="O255" t="str">
        <f t="shared" si="10"/>
        <v>A4 1.9TDI (130ch) QUATTRO896.0M 68.05.16.2167</v>
      </c>
      <c r="P255" t="str">
        <f t="shared" si="11"/>
        <v>MAU65B2F3776</v>
      </c>
    </row>
    <row r="256" spans="1:16">
      <c r="A256" s="1" t="s">
        <v>7941</v>
      </c>
      <c r="B256" s="1" t="s">
        <v>8050</v>
      </c>
      <c r="C256" s="1" t="s">
        <v>8056</v>
      </c>
      <c r="D256" s="1" t="s">
        <v>8056</v>
      </c>
      <c r="E256" s="1" t="s">
        <v>7700</v>
      </c>
      <c r="F256">
        <v>8</v>
      </c>
      <c r="G256" t="s">
        <v>8045</v>
      </c>
      <c r="H256" s="1" t="s">
        <v>7711</v>
      </c>
      <c r="I256" t="s">
        <v>7784</v>
      </c>
      <c r="J256" t="s">
        <v>8057</v>
      </c>
      <c r="K256" t="s">
        <v>7696</v>
      </c>
      <c r="L256">
        <v>173</v>
      </c>
      <c r="M256" s="1" t="s">
        <v>7691</v>
      </c>
      <c r="O256" t="str">
        <f t="shared" si="10"/>
        <v>A4 1.9TDI (130ch) QUATTRO896.0M 68.35.26.4173</v>
      </c>
      <c r="P256" t="str">
        <f t="shared" si="11"/>
        <v>MAU65B2FU900</v>
      </c>
    </row>
    <row r="257" spans="1:16">
      <c r="A257" s="1" t="s">
        <v>7941</v>
      </c>
      <c r="B257" s="1" t="s">
        <v>8050</v>
      </c>
      <c r="C257" s="1" t="s">
        <v>8058</v>
      </c>
      <c r="D257" s="1" t="s">
        <v>8058</v>
      </c>
      <c r="E257" s="1" t="s">
        <v>7700</v>
      </c>
      <c r="F257">
        <v>8</v>
      </c>
      <c r="G257" t="s">
        <v>8045</v>
      </c>
      <c r="H257" s="1" t="s">
        <v>7711</v>
      </c>
      <c r="I257" t="s">
        <v>7749</v>
      </c>
      <c r="J257" t="s">
        <v>7766</v>
      </c>
      <c r="K257" t="s">
        <v>7783</v>
      </c>
      <c r="L257">
        <v>175</v>
      </c>
      <c r="M257" s="1" t="s">
        <v>7691</v>
      </c>
      <c r="O257" t="str">
        <f t="shared" si="10"/>
        <v>A4 1.9TDI (130ch) QUATTRO896.0M 68.55.36.5175</v>
      </c>
      <c r="P257" t="str">
        <f t="shared" si="11"/>
        <v>MAU65B2FV901</v>
      </c>
    </row>
    <row r="258" spans="1:16">
      <c r="A258" s="1" t="s">
        <v>7941</v>
      </c>
      <c r="B258" s="1" t="s">
        <v>8072</v>
      </c>
      <c r="C258" s="1" t="s">
        <v>8073</v>
      </c>
      <c r="D258" s="1" t="s">
        <v>8073</v>
      </c>
      <c r="E258" s="1" t="s">
        <v>7700</v>
      </c>
      <c r="F258">
        <v>10</v>
      </c>
      <c r="G258" t="s">
        <v>8016</v>
      </c>
      <c r="H258" s="1" t="s">
        <v>7711</v>
      </c>
      <c r="I258" t="s">
        <v>7843</v>
      </c>
      <c r="J258" t="s">
        <v>8057</v>
      </c>
      <c r="K258" t="s">
        <v>7806</v>
      </c>
      <c r="L258">
        <v>180</v>
      </c>
      <c r="M258" s="1" t="s">
        <v>7691</v>
      </c>
      <c r="O258" t="str">
        <f t="shared" si="10"/>
        <v>A4 2.5TDI (163ch)10120.0M 69.35.26.7180</v>
      </c>
      <c r="P258" t="str">
        <f t="shared" si="11"/>
        <v>MAU57B2FT801</v>
      </c>
    </row>
    <row r="259" spans="1:16">
      <c r="A259" s="1" t="s">
        <v>7941</v>
      </c>
      <c r="B259" s="1" t="s">
        <v>8072</v>
      </c>
      <c r="C259" s="1" t="s">
        <v>8074</v>
      </c>
      <c r="D259" s="1" t="s">
        <v>8074</v>
      </c>
      <c r="E259" s="1" t="s">
        <v>7700</v>
      </c>
      <c r="F259">
        <v>10</v>
      </c>
      <c r="G259" t="s">
        <v>8016</v>
      </c>
      <c r="H259" s="1" t="s">
        <v>7711</v>
      </c>
      <c r="I259" t="s">
        <v>8030</v>
      </c>
      <c r="J259" t="s">
        <v>7766</v>
      </c>
      <c r="K259" t="s">
        <v>7800</v>
      </c>
      <c r="L259">
        <v>183</v>
      </c>
      <c r="M259" s="1" t="s">
        <v>7691</v>
      </c>
      <c r="O259" t="str">
        <f t="shared" si="10"/>
        <v>A4 2.5TDI (163ch)10120.0M 69.45.36.8183</v>
      </c>
      <c r="P259" t="str">
        <f t="shared" si="11"/>
        <v>MAU57B2FU802</v>
      </c>
    </row>
    <row r="260" spans="1:16">
      <c r="A260" s="1" t="s">
        <v>7941</v>
      </c>
      <c r="B260" s="1" t="s">
        <v>8072</v>
      </c>
      <c r="C260" s="1" t="s">
        <v>8075</v>
      </c>
      <c r="D260" s="1" t="s">
        <v>935</v>
      </c>
      <c r="E260" s="1" t="s">
        <v>7700</v>
      </c>
      <c r="F260">
        <v>10</v>
      </c>
      <c r="G260" t="s">
        <v>8016</v>
      </c>
      <c r="H260" s="1" t="s">
        <v>7711</v>
      </c>
      <c r="I260" t="s">
        <v>7967</v>
      </c>
      <c r="J260" t="s">
        <v>7766</v>
      </c>
      <c r="K260" t="s">
        <v>7800</v>
      </c>
      <c r="L260">
        <v>184</v>
      </c>
      <c r="M260" s="1" t="s">
        <v>7691</v>
      </c>
      <c r="O260" t="str">
        <f t="shared" si="10"/>
        <v>A4 2.5TDI (163ch)10120.0M 69.65.36.8184</v>
      </c>
      <c r="P260" t="e">
        <f>IF(O260=#REF!,C260&amp;"/"&amp;#REF!,C260)</f>
        <v>#REF!</v>
      </c>
    </row>
    <row r="261" spans="1:16">
      <c r="A261" s="1" t="s">
        <v>7941</v>
      </c>
      <c r="B261" s="1" t="s">
        <v>8072</v>
      </c>
      <c r="C261" s="1" t="s">
        <v>8077</v>
      </c>
      <c r="D261" s="1" t="s">
        <v>8077</v>
      </c>
      <c r="E261" s="1" t="s">
        <v>7700</v>
      </c>
      <c r="F261">
        <v>10</v>
      </c>
      <c r="G261" t="s">
        <v>8016</v>
      </c>
      <c r="H261" s="1" t="s">
        <v>7711</v>
      </c>
      <c r="I261" t="s">
        <v>7823</v>
      </c>
      <c r="J261" t="s">
        <v>7766</v>
      </c>
      <c r="K261" t="s">
        <v>7800</v>
      </c>
      <c r="L261">
        <v>184</v>
      </c>
      <c r="M261" s="1" t="s">
        <v>7691</v>
      </c>
      <c r="O261" t="str">
        <f t="shared" si="10"/>
        <v>A4 2.5TDI (163ch)10120.0M 69.75.36.8184</v>
      </c>
      <c r="P261" t="str">
        <f t="shared" si="11"/>
        <v>MAU57A2F1713</v>
      </c>
    </row>
    <row r="262" spans="1:16">
      <c r="A262" s="1" t="s">
        <v>7941</v>
      </c>
      <c r="B262" s="1" t="s">
        <v>8072</v>
      </c>
      <c r="C262" s="1" t="s">
        <v>8076</v>
      </c>
      <c r="D262" s="1" t="s">
        <v>936</v>
      </c>
      <c r="E262" s="1" t="s">
        <v>7700</v>
      </c>
      <c r="F262">
        <v>10</v>
      </c>
      <c r="G262" t="s">
        <v>8016</v>
      </c>
      <c r="H262" s="1" t="s">
        <v>7711</v>
      </c>
      <c r="I262" t="s">
        <v>7823</v>
      </c>
      <c r="J262" t="s">
        <v>7853</v>
      </c>
      <c r="K262" t="s">
        <v>7834</v>
      </c>
      <c r="L262">
        <v>186</v>
      </c>
      <c r="M262" s="1" t="s">
        <v>7691</v>
      </c>
      <c r="O262" t="str">
        <f t="shared" si="10"/>
        <v>A4 2.5TDI (163ch)10120.0M 69.75.46.9186</v>
      </c>
      <c r="P262" t="e">
        <f>IF(O262=#REF!,C262&amp;"/"&amp;#REF!,C262)</f>
        <v>#REF!</v>
      </c>
    </row>
    <row r="263" spans="1:16">
      <c r="A263" s="1" t="s">
        <v>7941</v>
      </c>
      <c r="B263" s="1" t="s">
        <v>8072</v>
      </c>
      <c r="C263" s="1" t="s">
        <v>8078</v>
      </c>
      <c r="D263" s="1" t="s">
        <v>8078</v>
      </c>
      <c r="E263" s="1" t="s">
        <v>7700</v>
      </c>
      <c r="F263">
        <v>10</v>
      </c>
      <c r="G263" t="s">
        <v>8016</v>
      </c>
      <c r="H263" s="1" t="s">
        <v>7711</v>
      </c>
      <c r="I263" t="s">
        <v>7969</v>
      </c>
      <c r="J263" t="s">
        <v>7853</v>
      </c>
      <c r="K263" t="s">
        <v>7720</v>
      </c>
      <c r="L263">
        <v>189</v>
      </c>
      <c r="M263" s="1" t="s">
        <v>7691</v>
      </c>
      <c r="O263" t="str">
        <f t="shared" si="10"/>
        <v>A4 2.5TDI (163ch)10120.0M 69.85.47.0189</v>
      </c>
      <c r="P263" t="str">
        <f t="shared" si="11"/>
        <v>MAU57A2F2714</v>
      </c>
    </row>
    <row r="264" spans="1:16">
      <c r="A264" s="1" t="s">
        <v>7941</v>
      </c>
      <c r="B264" s="1" t="s">
        <v>8079</v>
      </c>
      <c r="C264" s="1" t="s">
        <v>8080</v>
      </c>
      <c r="D264" s="1" t="s">
        <v>8080</v>
      </c>
      <c r="E264" s="1" t="s">
        <v>7700</v>
      </c>
      <c r="F264">
        <v>10</v>
      </c>
      <c r="G264" t="s">
        <v>8016</v>
      </c>
      <c r="H264" s="1" t="s">
        <v>8011</v>
      </c>
      <c r="I264" t="s">
        <v>7765</v>
      </c>
      <c r="J264" t="s">
        <v>7853</v>
      </c>
      <c r="K264" t="s">
        <v>7759</v>
      </c>
      <c r="L264">
        <v>178</v>
      </c>
      <c r="M264" s="1" t="s">
        <v>7691</v>
      </c>
      <c r="O264" t="str">
        <f t="shared" si="10"/>
        <v>A4 2.5TDI (163ch) MULTITRONIC10120.0V 08.85.46.6178</v>
      </c>
      <c r="P264" t="str">
        <f t="shared" si="11"/>
        <v>MAU97B2FR795</v>
      </c>
    </row>
    <row r="265" spans="1:16">
      <c r="A265" s="1" t="s">
        <v>7941</v>
      </c>
      <c r="B265" s="1" t="s">
        <v>8079</v>
      </c>
      <c r="C265" s="1" t="s">
        <v>8081</v>
      </c>
      <c r="D265" s="1" t="s">
        <v>8081</v>
      </c>
      <c r="E265" s="1" t="s">
        <v>7700</v>
      </c>
      <c r="F265">
        <v>10</v>
      </c>
      <c r="G265" t="s">
        <v>8016</v>
      </c>
      <c r="H265" s="1" t="s">
        <v>8011</v>
      </c>
      <c r="I265" t="s">
        <v>7721</v>
      </c>
      <c r="J265" t="s">
        <v>7805</v>
      </c>
      <c r="K265" t="s">
        <v>7806</v>
      </c>
      <c r="L265">
        <v>181</v>
      </c>
      <c r="M265" s="1" t="s">
        <v>7691</v>
      </c>
      <c r="O265" t="str">
        <f t="shared" si="10"/>
        <v>A4 2.5TDI (163ch) MULTITRONIC10120.0V 08.95.56.7181</v>
      </c>
      <c r="P265" t="str">
        <f t="shared" si="11"/>
        <v>MAU97B2FS796</v>
      </c>
    </row>
    <row r="266" spans="1:16">
      <c r="A266" s="1" t="s">
        <v>7941</v>
      </c>
      <c r="B266" s="1" t="s">
        <v>8079</v>
      </c>
      <c r="C266" s="1" t="s">
        <v>8083</v>
      </c>
      <c r="D266" s="1" t="s">
        <v>8083</v>
      </c>
      <c r="E266" s="1" t="s">
        <v>7700</v>
      </c>
      <c r="F266">
        <v>10</v>
      </c>
      <c r="G266" t="s">
        <v>8016</v>
      </c>
      <c r="H266" s="1" t="s">
        <v>8011</v>
      </c>
      <c r="I266" t="s">
        <v>7849</v>
      </c>
      <c r="J266" t="s">
        <v>7805</v>
      </c>
      <c r="K266" t="s">
        <v>7800</v>
      </c>
      <c r="L266">
        <v>184</v>
      </c>
      <c r="M266" s="1" t="s">
        <v>7691</v>
      </c>
      <c r="O266" t="str">
        <f t="shared" si="10"/>
        <v>A4 2.5TDI (163ch) MULTITRONIC10120.0V 09.15.56.8184</v>
      </c>
      <c r="P266" t="str">
        <f t="shared" si="11"/>
        <v>MAU97A2FJ691</v>
      </c>
    </row>
    <row r="267" spans="1:16">
      <c r="A267" s="1" t="s">
        <v>7941</v>
      </c>
      <c r="B267" s="1" t="s">
        <v>8079</v>
      </c>
      <c r="C267" s="1" t="s">
        <v>8082</v>
      </c>
      <c r="D267" s="1" t="s">
        <v>8082</v>
      </c>
      <c r="E267" s="1" t="s">
        <v>7700</v>
      </c>
      <c r="F267">
        <v>10</v>
      </c>
      <c r="G267" t="s">
        <v>8016</v>
      </c>
      <c r="H267" s="1" t="s">
        <v>8011</v>
      </c>
      <c r="I267" t="s">
        <v>7849</v>
      </c>
      <c r="J267" t="s">
        <v>7949</v>
      </c>
      <c r="K267" t="s">
        <v>7834</v>
      </c>
      <c r="L267">
        <v>186</v>
      </c>
      <c r="M267" s="1" t="s">
        <v>7691</v>
      </c>
      <c r="O267" t="str">
        <f t="shared" si="10"/>
        <v>A4 2.5TDI (163ch) MULTITRONIC10120.0V 09.15.76.9186</v>
      </c>
      <c r="P267" t="str">
        <f t="shared" si="11"/>
        <v>MAU97B2FT797</v>
      </c>
    </row>
    <row r="268" spans="1:16">
      <c r="A268" s="1" t="s">
        <v>7941</v>
      </c>
      <c r="B268" s="1" t="s">
        <v>8079</v>
      </c>
      <c r="C268" s="1" t="s">
        <v>8084</v>
      </c>
      <c r="D268" s="1" t="s">
        <v>8084</v>
      </c>
      <c r="E268" s="1" t="s">
        <v>7700</v>
      </c>
      <c r="F268">
        <v>10</v>
      </c>
      <c r="G268" t="s">
        <v>8016</v>
      </c>
      <c r="H268" s="1" t="s">
        <v>8011</v>
      </c>
      <c r="I268" t="s">
        <v>7865</v>
      </c>
      <c r="J268" t="s">
        <v>7953</v>
      </c>
      <c r="K268" t="s">
        <v>7834</v>
      </c>
      <c r="L268">
        <v>186</v>
      </c>
      <c r="M268" s="1" t="s">
        <v>7691</v>
      </c>
      <c r="O268" t="str">
        <f t="shared" si="10"/>
        <v>A4 2.5TDI (163ch) MULTITRONIC10120.0V 09.25.66.9186</v>
      </c>
      <c r="P268" t="str">
        <f t="shared" si="11"/>
        <v>MAU97A2FK692</v>
      </c>
    </row>
    <row r="269" spans="1:16">
      <c r="A269" s="1" t="s">
        <v>7941</v>
      </c>
      <c r="B269" s="1" t="s">
        <v>8079</v>
      </c>
      <c r="C269" s="1" t="s">
        <v>8085</v>
      </c>
      <c r="D269" s="1" t="s">
        <v>8085</v>
      </c>
      <c r="E269" s="1" t="s">
        <v>7700</v>
      </c>
      <c r="F269">
        <v>10</v>
      </c>
      <c r="G269" t="s">
        <v>8016</v>
      </c>
      <c r="H269" s="1" t="s">
        <v>8011</v>
      </c>
      <c r="I269" t="s">
        <v>8030</v>
      </c>
      <c r="J269" t="s">
        <v>7704</v>
      </c>
      <c r="K269" t="s">
        <v>7991</v>
      </c>
      <c r="L269">
        <v>192</v>
      </c>
      <c r="M269" s="1" t="s">
        <v>7691</v>
      </c>
      <c r="O269" t="str">
        <f t="shared" si="10"/>
        <v>A4 2.5TDI (163ch) MULTITRONIC10120.0V 09.45.87.1192</v>
      </c>
      <c r="P269" t="str">
        <f t="shared" si="11"/>
        <v>MAU97A2FL693</v>
      </c>
    </row>
    <row r="270" spans="1:16">
      <c r="A270" s="1" t="s">
        <v>7941</v>
      </c>
      <c r="B270" s="1" t="s">
        <v>8086</v>
      </c>
      <c r="C270" s="1" t="s">
        <v>8090</v>
      </c>
      <c r="D270" s="1" t="s">
        <v>8090</v>
      </c>
      <c r="E270" s="1" t="s">
        <v>7700</v>
      </c>
      <c r="F270">
        <v>11</v>
      </c>
      <c r="G270" t="s">
        <v>8088</v>
      </c>
      <c r="H270" s="1" t="s">
        <v>7711</v>
      </c>
      <c r="I270" t="s">
        <v>8091</v>
      </c>
      <c r="J270" t="s">
        <v>7704</v>
      </c>
      <c r="K270" t="s">
        <v>8021</v>
      </c>
      <c r="L270">
        <v>200</v>
      </c>
      <c r="M270" s="1" t="s">
        <v>7691</v>
      </c>
      <c r="O270" t="str">
        <f t="shared" si="10"/>
        <v>A4 2.5TDI (180ch) QUATTRO11132.0M 610.35.87.4200</v>
      </c>
      <c r="P270" t="str">
        <f t="shared" si="11"/>
        <v>MAU68B2FL791</v>
      </c>
    </row>
    <row r="271" spans="1:16">
      <c r="A271" s="1" t="s">
        <v>7941</v>
      </c>
      <c r="B271" s="1" t="s">
        <v>8086</v>
      </c>
      <c r="C271" s="1" t="s">
        <v>8092</v>
      </c>
      <c r="D271" s="1" t="s">
        <v>8092</v>
      </c>
      <c r="E271" s="1" t="s">
        <v>7700</v>
      </c>
      <c r="F271">
        <v>11</v>
      </c>
      <c r="G271" t="s">
        <v>8088</v>
      </c>
      <c r="H271" s="1" t="s">
        <v>7711</v>
      </c>
      <c r="I271" t="s">
        <v>7826</v>
      </c>
      <c r="J271" t="s">
        <v>7713</v>
      </c>
      <c r="K271" t="s">
        <v>7975</v>
      </c>
      <c r="L271">
        <v>205</v>
      </c>
      <c r="M271" s="1" t="s">
        <v>7691</v>
      </c>
      <c r="O271" t="str">
        <f t="shared" si="10"/>
        <v>A4 2.5TDI (180ch) QUATTRO11132.0M 610.45.97.6205</v>
      </c>
      <c r="P271" t="str">
        <f t="shared" si="11"/>
        <v>MAU68B2FM792</v>
      </c>
    </row>
    <row r="272" spans="1:16">
      <c r="A272" s="1" t="s">
        <v>7941</v>
      </c>
      <c r="B272" s="1" t="s">
        <v>8086</v>
      </c>
      <c r="C272" s="1" t="s">
        <v>8093</v>
      </c>
      <c r="D272" s="1" t="s">
        <v>8093</v>
      </c>
      <c r="E272" s="1" t="s">
        <v>7700</v>
      </c>
      <c r="F272">
        <v>11</v>
      </c>
      <c r="G272" t="s">
        <v>8088</v>
      </c>
      <c r="H272" s="1" t="s">
        <v>7711</v>
      </c>
      <c r="I272" t="s">
        <v>8000</v>
      </c>
      <c r="J272" t="s">
        <v>7713</v>
      </c>
      <c r="K272" t="s">
        <v>7975</v>
      </c>
      <c r="L272">
        <v>205</v>
      </c>
      <c r="M272" s="1" t="s">
        <v>7691</v>
      </c>
      <c r="O272" t="str">
        <f t="shared" si="10"/>
        <v>A4 2.5TDI (180ch) QUATTRO11132.0M 610.65.97.6205</v>
      </c>
      <c r="P272" t="str">
        <f t="shared" si="11"/>
        <v>MAU68B2F7813</v>
      </c>
    </row>
    <row r="273" spans="1:16">
      <c r="A273" s="1" t="s">
        <v>7941</v>
      </c>
      <c r="B273" s="1" t="s">
        <v>8086</v>
      </c>
      <c r="C273" s="1" t="s">
        <v>8095</v>
      </c>
      <c r="D273" s="1" t="s">
        <v>8095</v>
      </c>
      <c r="E273" s="1" t="s">
        <v>7700</v>
      </c>
      <c r="F273">
        <v>11</v>
      </c>
      <c r="G273" t="s">
        <v>8088</v>
      </c>
      <c r="H273" s="1" t="s">
        <v>7711</v>
      </c>
      <c r="I273" t="s">
        <v>8012</v>
      </c>
      <c r="J273" t="s">
        <v>7713</v>
      </c>
      <c r="K273" t="s">
        <v>7975</v>
      </c>
      <c r="L273">
        <v>205</v>
      </c>
      <c r="M273" s="1" t="s">
        <v>7691</v>
      </c>
      <c r="O273" t="str">
        <f t="shared" si="10"/>
        <v>A4 2.5TDI (180ch) QUATTRO11132.0M 610.55.97.6205</v>
      </c>
      <c r="P273" t="str">
        <f t="shared" si="11"/>
        <v>MAU68B2FB817</v>
      </c>
    </row>
    <row r="274" spans="1:16">
      <c r="A274" s="1" t="s">
        <v>7941</v>
      </c>
      <c r="B274" s="1" t="s">
        <v>8086</v>
      </c>
      <c r="C274" s="1" t="s">
        <v>8087</v>
      </c>
      <c r="D274" s="1" t="s">
        <v>8087</v>
      </c>
      <c r="E274" s="1" t="s">
        <v>7700</v>
      </c>
      <c r="F274">
        <v>11</v>
      </c>
      <c r="G274" t="s">
        <v>8088</v>
      </c>
      <c r="H274" s="1" t="s">
        <v>7711</v>
      </c>
      <c r="I274" t="s">
        <v>7688</v>
      </c>
      <c r="J274" t="s">
        <v>7713</v>
      </c>
      <c r="K274" t="s">
        <v>7702</v>
      </c>
      <c r="L274">
        <v>211</v>
      </c>
      <c r="M274" s="1" t="s">
        <v>7691</v>
      </c>
      <c r="O274" t="str">
        <f t="shared" si="10"/>
        <v>A4 2.5TDI (180ch) QUATTRO11132.0M 611.15.97.8211</v>
      </c>
      <c r="P274" t="str">
        <f t="shared" si="11"/>
        <v>MAU6882FB976</v>
      </c>
    </row>
    <row r="275" spans="1:16">
      <c r="A275" s="1" t="s">
        <v>7941</v>
      </c>
      <c r="B275" s="1" t="s">
        <v>8086</v>
      </c>
      <c r="C275" s="1" t="s">
        <v>8094</v>
      </c>
      <c r="D275" s="1" t="s">
        <v>937</v>
      </c>
      <c r="E275" s="1" t="s">
        <v>7700</v>
      </c>
      <c r="F275">
        <v>11</v>
      </c>
      <c r="G275" t="s">
        <v>8088</v>
      </c>
      <c r="H275" s="1" t="s">
        <v>7711</v>
      </c>
      <c r="I275" t="s">
        <v>8003</v>
      </c>
      <c r="J275" t="s">
        <v>7791</v>
      </c>
      <c r="K275" t="s">
        <v>7702</v>
      </c>
      <c r="L275">
        <v>211</v>
      </c>
      <c r="M275" s="1" t="s">
        <v>7691</v>
      </c>
      <c r="O275" t="str">
        <f t="shared" si="10"/>
        <v>A4 2.5TDI (180ch) QUATTRO11132.0M 610.76.07.8211</v>
      </c>
      <c r="P275" t="e">
        <f>IF(O275=#REF!,C275&amp;"/"&amp;#REF!,C275)</f>
        <v>#REF!</v>
      </c>
    </row>
    <row r="276" spans="1:16">
      <c r="A276" s="1" t="s">
        <v>7941</v>
      </c>
      <c r="B276" s="1" t="s">
        <v>8086</v>
      </c>
      <c r="C276" s="1" t="s">
        <v>8089</v>
      </c>
      <c r="D276" s="1" t="s">
        <v>8089</v>
      </c>
      <c r="E276" s="1" t="s">
        <v>7700</v>
      </c>
      <c r="F276">
        <v>11</v>
      </c>
      <c r="G276" t="s">
        <v>8088</v>
      </c>
      <c r="H276" s="1" t="s">
        <v>7711</v>
      </c>
      <c r="I276" t="s">
        <v>7695</v>
      </c>
      <c r="J276" t="s">
        <v>7791</v>
      </c>
      <c r="K276" t="s">
        <v>7789</v>
      </c>
      <c r="L276">
        <v>213</v>
      </c>
      <c r="M276" s="1" t="s">
        <v>7691</v>
      </c>
      <c r="O276" t="str">
        <f t="shared" si="10"/>
        <v>A4 2.5TDI (180ch) QUATTRO11132.0M 611.26.07.9213</v>
      </c>
      <c r="P276" t="str">
        <f t="shared" si="11"/>
        <v>MAU6882FC977</v>
      </c>
    </row>
    <row r="277" spans="1:16">
      <c r="A277" s="1" t="s">
        <v>7941</v>
      </c>
      <c r="B277" s="1" t="s">
        <v>8096</v>
      </c>
      <c r="C277" s="1" t="s">
        <v>8099</v>
      </c>
      <c r="D277" s="1" t="s">
        <v>8099</v>
      </c>
      <c r="E277" s="1" t="s">
        <v>7700</v>
      </c>
      <c r="F277">
        <v>12</v>
      </c>
      <c r="G277" t="s">
        <v>8088</v>
      </c>
      <c r="H277" s="1" t="s">
        <v>7833</v>
      </c>
      <c r="I277" t="s">
        <v>7758</v>
      </c>
      <c r="J277" t="s">
        <v>8055</v>
      </c>
      <c r="K277" t="s">
        <v>7784</v>
      </c>
      <c r="L277">
        <v>224</v>
      </c>
      <c r="M277" s="1" t="s">
        <v>7691</v>
      </c>
      <c r="O277" t="str">
        <f t="shared" ref="O277:O322" si="12">B277&amp;F277&amp;G277&amp;H277&amp;I277&amp;J277&amp;K277&amp;L277</f>
        <v>A4 2.5TDI (180ch) QUATTRO TIPTRONIC12132.0A 512.26.28.3224</v>
      </c>
      <c r="P277" t="str">
        <f t="shared" ref="P277:P320" si="13">IF(O277=O278,C277&amp;"/"&amp;C278,C277)</f>
        <v>MAU88B2FJ787</v>
      </c>
    </row>
    <row r="278" spans="1:16">
      <c r="A278" s="1" t="s">
        <v>7941</v>
      </c>
      <c r="B278" s="1" t="s">
        <v>8096</v>
      </c>
      <c r="C278" s="1" t="s">
        <v>8100</v>
      </c>
      <c r="D278" s="1" t="s">
        <v>8100</v>
      </c>
      <c r="E278" s="1" t="s">
        <v>7700</v>
      </c>
      <c r="F278">
        <v>12</v>
      </c>
      <c r="G278" t="s">
        <v>8088</v>
      </c>
      <c r="H278" s="1" t="s">
        <v>7833</v>
      </c>
      <c r="I278" t="s">
        <v>7816</v>
      </c>
      <c r="J278" t="s">
        <v>7689</v>
      </c>
      <c r="K278" t="s">
        <v>8035</v>
      </c>
      <c r="L278">
        <v>227</v>
      </c>
      <c r="M278" s="1" t="s">
        <v>7691</v>
      </c>
      <c r="O278" t="str">
        <f t="shared" si="12"/>
        <v>A4 2.5TDI (180ch) QUATTRO TIPTRONIC12132.0A 512.36.38.4227</v>
      </c>
      <c r="P278" t="str">
        <f t="shared" si="13"/>
        <v>MAU88B2FK788</v>
      </c>
    </row>
    <row r="279" spans="1:16">
      <c r="A279" s="1" t="s">
        <v>7941</v>
      </c>
      <c r="B279" s="1" t="s">
        <v>8096</v>
      </c>
      <c r="C279" s="1" t="s">
        <v>8097</v>
      </c>
      <c r="D279" s="1" t="s">
        <v>8097</v>
      </c>
      <c r="E279" s="1" t="s">
        <v>7700</v>
      </c>
      <c r="F279">
        <v>12</v>
      </c>
      <c r="G279" t="s">
        <v>8088</v>
      </c>
      <c r="H279" s="1" t="s">
        <v>7833</v>
      </c>
      <c r="I279" t="s">
        <v>8098</v>
      </c>
      <c r="J279" t="s">
        <v>7696</v>
      </c>
      <c r="K279" t="s">
        <v>7852</v>
      </c>
      <c r="L279">
        <v>235</v>
      </c>
      <c r="M279" s="1" t="s">
        <v>7691</v>
      </c>
      <c r="O279" t="str">
        <f t="shared" si="12"/>
        <v>A4 2.5TDI (180ch) QUATTRO TIPTRONIC12132.0A 512.76.48.7235</v>
      </c>
      <c r="P279" t="str">
        <f t="shared" si="13"/>
        <v>MAU88A2FE686</v>
      </c>
    </row>
    <row r="280" spans="1:16">
      <c r="A280" s="1" t="s">
        <v>7941</v>
      </c>
      <c r="B280" s="1" t="s">
        <v>8139</v>
      </c>
      <c r="C280" s="1" t="s">
        <v>8140</v>
      </c>
      <c r="D280" s="1" t="s">
        <v>8140</v>
      </c>
      <c r="E280" s="1" t="s">
        <v>7700</v>
      </c>
      <c r="F280">
        <v>7</v>
      </c>
      <c r="G280" t="s">
        <v>8045</v>
      </c>
      <c r="H280" s="1" t="s">
        <v>7711</v>
      </c>
      <c r="I280" t="s">
        <v>7975</v>
      </c>
      <c r="J280" t="s">
        <v>7703</v>
      </c>
      <c r="K280" t="s">
        <v>7949</v>
      </c>
      <c r="L280">
        <v>154</v>
      </c>
      <c r="M280" s="1" t="s">
        <v>7691</v>
      </c>
      <c r="O280" t="str">
        <f t="shared" si="12"/>
        <v>A4 AVANT 1.9TDI (130ch)796.0M 67.64.75.7154</v>
      </c>
      <c r="P280" t="str">
        <f t="shared" si="13"/>
        <v>MAU55B4FR639</v>
      </c>
    </row>
    <row r="281" spans="1:16">
      <c r="A281" s="1" t="s">
        <v>7941</v>
      </c>
      <c r="B281" s="1" t="s">
        <v>8139</v>
      </c>
      <c r="C281" s="1" t="s">
        <v>8141</v>
      </c>
      <c r="D281" s="1" t="s">
        <v>8141</v>
      </c>
      <c r="E281" s="1" t="s">
        <v>7700</v>
      </c>
      <c r="F281">
        <v>8</v>
      </c>
      <c r="G281" t="s">
        <v>8045</v>
      </c>
      <c r="H281" s="1" t="s">
        <v>7711</v>
      </c>
      <c r="I281" t="s">
        <v>7986</v>
      </c>
      <c r="J281" t="s">
        <v>7794</v>
      </c>
      <c r="K281" t="s">
        <v>7704</v>
      </c>
      <c r="L281">
        <v>157</v>
      </c>
      <c r="M281" s="1" t="s">
        <v>7691</v>
      </c>
      <c r="O281" t="str">
        <f t="shared" si="12"/>
        <v>A4 AVANT 1.9TDI (130ch)896.0M 67.74.85.8157</v>
      </c>
      <c r="P281" t="str">
        <f t="shared" si="13"/>
        <v>MAU55B4FS640</v>
      </c>
    </row>
    <row r="282" spans="1:16">
      <c r="A282" s="1" t="s">
        <v>7941</v>
      </c>
      <c r="B282" s="1" t="s">
        <v>8142</v>
      </c>
      <c r="C282" s="1" t="s">
        <v>8143</v>
      </c>
      <c r="D282" s="1" t="s">
        <v>8143</v>
      </c>
      <c r="E282" s="1" t="s">
        <v>7700</v>
      </c>
      <c r="F282">
        <v>8</v>
      </c>
      <c r="G282" t="s">
        <v>8045</v>
      </c>
      <c r="H282" s="1" t="s">
        <v>7711</v>
      </c>
      <c r="I282" t="s">
        <v>7712</v>
      </c>
      <c r="J282" t="s">
        <v>8052</v>
      </c>
      <c r="K282" t="s">
        <v>7795</v>
      </c>
      <c r="L282">
        <v>165</v>
      </c>
      <c r="M282" s="1" t="s">
        <v>7691</v>
      </c>
      <c r="O282" t="str">
        <f t="shared" si="12"/>
        <v>A4 AVANT 1.9TDI (130ch) QUATTRO896.0M 68.05.06.1165</v>
      </c>
      <c r="P282" t="str">
        <f t="shared" si="13"/>
        <v>MAU65B4FW643</v>
      </c>
    </row>
    <row r="283" spans="1:16">
      <c r="A283" s="1" t="s">
        <v>7941</v>
      </c>
      <c r="B283" s="1" t="s">
        <v>8142</v>
      </c>
      <c r="C283" s="1" t="s">
        <v>8144</v>
      </c>
      <c r="D283" s="1" t="s">
        <v>8144</v>
      </c>
      <c r="E283" s="1" t="s">
        <v>7700</v>
      </c>
      <c r="F283">
        <v>8</v>
      </c>
      <c r="G283" t="s">
        <v>8045</v>
      </c>
      <c r="H283" s="1" t="s">
        <v>7711</v>
      </c>
      <c r="I283" t="s">
        <v>7712</v>
      </c>
      <c r="J283" t="s">
        <v>8054</v>
      </c>
      <c r="K283" t="s">
        <v>8055</v>
      </c>
      <c r="L283">
        <v>167</v>
      </c>
      <c r="M283" s="1" t="s">
        <v>7691</v>
      </c>
      <c r="O283" t="str">
        <f t="shared" si="12"/>
        <v>A4 AVANT 1.9TDI (130ch) QUATTRO896.0M 68.05.16.2167</v>
      </c>
      <c r="P283" t="str">
        <f t="shared" si="13"/>
        <v>MAU65B4FX644</v>
      </c>
    </row>
    <row r="284" spans="1:16">
      <c r="A284" s="1" t="s">
        <v>7941</v>
      </c>
      <c r="B284" s="1" t="s">
        <v>8142</v>
      </c>
      <c r="C284" s="1" t="s">
        <v>8145</v>
      </c>
      <c r="D284" s="1" t="s">
        <v>8145</v>
      </c>
      <c r="E284" s="1" t="s">
        <v>7700</v>
      </c>
      <c r="F284">
        <v>8</v>
      </c>
      <c r="G284" t="s">
        <v>8045</v>
      </c>
      <c r="H284" s="1" t="s">
        <v>7711</v>
      </c>
      <c r="I284" t="s">
        <v>7690</v>
      </c>
      <c r="J284" t="s">
        <v>8057</v>
      </c>
      <c r="K284" t="s">
        <v>7689</v>
      </c>
      <c r="L284">
        <v>170</v>
      </c>
      <c r="M284" s="1" t="s">
        <v>7691</v>
      </c>
      <c r="O284" t="str">
        <f t="shared" si="12"/>
        <v>A4 AVANT 1.9TDI (130ch) QUATTRO896.0M 68.15.26.3170</v>
      </c>
      <c r="P284" t="str">
        <f t="shared" si="13"/>
        <v>MAU65B4FY645</v>
      </c>
    </row>
    <row r="285" spans="1:16">
      <c r="A285" s="1" t="s">
        <v>7941</v>
      </c>
      <c r="B285" s="1" t="s">
        <v>8142</v>
      </c>
      <c r="C285" s="1" t="s">
        <v>8146</v>
      </c>
      <c r="D285" s="1" t="s">
        <v>8146</v>
      </c>
      <c r="E285" s="1" t="s">
        <v>7700</v>
      </c>
      <c r="F285">
        <v>8</v>
      </c>
      <c r="G285" t="s">
        <v>8045</v>
      </c>
      <c r="H285" s="1" t="s">
        <v>7711</v>
      </c>
      <c r="I285" t="s">
        <v>7784</v>
      </c>
      <c r="J285" t="s">
        <v>8057</v>
      </c>
      <c r="K285" t="s">
        <v>7696</v>
      </c>
      <c r="L285">
        <v>173</v>
      </c>
      <c r="M285" s="1" t="s">
        <v>7691</v>
      </c>
      <c r="O285" t="str">
        <f t="shared" si="12"/>
        <v>A4 AVANT 1.9TDI (130ch) QUATTRO896.0M 68.35.26.4173</v>
      </c>
      <c r="P285" t="str">
        <f t="shared" si="13"/>
        <v>MAU65B4F6908</v>
      </c>
    </row>
    <row r="286" spans="1:16">
      <c r="A286" s="1" t="s">
        <v>7941</v>
      </c>
      <c r="B286" s="1" t="s">
        <v>8142</v>
      </c>
      <c r="C286" s="1" t="s">
        <v>8147</v>
      </c>
      <c r="D286" s="1" t="s">
        <v>8147</v>
      </c>
      <c r="E286" s="1" t="s">
        <v>7700</v>
      </c>
      <c r="F286">
        <v>8</v>
      </c>
      <c r="G286" t="s">
        <v>8045</v>
      </c>
      <c r="H286" s="1" t="s">
        <v>7711</v>
      </c>
      <c r="I286" t="s">
        <v>7749</v>
      </c>
      <c r="J286" t="s">
        <v>7766</v>
      </c>
      <c r="K286" t="s">
        <v>7783</v>
      </c>
      <c r="L286">
        <v>175</v>
      </c>
      <c r="M286" s="1" t="s">
        <v>7691</v>
      </c>
      <c r="O286" t="str">
        <f t="shared" si="12"/>
        <v>A4 AVANT 1.9TDI (130ch) QUATTRO896.0M 68.55.36.5175</v>
      </c>
      <c r="P286" t="str">
        <f t="shared" si="13"/>
        <v>MAU65B4FM888</v>
      </c>
    </row>
    <row r="287" spans="1:16">
      <c r="A287" s="1" t="s">
        <v>7941</v>
      </c>
      <c r="B287" s="1" t="s">
        <v>8142</v>
      </c>
      <c r="C287" s="1" t="s">
        <v>8148</v>
      </c>
      <c r="D287" s="1" t="s">
        <v>8148</v>
      </c>
      <c r="E287" s="1" t="s">
        <v>7700</v>
      </c>
      <c r="F287">
        <v>8</v>
      </c>
      <c r="G287" t="s">
        <v>8045</v>
      </c>
      <c r="H287" s="1" t="s">
        <v>7711</v>
      </c>
      <c r="I287" t="s">
        <v>7741</v>
      </c>
      <c r="J287" t="s">
        <v>7853</v>
      </c>
      <c r="K287" t="s">
        <v>7759</v>
      </c>
      <c r="L287">
        <v>177</v>
      </c>
      <c r="M287" s="1" t="s">
        <v>7691</v>
      </c>
      <c r="O287" t="str">
        <f t="shared" si="12"/>
        <v>A4 AVANT 1.9TDI (130ch) QUATTRO896.0M 68.65.46.6177</v>
      </c>
      <c r="P287" t="str">
        <f t="shared" si="13"/>
        <v>MAU65B4FN889</v>
      </c>
    </row>
    <row r="288" spans="1:16">
      <c r="A288" s="1" t="s">
        <v>7941</v>
      </c>
      <c r="B288" s="1" t="s">
        <v>8159</v>
      </c>
      <c r="C288" s="1" t="s">
        <v>8160</v>
      </c>
      <c r="D288" s="1" t="s">
        <v>8160</v>
      </c>
      <c r="E288" s="1" t="s">
        <v>7700</v>
      </c>
      <c r="F288">
        <v>10</v>
      </c>
      <c r="G288" t="s">
        <v>8016</v>
      </c>
      <c r="H288" s="1" t="s">
        <v>7711</v>
      </c>
      <c r="I288" t="s">
        <v>8030</v>
      </c>
      <c r="J288" t="s">
        <v>7766</v>
      </c>
      <c r="K288" t="s">
        <v>7800</v>
      </c>
      <c r="L288">
        <v>183</v>
      </c>
      <c r="M288" s="1" t="s">
        <v>7691</v>
      </c>
      <c r="O288" t="str">
        <f t="shared" si="12"/>
        <v>A4 AVANT 2.5TDI (163ch)10120.0M 69.45.36.8183</v>
      </c>
      <c r="P288" t="str">
        <f t="shared" si="13"/>
        <v>MAU57B4FR673</v>
      </c>
    </row>
    <row r="289" spans="1:16">
      <c r="A289" s="1" t="s">
        <v>7941</v>
      </c>
      <c r="B289" s="1" t="s">
        <v>8159</v>
      </c>
      <c r="C289" s="1" t="s">
        <v>8161</v>
      </c>
      <c r="D289" s="1" t="s">
        <v>8161</v>
      </c>
      <c r="E289" s="1" t="s">
        <v>7700</v>
      </c>
      <c r="F289">
        <v>10</v>
      </c>
      <c r="G289" t="s">
        <v>8016</v>
      </c>
      <c r="H289" s="1" t="s">
        <v>7711</v>
      </c>
      <c r="I289" t="s">
        <v>7967</v>
      </c>
      <c r="J289" t="s">
        <v>7853</v>
      </c>
      <c r="K289" t="s">
        <v>7834</v>
      </c>
      <c r="L289">
        <v>185</v>
      </c>
      <c r="M289" s="1" t="s">
        <v>7691</v>
      </c>
      <c r="O289" t="str">
        <f t="shared" si="12"/>
        <v>A4 AVANT 2.5TDI (163ch)10120.0M 69.65.46.9185</v>
      </c>
      <c r="P289" t="str">
        <f t="shared" si="13"/>
        <v>MAU57B4FS674</v>
      </c>
    </row>
    <row r="290" spans="1:16">
      <c r="A290" s="1" t="s">
        <v>7941</v>
      </c>
      <c r="B290" s="1" t="s">
        <v>8159</v>
      </c>
      <c r="C290" s="1" t="s">
        <v>8162</v>
      </c>
      <c r="D290" s="1" t="s">
        <v>938</v>
      </c>
      <c r="E290" s="1" t="s">
        <v>7700</v>
      </c>
      <c r="F290">
        <v>10</v>
      </c>
      <c r="G290" t="s">
        <v>8016</v>
      </c>
      <c r="H290" s="1" t="s">
        <v>7711</v>
      </c>
      <c r="I290" t="s">
        <v>7823</v>
      </c>
      <c r="J290" t="s">
        <v>7853</v>
      </c>
      <c r="K290" t="s">
        <v>7834</v>
      </c>
      <c r="L290">
        <v>186</v>
      </c>
      <c r="M290" s="1" t="s">
        <v>7691</v>
      </c>
      <c r="O290" t="str">
        <f t="shared" si="12"/>
        <v>A4 AVANT 2.5TDI (163ch)10120.0M 69.75.46.9186</v>
      </c>
      <c r="P290" t="e">
        <f>IF(O290=#REF!,C290&amp;"/"&amp;#REF!,C290)</f>
        <v>#REF!</v>
      </c>
    </row>
    <row r="291" spans="1:16">
      <c r="A291" s="1" t="s">
        <v>7941</v>
      </c>
      <c r="B291" s="1" t="s">
        <v>8159</v>
      </c>
      <c r="C291" s="1" t="s">
        <v>8163</v>
      </c>
      <c r="D291" s="1" t="s">
        <v>939</v>
      </c>
      <c r="E291" s="1" t="s">
        <v>7700</v>
      </c>
      <c r="F291">
        <v>10</v>
      </c>
      <c r="G291" t="s">
        <v>8016</v>
      </c>
      <c r="H291" s="1" t="s">
        <v>7711</v>
      </c>
      <c r="I291" t="s">
        <v>7830</v>
      </c>
      <c r="J291" t="s">
        <v>7805</v>
      </c>
      <c r="K291" t="s">
        <v>7991</v>
      </c>
      <c r="L291">
        <v>192</v>
      </c>
      <c r="M291" s="1" t="s">
        <v>7691</v>
      </c>
      <c r="O291" t="str">
        <f t="shared" si="12"/>
        <v>A4 AVANT 2.5TDI (163ch)10120.0M 69.95.57.1192</v>
      </c>
      <c r="P291" t="e">
        <f>IF(O291=#REF!,C291&amp;"/"&amp;#REF!,C291)</f>
        <v>#REF!</v>
      </c>
    </row>
    <row r="292" spans="1:16">
      <c r="A292" s="1" t="s">
        <v>7941</v>
      </c>
      <c r="B292" s="1" t="s">
        <v>8164</v>
      </c>
      <c r="C292" s="1" t="s">
        <v>8165</v>
      </c>
      <c r="D292" s="1" t="s">
        <v>8165</v>
      </c>
      <c r="E292" s="1" t="s">
        <v>7700</v>
      </c>
      <c r="F292">
        <v>10</v>
      </c>
      <c r="G292" t="s">
        <v>8016</v>
      </c>
      <c r="H292" s="1" t="s">
        <v>8011</v>
      </c>
      <c r="I292" t="s">
        <v>7721</v>
      </c>
      <c r="J292" t="s">
        <v>7805</v>
      </c>
      <c r="K292" t="s">
        <v>7806</v>
      </c>
      <c r="L292">
        <v>181</v>
      </c>
      <c r="M292" s="1" t="s">
        <v>7691</v>
      </c>
      <c r="O292" t="str">
        <f t="shared" si="12"/>
        <v>A4 AVANT 2.5TDI (163ch) MULTITRONIC10120.0V 08.95.56.7181</v>
      </c>
      <c r="P292" t="str">
        <f t="shared" si="13"/>
        <v>MAU97B4FR669</v>
      </c>
    </row>
    <row r="293" spans="1:16">
      <c r="A293" s="1" t="s">
        <v>7941</v>
      </c>
      <c r="B293" s="1" t="s">
        <v>8164</v>
      </c>
      <c r="C293" s="1" t="s">
        <v>8166</v>
      </c>
      <c r="D293" s="1" t="s">
        <v>8166</v>
      </c>
      <c r="E293" s="1" t="s">
        <v>7700</v>
      </c>
      <c r="F293">
        <v>10</v>
      </c>
      <c r="G293" t="s">
        <v>8016</v>
      </c>
      <c r="H293" s="1" t="s">
        <v>8011</v>
      </c>
      <c r="I293" t="s">
        <v>7849</v>
      </c>
      <c r="J293" t="s">
        <v>7949</v>
      </c>
      <c r="K293" t="s">
        <v>7834</v>
      </c>
      <c r="L293">
        <v>186</v>
      </c>
      <c r="M293" s="1" t="s">
        <v>7691</v>
      </c>
      <c r="O293" t="str">
        <f t="shared" si="12"/>
        <v>A4 AVANT 2.5TDI (163ch) MULTITRONIC10120.0V 09.15.76.9186</v>
      </c>
      <c r="P293" t="str">
        <f t="shared" si="13"/>
        <v>MAU97B4FS670</v>
      </c>
    </row>
    <row r="294" spans="1:16">
      <c r="A294" s="1" t="s">
        <v>7941</v>
      </c>
      <c r="B294" s="1" t="s">
        <v>8164</v>
      </c>
      <c r="C294" s="1" t="s">
        <v>8167</v>
      </c>
      <c r="D294" s="1" t="s">
        <v>8167</v>
      </c>
      <c r="E294" s="1" t="s">
        <v>7700</v>
      </c>
      <c r="F294">
        <v>10</v>
      </c>
      <c r="G294" t="s">
        <v>8016</v>
      </c>
      <c r="H294" s="1" t="s">
        <v>8011</v>
      </c>
      <c r="I294" t="s">
        <v>7865</v>
      </c>
      <c r="J294" t="s">
        <v>7953</v>
      </c>
      <c r="K294" t="s">
        <v>7834</v>
      </c>
      <c r="L294">
        <v>186</v>
      </c>
      <c r="M294" s="1" t="s">
        <v>7691</v>
      </c>
      <c r="O294" t="str">
        <f t="shared" si="12"/>
        <v>A4 AVANT 2.5TDI (163ch) MULTITRONIC10120.0V 09.25.66.9186</v>
      </c>
      <c r="P294" t="str">
        <f t="shared" si="13"/>
        <v>MAU97B4FZ677</v>
      </c>
    </row>
    <row r="295" spans="1:16">
      <c r="A295" s="1" t="s">
        <v>7941</v>
      </c>
      <c r="B295" s="1" t="s">
        <v>8164</v>
      </c>
      <c r="C295" s="1" t="s">
        <v>8168</v>
      </c>
      <c r="D295" s="1" t="s">
        <v>8168</v>
      </c>
      <c r="E295" s="1" t="s">
        <v>7700</v>
      </c>
      <c r="F295">
        <v>10</v>
      </c>
      <c r="G295" t="s">
        <v>8016</v>
      </c>
      <c r="H295" s="1" t="s">
        <v>8011</v>
      </c>
      <c r="I295" t="s">
        <v>8030</v>
      </c>
      <c r="J295" t="s">
        <v>7704</v>
      </c>
      <c r="K295" t="s">
        <v>7991</v>
      </c>
      <c r="L295">
        <v>192</v>
      </c>
      <c r="M295" s="1" t="s">
        <v>7691</v>
      </c>
      <c r="O295" t="str">
        <f t="shared" si="12"/>
        <v>A4 AVANT 2.5TDI (163ch) MULTITRONIC10120.0V 09.45.87.1192</v>
      </c>
      <c r="P295" t="str">
        <f t="shared" si="13"/>
        <v>MAU97B4F0678</v>
      </c>
    </row>
    <row r="296" spans="1:16">
      <c r="A296" s="1" t="s">
        <v>7941</v>
      </c>
      <c r="B296" s="1" t="s">
        <v>8169</v>
      </c>
      <c r="C296" s="1" t="s">
        <v>8170</v>
      </c>
      <c r="D296" s="1" t="s">
        <v>8170</v>
      </c>
      <c r="E296" s="1" t="s">
        <v>7700</v>
      </c>
      <c r="F296">
        <v>11</v>
      </c>
      <c r="G296" t="s">
        <v>8088</v>
      </c>
      <c r="H296" s="1" t="s">
        <v>7711</v>
      </c>
      <c r="I296" t="s">
        <v>8091</v>
      </c>
      <c r="J296" t="s">
        <v>7704</v>
      </c>
      <c r="K296" t="s">
        <v>8021</v>
      </c>
      <c r="L296">
        <v>200</v>
      </c>
      <c r="M296" s="1" t="s">
        <v>7691</v>
      </c>
      <c r="O296" t="str">
        <f t="shared" si="12"/>
        <v>A4 AVANT 2.5TDI (180ch) QUATTRO11132.0M 610.35.87.4200</v>
      </c>
      <c r="P296" t="str">
        <f t="shared" si="13"/>
        <v>MAU68B4FJ663</v>
      </c>
    </row>
    <row r="297" spans="1:16">
      <c r="A297" s="1" t="s">
        <v>7941</v>
      </c>
      <c r="B297" s="1" t="s">
        <v>8169</v>
      </c>
      <c r="C297" s="1" t="s">
        <v>8171</v>
      </c>
      <c r="D297" s="1" t="s">
        <v>8171</v>
      </c>
      <c r="E297" s="1" t="s">
        <v>7700</v>
      </c>
      <c r="F297">
        <v>11</v>
      </c>
      <c r="G297" t="s">
        <v>8088</v>
      </c>
      <c r="H297" s="1" t="s">
        <v>7711</v>
      </c>
      <c r="I297" t="s">
        <v>7826</v>
      </c>
      <c r="J297" t="s">
        <v>7713</v>
      </c>
      <c r="K297" t="s">
        <v>7975</v>
      </c>
      <c r="L297">
        <v>205</v>
      </c>
      <c r="M297" s="1" t="s">
        <v>7691</v>
      </c>
      <c r="O297" t="str">
        <f t="shared" si="12"/>
        <v>A4 AVANT 2.5TDI (180ch) QUATTRO11132.0M 610.45.97.6205</v>
      </c>
      <c r="P297" t="str">
        <f t="shared" si="13"/>
        <v>MAU68B4FK664</v>
      </c>
    </row>
    <row r="298" spans="1:16">
      <c r="A298" s="1" t="s">
        <v>7941</v>
      </c>
      <c r="B298" s="1" t="s">
        <v>8169</v>
      </c>
      <c r="C298" s="1" t="s">
        <v>8173</v>
      </c>
      <c r="D298" s="1" t="s">
        <v>8173</v>
      </c>
      <c r="E298" s="1" t="s">
        <v>7700</v>
      </c>
      <c r="F298">
        <v>11</v>
      </c>
      <c r="G298" t="s">
        <v>8088</v>
      </c>
      <c r="H298" s="1" t="s">
        <v>7711</v>
      </c>
      <c r="I298" t="s">
        <v>8000</v>
      </c>
      <c r="J298" t="s">
        <v>7713</v>
      </c>
      <c r="K298" t="s">
        <v>7975</v>
      </c>
      <c r="L298">
        <v>205</v>
      </c>
      <c r="M298" s="1" t="s">
        <v>7691</v>
      </c>
      <c r="O298" t="str">
        <f t="shared" si="12"/>
        <v>A4 AVANT 2.5TDI (180ch) QUATTRO11132.0M 610.65.97.6205</v>
      </c>
      <c r="P298" t="str">
        <f t="shared" si="13"/>
        <v>MAU68B4FK689</v>
      </c>
    </row>
    <row r="299" spans="1:16">
      <c r="A299" s="1" t="s">
        <v>7941</v>
      </c>
      <c r="B299" s="1" t="s">
        <v>8169</v>
      </c>
      <c r="C299" s="1" t="s">
        <v>8176</v>
      </c>
      <c r="D299" s="1" t="s">
        <v>8176</v>
      </c>
      <c r="E299" s="1" t="s">
        <v>7700</v>
      </c>
      <c r="F299">
        <v>11</v>
      </c>
      <c r="G299" t="s">
        <v>8088</v>
      </c>
      <c r="H299" s="1" t="s">
        <v>7711</v>
      </c>
      <c r="I299" t="s">
        <v>8012</v>
      </c>
      <c r="J299" t="s">
        <v>7713</v>
      </c>
      <c r="K299" t="s">
        <v>7975</v>
      </c>
      <c r="L299">
        <v>205</v>
      </c>
      <c r="M299" s="1" t="s">
        <v>7691</v>
      </c>
      <c r="O299" t="str">
        <f t="shared" si="12"/>
        <v>A4 AVANT 2.5TDI (180ch) QUATTRO11132.0M 610.55.97.6205</v>
      </c>
      <c r="P299" t="str">
        <f t="shared" si="13"/>
        <v>MAU68B4FQ695</v>
      </c>
    </row>
    <row r="300" spans="1:16">
      <c r="A300" s="1" t="s">
        <v>7941</v>
      </c>
      <c r="B300" s="1" t="s">
        <v>8169</v>
      </c>
      <c r="C300" s="1" t="s">
        <v>8172</v>
      </c>
      <c r="D300" s="1" t="s">
        <v>8172</v>
      </c>
      <c r="E300" s="1" t="s">
        <v>7700</v>
      </c>
      <c r="F300">
        <v>11</v>
      </c>
      <c r="G300" t="s">
        <v>8088</v>
      </c>
      <c r="H300" s="1" t="s">
        <v>7711</v>
      </c>
      <c r="I300" t="s">
        <v>8000</v>
      </c>
      <c r="J300" t="s">
        <v>7795</v>
      </c>
      <c r="K300" t="s">
        <v>7702</v>
      </c>
      <c r="L300">
        <v>211</v>
      </c>
      <c r="M300" s="1" t="s">
        <v>7691</v>
      </c>
      <c r="O300" t="str">
        <f t="shared" si="12"/>
        <v>A4 AVANT 2.5TDI (180ch) QUATTRO11132.0M 610.66.17.8211</v>
      </c>
      <c r="P300" t="str">
        <f t="shared" si="13"/>
        <v>MAU68B4FL665</v>
      </c>
    </row>
    <row r="301" spans="1:16">
      <c r="A301" s="1" t="s">
        <v>7941</v>
      </c>
      <c r="B301" s="1" t="s">
        <v>8169</v>
      </c>
      <c r="C301" s="1" t="s">
        <v>8174</v>
      </c>
      <c r="D301" s="1" t="s">
        <v>940</v>
      </c>
      <c r="E301" s="1" t="s">
        <v>7700</v>
      </c>
      <c r="F301">
        <v>11</v>
      </c>
      <c r="G301" t="s">
        <v>8088</v>
      </c>
      <c r="H301" s="1" t="s">
        <v>7711</v>
      </c>
      <c r="I301" t="s">
        <v>8003</v>
      </c>
      <c r="J301" t="s">
        <v>7791</v>
      </c>
      <c r="K301" t="s">
        <v>7702</v>
      </c>
      <c r="L301">
        <v>211</v>
      </c>
      <c r="M301" s="1" t="s">
        <v>7691</v>
      </c>
      <c r="O301" t="str">
        <f t="shared" si="12"/>
        <v>A4 AVANT 2.5TDI (180ch) QUATTRO11132.0M 610.76.07.8211</v>
      </c>
      <c r="P301" t="e">
        <f>IF(O301=#REF!,C301&amp;"/"&amp;#REF!,C301)</f>
        <v>#REF!</v>
      </c>
    </row>
    <row r="302" spans="1:16">
      <c r="A302" s="1" t="s">
        <v>7941</v>
      </c>
      <c r="B302" s="1" t="s">
        <v>8169</v>
      </c>
      <c r="C302" s="1" t="s">
        <v>8175</v>
      </c>
      <c r="D302" s="1" t="s">
        <v>941</v>
      </c>
      <c r="E302" s="1" t="s">
        <v>7700</v>
      </c>
      <c r="F302">
        <v>12</v>
      </c>
      <c r="G302" t="s">
        <v>8088</v>
      </c>
      <c r="H302" s="1" t="s">
        <v>7711</v>
      </c>
      <c r="I302" t="s">
        <v>7974</v>
      </c>
      <c r="J302" t="s">
        <v>7795</v>
      </c>
      <c r="K302" t="s">
        <v>7712</v>
      </c>
      <c r="L302">
        <v>216</v>
      </c>
      <c r="M302" s="1" t="s">
        <v>7691</v>
      </c>
      <c r="O302" t="str">
        <f t="shared" si="12"/>
        <v>A4 AVANT 2.5TDI (180ch) QUATTRO12132.0M 610.96.18.0216</v>
      </c>
      <c r="P302" t="e">
        <f>IF(O302=#REF!,C302&amp;"/"&amp;#REF!,C302)</f>
        <v>#REF!</v>
      </c>
    </row>
    <row r="303" spans="1:16">
      <c r="A303" s="1" t="s">
        <v>7941</v>
      </c>
      <c r="B303" s="1" t="s">
        <v>8177</v>
      </c>
      <c r="C303" s="1" t="s">
        <v>8179</v>
      </c>
      <c r="D303" s="1" t="s">
        <v>8179</v>
      </c>
      <c r="E303" s="1" t="s">
        <v>7700</v>
      </c>
      <c r="F303">
        <v>12</v>
      </c>
      <c r="G303" t="s">
        <v>8088</v>
      </c>
      <c r="H303" s="1" t="s">
        <v>7833</v>
      </c>
      <c r="I303" t="s">
        <v>7816</v>
      </c>
      <c r="J303" t="s">
        <v>7689</v>
      </c>
      <c r="K303" t="s">
        <v>8035</v>
      </c>
      <c r="L303">
        <v>227</v>
      </c>
      <c r="M303" s="1" t="s">
        <v>7691</v>
      </c>
      <c r="O303" t="str">
        <f t="shared" si="12"/>
        <v>A4 AVANT 2.5TDI (180ch) QUATTRO TIPTRONIC12132.0A 512.36.38.4227</v>
      </c>
      <c r="P303" t="str">
        <f t="shared" si="13"/>
        <v>MAU88B4FH659</v>
      </c>
    </row>
    <row r="304" spans="1:16">
      <c r="A304" s="1" t="s">
        <v>7941</v>
      </c>
      <c r="B304" s="1" t="s">
        <v>8177</v>
      </c>
      <c r="C304" s="1" t="s">
        <v>8180</v>
      </c>
      <c r="D304" s="1" t="s">
        <v>8180</v>
      </c>
      <c r="E304" s="1" t="s">
        <v>7700</v>
      </c>
      <c r="F304">
        <v>12</v>
      </c>
      <c r="G304" t="s">
        <v>8088</v>
      </c>
      <c r="H304" s="1" t="s">
        <v>7833</v>
      </c>
      <c r="I304" t="s">
        <v>7861</v>
      </c>
      <c r="J304" t="s">
        <v>7696</v>
      </c>
      <c r="K304" t="s">
        <v>7741</v>
      </c>
      <c r="L304">
        <v>232</v>
      </c>
      <c r="M304" s="1" t="s">
        <v>7691</v>
      </c>
      <c r="O304" t="str">
        <f t="shared" si="12"/>
        <v>A4 AVANT 2.5TDI (180ch) QUATTRO TIPTRONIC12132.0A 512.46.48.6232</v>
      </c>
      <c r="P304" t="str">
        <f t="shared" si="13"/>
        <v>MAU88B4FJ660</v>
      </c>
    </row>
    <row r="305" spans="1:16">
      <c r="A305" s="1" t="s">
        <v>7941</v>
      </c>
      <c r="B305" s="1" t="s">
        <v>8177</v>
      </c>
      <c r="C305" s="1" t="s">
        <v>8178</v>
      </c>
      <c r="D305" s="1" t="s">
        <v>8178</v>
      </c>
      <c r="E305" s="1" t="s">
        <v>7700</v>
      </c>
      <c r="F305">
        <v>12</v>
      </c>
      <c r="G305" t="s">
        <v>8088</v>
      </c>
      <c r="H305" s="1" t="s">
        <v>7833</v>
      </c>
      <c r="I305" t="s">
        <v>8098</v>
      </c>
      <c r="J305" t="s">
        <v>7696</v>
      </c>
      <c r="K305" t="s">
        <v>7852</v>
      </c>
      <c r="L305">
        <v>235</v>
      </c>
      <c r="M305" s="1" t="s">
        <v>7691</v>
      </c>
      <c r="O305" t="str">
        <f t="shared" si="12"/>
        <v>A4 AVANT 2.5TDI (180ch) QUATTRO TIPTRONIC12132.0A 512.76.48.7235</v>
      </c>
      <c r="P305" t="str">
        <f t="shared" si="13"/>
        <v>MAU88A4FE657</v>
      </c>
    </row>
    <row r="306" spans="1:16">
      <c r="A306" s="1" t="s">
        <v>7941</v>
      </c>
      <c r="B306" s="1" t="s">
        <v>8211</v>
      </c>
      <c r="C306" s="1" t="s">
        <v>8212</v>
      </c>
      <c r="D306" s="1" t="s">
        <v>8212</v>
      </c>
      <c r="E306" s="1" t="s">
        <v>7700</v>
      </c>
      <c r="F306">
        <v>10</v>
      </c>
      <c r="G306" t="s">
        <v>8016</v>
      </c>
      <c r="H306" s="1" t="s">
        <v>7711</v>
      </c>
      <c r="I306" t="s">
        <v>7967</v>
      </c>
      <c r="J306" t="s">
        <v>7805</v>
      </c>
      <c r="K306" t="s">
        <v>7720</v>
      </c>
      <c r="L306">
        <v>188</v>
      </c>
      <c r="M306" s="1" t="s">
        <v>7691</v>
      </c>
      <c r="O306" t="str">
        <f t="shared" si="12"/>
        <v>A4 CABRIOLET 2.5TDI (163ch)10120.0M 69.65.57.0188</v>
      </c>
      <c r="P306" t="str">
        <f t="shared" si="13"/>
        <v>MAU57A5EH979</v>
      </c>
    </row>
    <row r="307" spans="1:16">
      <c r="A307" s="1" t="s">
        <v>7941</v>
      </c>
      <c r="B307" s="1" t="s">
        <v>8211</v>
      </c>
      <c r="C307" s="1" t="s">
        <v>8213</v>
      </c>
      <c r="D307" s="1" t="s">
        <v>8213</v>
      </c>
      <c r="E307" s="1" t="s">
        <v>7700</v>
      </c>
      <c r="F307">
        <v>10</v>
      </c>
      <c r="G307" t="s">
        <v>8016</v>
      </c>
      <c r="H307" s="1" t="s">
        <v>7711</v>
      </c>
      <c r="I307" t="s">
        <v>7823</v>
      </c>
      <c r="J307" t="s">
        <v>7953</v>
      </c>
      <c r="K307" t="s">
        <v>7991</v>
      </c>
      <c r="L307">
        <v>191</v>
      </c>
      <c r="M307" s="1" t="s">
        <v>7691</v>
      </c>
      <c r="O307" t="str">
        <f t="shared" si="12"/>
        <v>A4 CABRIOLET 2.5TDI (163ch)10120.0M 69.75.67.1191</v>
      </c>
      <c r="P307" t="str">
        <f t="shared" si="13"/>
        <v>MAU57A5EJ980</v>
      </c>
    </row>
    <row r="308" spans="1:16">
      <c r="A308" s="1" t="s">
        <v>7941</v>
      </c>
      <c r="B308" s="1" t="s">
        <v>8211</v>
      </c>
      <c r="C308" s="1" t="s">
        <v>8214</v>
      </c>
      <c r="D308" s="1" t="s">
        <v>8214</v>
      </c>
      <c r="E308" s="1" t="s">
        <v>7700</v>
      </c>
      <c r="F308">
        <v>10</v>
      </c>
      <c r="G308" t="s">
        <v>8016</v>
      </c>
      <c r="H308" s="1" t="s">
        <v>7711</v>
      </c>
      <c r="I308" t="s">
        <v>8008</v>
      </c>
      <c r="J308" t="s">
        <v>7949</v>
      </c>
      <c r="K308" t="s">
        <v>7970</v>
      </c>
      <c r="L308">
        <v>194</v>
      </c>
      <c r="M308" s="1" t="s">
        <v>7691</v>
      </c>
      <c r="O308" t="str">
        <f t="shared" si="12"/>
        <v>A4 CABRIOLET 2.5TDI (163ch)10120.0M 610.05.77.2194</v>
      </c>
      <c r="P308" t="str">
        <f t="shared" si="13"/>
        <v>MAU57A5EJ276</v>
      </c>
    </row>
    <row r="309" spans="1:16">
      <c r="A309" s="1" t="s">
        <v>7941</v>
      </c>
      <c r="B309" s="1" t="s">
        <v>8211</v>
      </c>
      <c r="C309" s="1" t="s">
        <v>8215</v>
      </c>
      <c r="D309" s="1" t="s">
        <v>8215</v>
      </c>
      <c r="E309" s="1" t="s">
        <v>7700</v>
      </c>
      <c r="F309">
        <v>10</v>
      </c>
      <c r="G309" t="s">
        <v>8016</v>
      </c>
      <c r="H309" s="1" t="s">
        <v>7711</v>
      </c>
      <c r="I309" t="s">
        <v>8216</v>
      </c>
      <c r="J309" t="s">
        <v>7704</v>
      </c>
      <c r="K309" t="s">
        <v>7822</v>
      </c>
      <c r="L309">
        <v>197</v>
      </c>
      <c r="M309" s="1" t="s">
        <v>7691</v>
      </c>
      <c r="O309" t="str">
        <f t="shared" si="12"/>
        <v>A4 CABRIOLET 2.5TDI (163ch)10120.0M 610.15.87.3197</v>
      </c>
      <c r="P309" t="str">
        <f t="shared" si="13"/>
        <v>MAU57A5EJ277</v>
      </c>
    </row>
    <row r="310" spans="1:16">
      <c r="A310" s="1" t="s">
        <v>7941</v>
      </c>
      <c r="B310" s="1" t="s">
        <v>8217</v>
      </c>
      <c r="C310" s="1" t="s">
        <v>8218</v>
      </c>
      <c r="D310" s="1" t="s">
        <v>8218</v>
      </c>
      <c r="E310" s="1" t="s">
        <v>7700</v>
      </c>
      <c r="F310">
        <v>10</v>
      </c>
      <c r="G310" t="s">
        <v>8016</v>
      </c>
      <c r="H310" s="1" t="s">
        <v>8011</v>
      </c>
      <c r="I310" t="s">
        <v>8219</v>
      </c>
      <c r="J310" t="s">
        <v>7704</v>
      </c>
      <c r="K310" t="s">
        <v>7720</v>
      </c>
      <c r="L310">
        <v>188</v>
      </c>
      <c r="M310" s="1" t="s">
        <v>7691</v>
      </c>
      <c r="O310" t="str">
        <f t="shared" si="12"/>
        <v>A4 CABRIOLET 2.5TDI (163ch) MULTITRONIC10120.0V 09.05.87.0188</v>
      </c>
      <c r="P310" t="str">
        <f t="shared" si="13"/>
        <v>MAU97A5EH975</v>
      </c>
    </row>
    <row r="311" spans="1:16">
      <c r="A311" s="1" t="s">
        <v>7941</v>
      </c>
      <c r="B311" s="1" t="s">
        <v>8217</v>
      </c>
      <c r="C311" s="1" t="s">
        <v>8220</v>
      </c>
      <c r="D311" s="1" t="s">
        <v>8220</v>
      </c>
      <c r="E311" s="1" t="s">
        <v>7700</v>
      </c>
      <c r="F311">
        <v>10</v>
      </c>
      <c r="G311" t="s">
        <v>8016</v>
      </c>
      <c r="H311" s="1" t="s">
        <v>8011</v>
      </c>
      <c r="I311" t="s">
        <v>7849</v>
      </c>
      <c r="J311" t="s">
        <v>7713</v>
      </c>
      <c r="K311" t="s">
        <v>7991</v>
      </c>
      <c r="L311">
        <v>191</v>
      </c>
      <c r="M311" s="1" t="s">
        <v>7691</v>
      </c>
      <c r="O311" t="str">
        <f t="shared" si="12"/>
        <v>A4 CABRIOLET 2.5TDI (163ch) MULTITRONIC10120.0V 09.15.97.1191</v>
      </c>
      <c r="P311" t="str">
        <f t="shared" si="13"/>
        <v>MAU97A5EJ976</v>
      </c>
    </row>
    <row r="312" spans="1:16">
      <c r="A312" s="1" t="s">
        <v>7941</v>
      </c>
      <c r="B312" s="1" t="s">
        <v>8217</v>
      </c>
      <c r="C312" s="1" t="s">
        <v>8221</v>
      </c>
      <c r="D312" s="1" t="s">
        <v>8221</v>
      </c>
      <c r="E312" s="1" t="s">
        <v>7700</v>
      </c>
      <c r="F312">
        <v>10</v>
      </c>
      <c r="G312" t="s">
        <v>8016</v>
      </c>
      <c r="H312" s="1" t="s">
        <v>8011</v>
      </c>
      <c r="I312" t="s">
        <v>8030</v>
      </c>
      <c r="J312" t="s">
        <v>7791</v>
      </c>
      <c r="K312" t="s">
        <v>7970</v>
      </c>
      <c r="L312">
        <v>194</v>
      </c>
      <c r="M312" s="1" t="s">
        <v>7691</v>
      </c>
      <c r="O312" t="str">
        <f t="shared" si="12"/>
        <v>A4 CABRIOLET 2.5TDI (163ch) MULTITRONIC10120.0V 09.46.07.2194</v>
      </c>
      <c r="P312" t="str">
        <f t="shared" si="13"/>
        <v>MAU97A5EJ272</v>
      </c>
    </row>
    <row r="313" spans="1:16">
      <c r="A313" s="1" t="s">
        <v>7941</v>
      </c>
      <c r="B313" s="1" t="s">
        <v>8217</v>
      </c>
      <c r="C313" s="1" t="s">
        <v>8222</v>
      </c>
      <c r="D313" s="1" t="s">
        <v>8222</v>
      </c>
      <c r="E313" s="1" t="s">
        <v>7700</v>
      </c>
      <c r="F313">
        <v>10</v>
      </c>
      <c r="G313" t="s">
        <v>8016</v>
      </c>
      <c r="H313" s="1" t="s">
        <v>8011</v>
      </c>
      <c r="I313" t="s">
        <v>8017</v>
      </c>
      <c r="J313" t="s">
        <v>7795</v>
      </c>
      <c r="K313" t="s">
        <v>7822</v>
      </c>
      <c r="L313">
        <v>197</v>
      </c>
      <c r="M313" s="1" t="s">
        <v>7691</v>
      </c>
      <c r="O313" t="str">
        <f t="shared" si="12"/>
        <v>A4 CABRIOLET 2.5TDI (163ch) MULTITRONIC10120.0V 09.56.17.3197</v>
      </c>
      <c r="P313" t="str">
        <f t="shared" si="13"/>
        <v>MAU97A5EJ273</v>
      </c>
    </row>
    <row r="314" spans="1:16">
      <c r="A314" s="1" t="s">
        <v>7941</v>
      </c>
      <c r="B314" s="1" t="s">
        <v>8245</v>
      </c>
      <c r="C314" s="1" t="s">
        <v>8246</v>
      </c>
      <c r="D314" s="1" t="s">
        <v>445</v>
      </c>
      <c r="E314" s="1" t="s">
        <v>7700</v>
      </c>
      <c r="F314">
        <v>7</v>
      </c>
      <c r="G314" t="s">
        <v>8045</v>
      </c>
      <c r="H314" s="1" t="s">
        <v>7687</v>
      </c>
      <c r="I314" t="s">
        <v>7986</v>
      </c>
      <c r="J314" t="s">
        <v>7946</v>
      </c>
      <c r="K314" t="s">
        <v>7949</v>
      </c>
      <c r="L314">
        <v>154</v>
      </c>
      <c r="M314" s="1" t="s">
        <v>7691</v>
      </c>
      <c r="O314" t="str">
        <f t="shared" si="12"/>
        <v>A6 1.9TDI (130ch)796.0M 57.74.65.7154</v>
      </c>
      <c r="P314" t="e">
        <f>IF(O314=#REF!,C314&amp;"/"&amp;#REF!,C314)</f>
        <v>#REF!</v>
      </c>
    </row>
    <row r="315" spans="1:16">
      <c r="A315" s="1" t="s">
        <v>7941</v>
      </c>
      <c r="B315" s="1" t="s">
        <v>8247</v>
      </c>
      <c r="C315" s="1" t="s">
        <v>8248</v>
      </c>
      <c r="D315" s="1" t="s">
        <v>8248</v>
      </c>
      <c r="E315" s="1" t="s">
        <v>7700</v>
      </c>
      <c r="F315">
        <v>8</v>
      </c>
      <c r="G315" t="s">
        <v>8045</v>
      </c>
      <c r="H315" s="1" t="s">
        <v>8011</v>
      </c>
      <c r="I315" t="s">
        <v>7975</v>
      </c>
      <c r="J315" t="s">
        <v>8052</v>
      </c>
      <c r="K315" t="s">
        <v>7704</v>
      </c>
      <c r="L315">
        <v>157</v>
      </c>
      <c r="M315" s="1" t="s">
        <v>7691</v>
      </c>
      <c r="O315" t="str">
        <f t="shared" si="12"/>
        <v>A6 1.9TDI (130ch) MULTITRONIC896.0V 07.65.05.8157</v>
      </c>
      <c r="P315" t="str">
        <f t="shared" si="13"/>
        <v>MAU95A2KW252</v>
      </c>
    </row>
    <row r="316" spans="1:16">
      <c r="A316" s="1" t="s">
        <v>7941</v>
      </c>
      <c r="B316" s="1" t="s">
        <v>8259</v>
      </c>
      <c r="C316" s="1" t="s">
        <v>8260</v>
      </c>
      <c r="D316" s="1" t="s">
        <v>942</v>
      </c>
      <c r="E316" s="1" t="s">
        <v>7700</v>
      </c>
      <c r="F316">
        <v>10</v>
      </c>
      <c r="G316" t="s">
        <v>8016</v>
      </c>
      <c r="H316" s="1" t="s">
        <v>8011</v>
      </c>
      <c r="I316" t="s">
        <v>7865</v>
      </c>
      <c r="J316" t="s">
        <v>7953</v>
      </c>
      <c r="K316" t="s">
        <v>7834</v>
      </c>
      <c r="L316">
        <v>186</v>
      </c>
      <c r="M316" s="1" t="s">
        <v>7691</v>
      </c>
      <c r="O316" t="str">
        <f t="shared" si="12"/>
        <v>A6 2.5TDI (163ch) MULTITRONIC10120.0V 09.25.66.9186</v>
      </c>
      <c r="P316" t="e">
        <f>IF(O316=#REF!,C316&amp;"/"&amp;#REF!,C316)</f>
        <v>#REF!</v>
      </c>
    </row>
    <row r="317" spans="1:16">
      <c r="A317" s="1" t="s">
        <v>7941</v>
      </c>
      <c r="B317" s="1" t="s">
        <v>8261</v>
      </c>
      <c r="C317" s="1" t="s">
        <v>8262</v>
      </c>
      <c r="D317" s="1" t="s">
        <v>446</v>
      </c>
      <c r="E317" s="1" t="s">
        <v>7700</v>
      </c>
      <c r="F317">
        <v>12</v>
      </c>
      <c r="G317" t="s">
        <v>8088</v>
      </c>
      <c r="H317" s="1" t="s">
        <v>7711</v>
      </c>
      <c r="I317" t="s">
        <v>7695</v>
      </c>
      <c r="J317" t="s">
        <v>7689</v>
      </c>
      <c r="K317" t="s">
        <v>7712</v>
      </c>
      <c r="L317">
        <v>216</v>
      </c>
      <c r="M317" s="1" t="s">
        <v>7691</v>
      </c>
      <c r="O317" t="str">
        <f t="shared" si="12"/>
        <v>A6 2.5TDI (180ch) QUATTRO12132.0M 611.26.38.0216</v>
      </c>
      <c r="P317" t="e">
        <f>IF(O317=#REF!,C317&amp;"/"&amp;#REF!,C317)</f>
        <v>#REF!</v>
      </c>
    </row>
    <row r="318" spans="1:16">
      <c r="A318" s="1" t="s">
        <v>7941</v>
      </c>
      <c r="B318" s="1" t="s">
        <v>8263</v>
      </c>
      <c r="C318" s="1" t="s">
        <v>8264</v>
      </c>
      <c r="D318" s="1" t="s">
        <v>447</v>
      </c>
      <c r="E318" s="1" t="s">
        <v>7700</v>
      </c>
      <c r="F318">
        <v>12</v>
      </c>
      <c r="G318" t="s">
        <v>8088</v>
      </c>
      <c r="H318" s="1" t="s">
        <v>7833</v>
      </c>
      <c r="I318" t="s">
        <v>8064</v>
      </c>
      <c r="J318" t="s">
        <v>7795</v>
      </c>
      <c r="K318" t="s">
        <v>7712</v>
      </c>
      <c r="L318">
        <v>216</v>
      </c>
      <c r="M318" s="1" t="s">
        <v>7691</v>
      </c>
      <c r="O318" t="str">
        <f t="shared" si="12"/>
        <v>A6 2.5TDI (180ch) TIPTRONIC12132.0A 511.06.18.0216</v>
      </c>
      <c r="P318" t="str">
        <f t="shared" si="13"/>
        <v>MAU78A2KN824/MAU78A2KP826</v>
      </c>
    </row>
    <row r="319" spans="1:16">
      <c r="A319" s="1" t="s">
        <v>7941</v>
      </c>
      <c r="B319" s="1" t="s">
        <v>8263</v>
      </c>
      <c r="C319" s="1" t="s">
        <v>8265</v>
      </c>
      <c r="D319" s="1" t="s">
        <v>448</v>
      </c>
      <c r="E319" s="1" t="s">
        <v>7700</v>
      </c>
      <c r="F319">
        <v>12</v>
      </c>
      <c r="G319" t="s">
        <v>8088</v>
      </c>
      <c r="H319" s="1" t="s">
        <v>7833</v>
      </c>
      <c r="I319" t="s">
        <v>8064</v>
      </c>
      <c r="J319" t="s">
        <v>7795</v>
      </c>
      <c r="K319" t="s">
        <v>7712</v>
      </c>
      <c r="L319">
        <v>216</v>
      </c>
      <c r="M319" s="1" t="s">
        <v>7691</v>
      </c>
      <c r="O319" t="str">
        <f t="shared" si="12"/>
        <v>A6 2.5TDI (180ch) TIPTRONIC12132.0A 511.06.18.0216</v>
      </c>
      <c r="P319" t="e">
        <f>IF(O319=#REF!,C319&amp;"/"&amp;#REF!,C319)</f>
        <v>#REF!</v>
      </c>
    </row>
    <row r="320" spans="1:16">
      <c r="A320" s="1" t="s">
        <v>7941</v>
      </c>
      <c r="B320" s="1" t="s">
        <v>8263</v>
      </c>
      <c r="C320" s="1" t="s">
        <v>8268</v>
      </c>
      <c r="D320" s="1" t="s">
        <v>8268</v>
      </c>
      <c r="E320" s="1" t="s">
        <v>7700</v>
      </c>
      <c r="F320">
        <v>12</v>
      </c>
      <c r="G320" t="s">
        <v>8088</v>
      </c>
      <c r="H320" s="1" t="s">
        <v>7833</v>
      </c>
      <c r="I320" t="s">
        <v>8032</v>
      </c>
      <c r="J320" t="s">
        <v>8055</v>
      </c>
      <c r="K320" t="s">
        <v>7690</v>
      </c>
      <c r="L320">
        <v>217</v>
      </c>
      <c r="M320" s="1" t="s">
        <v>7691</v>
      </c>
      <c r="O320" t="str">
        <f t="shared" si="12"/>
        <v>A6 2.5TDI (180ch) TIPTRONIC12132.0A 511.36.28.1217</v>
      </c>
      <c r="P320" t="str">
        <f t="shared" si="13"/>
        <v>MAU78A2KU637</v>
      </c>
    </row>
    <row r="321" spans="1:16">
      <c r="A321" s="1" t="s">
        <v>7941</v>
      </c>
      <c r="B321" s="1" t="s">
        <v>8263</v>
      </c>
      <c r="C321" s="1" t="s">
        <v>8266</v>
      </c>
      <c r="D321" s="1" t="s">
        <v>449</v>
      </c>
      <c r="E321" s="1" t="s">
        <v>7700</v>
      </c>
      <c r="F321">
        <v>12</v>
      </c>
      <c r="G321" t="s">
        <v>8088</v>
      </c>
      <c r="H321" s="1" t="s">
        <v>7833</v>
      </c>
      <c r="I321" t="s">
        <v>7861</v>
      </c>
      <c r="J321" t="s">
        <v>7696</v>
      </c>
      <c r="K321" t="s">
        <v>7749</v>
      </c>
      <c r="L321">
        <v>230</v>
      </c>
      <c r="M321" s="1" t="s">
        <v>7691</v>
      </c>
      <c r="O321" t="str">
        <f t="shared" si="12"/>
        <v>A6 2.5TDI (180ch) TIPTRONIC12132.0A 512.46.48.5230</v>
      </c>
      <c r="P321" t="e">
        <f>IF(O321=#REF!,C321&amp;"/"&amp;#REF!,C321)</f>
        <v>#REF!</v>
      </c>
    </row>
    <row r="322" spans="1:16">
      <c r="A322" s="1" t="s">
        <v>7941</v>
      </c>
      <c r="B322" s="1" t="s">
        <v>8263</v>
      </c>
      <c r="C322" s="1" t="s">
        <v>8267</v>
      </c>
      <c r="D322" s="1" t="s">
        <v>450</v>
      </c>
      <c r="E322" s="1" t="s">
        <v>7700</v>
      </c>
      <c r="F322">
        <v>12</v>
      </c>
      <c r="G322" t="s">
        <v>8088</v>
      </c>
      <c r="H322" s="1" t="s">
        <v>7833</v>
      </c>
      <c r="I322" t="s">
        <v>7799</v>
      </c>
      <c r="J322" t="s">
        <v>7783</v>
      </c>
      <c r="K322" t="s">
        <v>7852</v>
      </c>
      <c r="L322">
        <v>235</v>
      </c>
      <c r="M322" s="1" t="s">
        <v>7691</v>
      </c>
      <c r="O322" t="str">
        <f t="shared" si="12"/>
        <v>A6 2.5TDI (180ch) TIPTRONIC12132.0A 512.56.58.7235</v>
      </c>
      <c r="P322" t="e">
        <f>IF(O322=#REF!,C322&amp;"/"&amp;#REF!,C322)</f>
        <v>#REF!</v>
      </c>
    </row>
    <row r="323" spans="1:16">
      <c r="A323" s="1" t="s">
        <v>7941</v>
      </c>
      <c r="B323" s="1" t="s">
        <v>8288</v>
      </c>
      <c r="C323" s="1" t="s">
        <v>8289</v>
      </c>
      <c r="D323" s="1" t="s">
        <v>943</v>
      </c>
      <c r="E323" s="1" t="s">
        <v>7700</v>
      </c>
      <c r="F323">
        <v>8</v>
      </c>
      <c r="G323" t="s">
        <v>8045</v>
      </c>
      <c r="H323" s="1" t="s">
        <v>7687</v>
      </c>
      <c r="I323" t="s">
        <v>7702</v>
      </c>
      <c r="J323" t="s">
        <v>7703</v>
      </c>
      <c r="K323" t="s">
        <v>7704</v>
      </c>
      <c r="L323">
        <v>157</v>
      </c>
      <c r="M323" s="1" t="s">
        <v>7691</v>
      </c>
      <c r="O323" t="str">
        <f t="shared" ref="O323:O342" si="14">B323&amp;F323&amp;G323&amp;H323&amp;I323&amp;J323&amp;K323&amp;L323</f>
        <v>A6 AVANT 1.9TDI (130ch)896.0M 57.84.75.8157</v>
      </c>
      <c r="P323" t="e">
        <f>IF(O323=#REF!,C323&amp;"/"&amp;#REF!,C323)</f>
        <v>#REF!</v>
      </c>
    </row>
    <row r="324" spans="1:16">
      <c r="A324" s="1" t="s">
        <v>7941</v>
      </c>
      <c r="B324" s="1" t="s">
        <v>8296</v>
      </c>
      <c r="C324" s="1" t="s">
        <v>8297</v>
      </c>
      <c r="D324" s="1" t="s">
        <v>451</v>
      </c>
      <c r="E324" s="1" t="s">
        <v>7700</v>
      </c>
      <c r="F324">
        <v>12</v>
      </c>
      <c r="G324" t="s">
        <v>8088</v>
      </c>
      <c r="H324" s="1" t="s">
        <v>7833</v>
      </c>
      <c r="I324" t="s">
        <v>7844</v>
      </c>
      <c r="J324" t="s">
        <v>7806</v>
      </c>
      <c r="K324" t="s">
        <v>8219</v>
      </c>
      <c r="L324">
        <v>243</v>
      </c>
      <c r="M324" s="1" t="s">
        <v>7691</v>
      </c>
      <c r="O324" t="str">
        <f t="shared" si="14"/>
        <v>A6 AVANT 2.5L (180ch) QUATTRO TIPTRONIC12132.0A 513.06.79.0243</v>
      </c>
      <c r="P324" t="e">
        <f>IF(O324=#REF!,C324&amp;"/"&amp;#REF!,C324)</f>
        <v>#REF!</v>
      </c>
    </row>
    <row r="325" spans="1:16">
      <c r="A325" s="1" t="s">
        <v>7941</v>
      </c>
      <c r="B325" s="1" t="s">
        <v>8298</v>
      </c>
      <c r="C325" s="1" t="s">
        <v>8299</v>
      </c>
      <c r="D325" s="1" t="s">
        <v>944</v>
      </c>
      <c r="E325" s="1" t="s">
        <v>7700</v>
      </c>
      <c r="F325">
        <v>12</v>
      </c>
      <c r="G325" t="s">
        <v>8088</v>
      </c>
      <c r="H325" s="1" t="s">
        <v>7833</v>
      </c>
      <c r="I325" t="s">
        <v>7746</v>
      </c>
      <c r="J325" t="s">
        <v>7689</v>
      </c>
      <c r="K325" t="s">
        <v>7697</v>
      </c>
      <c r="L325">
        <v>221</v>
      </c>
      <c r="M325" s="1" t="s">
        <v>7691</v>
      </c>
      <c r="O325" t="str">
        <f t="shared" si="14"/>
        <v>A6 AVANT 2.5L (180ch) TIPTRONIC12132.0A 511.46.38.2221</v>
      </c>
      <c r="P325" t="e">
        <f>IF(O325=#REF!,C325&amp;"/"&amp;#REF!,C325)</f>
        <v>#REF!</v>
      </c>
    </row>
    <row r="326" spans="1:16">
      <c r="A326" s="1" t="s">
        <v>7941</v>
      </c>
      <c r="B326" s="1" t="s">
        <v>8300</v>
      </c>
      <c r="C326" s="1" t="s">
        <v>8301</v>
      </c>
      <c r="D326" s="1" t="s">
        <v>452</v>
      </c>
      <c r="E326" s="1" t="s">
        <v>7700</v>
      </c>
      <c r="F326">
        <v>10</v>
      </c>
      <c r="G326" t="s">
        <v>8016</v>
      </c>
      <c r="H326" s="1" t="s">
        <v>7711</v>
      </c>
      <c r="I326" t="s">
        <v>8030</v>
      </c>
      <c r="J326" t="s">
        <v>7766</v>
      </c>
      <c r="K326" t="s">
        <v>7800</v>
      </c>
      <c r="L326">
        <v>183</v>
      </c>
      <c r="M326" s="1" t="s">
        <v>7691</v>
      </c>
      <c r="O326" t="str">
        <f t="shared" si="14"/>
        <v>A6 AVANT 2.5TDI (163ch)10120.0M 69.45.36.8183</v>
      </c>
      <c r="P326" t="e">
        <f>IF(O326=#REF!,C326&amp;"/"&amp;#REF!,C326)</f>
        <v>#REF!</v>
      </c>
    </row>
    <row r="327" spans="1:16">
      <c r="A327" s="1" t="s">
        <v>7941</v>
      </c>
      <c r="B327" s="1" t="s">
        <v>8300</v>
      </c>
      <c r="C327" s="1" t="s">
        <v>8302</v>
      </c>
      <c r="D327" s="1" t="s">
        <v>453</v>
      </c>
      <c r="E327" s="1" t="s">
        <v>7700</v>
      </c>
      <c r="F327">
        <v>10</v>
      </c>
      <c r="G327" t="s">
        <v>8016</v>
      </c>
      <c r="H327" s="1" t="s">
        <v>7711</v>
      </c>
      <c r="I327" t="s">
        <v>7967</v>
      </c>
      <c r="J327" t="s">
        <v>7853</v>
      </c>
      <c r="K327" t="s">
        <v>7834</v>
      </c>
      <c r="L327">
        <v>185</v>
      </c>
      <c r="M327" s="1" t="s">
        <v>7691</v>
      </c>
      <c r="O327" t="str">
        <f t="shared" si="14"/>
        <v>A6 AVANT 2.5TDI (163ch)10120.0M 69.65.46.9185</v>
      </c>
      <c r="P327" t="e">
        <f>IF(O327=#REF!,C327&amp;"/"&amp;#REF!,C327)</f>
        <v>#REF!</v>
      </c>
    </row>
    <row r="328" spans="1:16">
      <c r="A328" s="1" t="s">
        <v>7941</v>
      </c>
      <c r="B328" s="1" t="s">
        <v>8303</v>
      </c>
      <c r="C328" s="1" t="s">
        <v>8304</v>
      </c>
      <c r="D328" s="1" t="s">
        <v>454</v>
      </c>
      <c r="E328" s="1" t="s">
        <v>7700</v>
      </c>
      <c r="F328">
        <v>10</v>
      </c>
      <c r="G328" t="s">
        <v>8016</v>
      </c>
      <c r="H328" s="1" t="s">
        <v>8011</v>
      </c>
      <c r="I328" t="s">
        <v>7721</v>
      </c>
      <c r="J328" t="s">
        <v>7953</v>
      </c>
      <c r="K328" t="s">
        <v>7806</v>
      </c>
      <c r="L328">
        <v>181</v>
      </c>
      <c r="M328" s="1" t="s">
        <v>7691</v>
      </c>
      <c r="O328" t="str">
        <f t="shared" si="14"/>
        <v>A6 AVANT 2.5TDI (163ch) MULTITRONIC10120.0V 08.95.66.7181</v>
      </c>
      <c r="P328" t="e">
        <f>IF(O328=#REF!,C328&amp;"/"&amp;#REF!,C328)</f>
        <v>#REF!</v>
      </c>
    </row>
    <row r="329" spans="1:16">
      <c r="A329" s="1" t="s">
        <v>7941</v>
      </c>
      <c r="B329" s="1" t="s">
        <v>8303</v>
      </c>
      <c r="C329" s="1" t="s">
        <v>8305</v>
      </c>
      <c r="D329" s="1" t="s">
        <v>455</v>
      </c>
      <c r="E329" s="1" t="s">
        <v>7700</v>
      </c>
      <c r="F329">
        <v>10</v>
      </c>
      <c r="G329" t="s">
        <v>8016</v>
      </c>
      <c r="H329" s="1" t="s">
        <v>8011</v>
      </c>
      <c r="I329" t="s">
        <v>7849</v>
      </c>
      <c r="J329" t="s">
        <v>7949</v>
      </c>
      <c r="K329" t="s">
        <v>7834</v>
      </c>
      <c r="L329">
        <v>186</v>
      </c>
      <c r="M329" s="1" t="s">
        <v>7691</v>
      </c>
      <c r="O329" t="str">
        <f t="shared" si="14"/>
        <v>A6 AVANT 2.5TDI (163ch) MULTITRONIC10120.0V 09.15.76.9186</v>
      </c>
      <c r="P329" t="e">
        <f>IF(O329=#REF!,C329&amp;"/"&amp;#REF!,C329)</f>
        <v>#REF!</v>
      </c>
    </row>
    <row r="330" spans="1:16">
      <c r="A330" s="1" t="s">
        <v>7941</v>
      </c>
      <c r="B330" s="1" t="s">
        <v>8303</v>
      </c>
      <c r="C330" s="1" t="s">
        <v>8306</v>
      </c>
      <c r="D330" s="1" t="s">
        <v>945</v>
      </c>
      <c r="E330" s="1" t="s">
        <v>7700</v>
      </c>
      <c r="F330">
        <v>10</v>
      </c>
      <c r="G330" t="s">
        <v>8016</v>
      </c>
      <c r="H330" s="1" t="s">
        <v>8011</v>
      </c>
      <c r="I330" t="s">
        <v>7865</v>
      </c>
      <c r="J330" t="s">
        <v>7953</v>
      </c>
      <c r="K330" t="s">
        <v>7834</v>
      </c>
      <c r="L330">
        <v>186</v>
      </c>
      <c r="M330" s="1" t="s">
        <v>7691</v>
      </c>
      <c r="O330" t="str">
        <f t="shared" si="14"/>
        <v>A6 AVANT 2.5TDI (163ch) MULTITRONIC10120.0V 09.25.66.9186</v>
      </c>
      <c r="P330" t="e">
        <f>IF(O330=#REF!,C330&amp;"/"&amp;#REF!,C330)</f>
        <v>#REF!</v>
      </c>
    </row>
    <row r="331" spans="1:16">
      <c r="A331" s="1" t="s">
        <v>7941</v>
      </c>
      <c r="B331" s="1" t="s">
        <v>8307</v>
      </c>
      <c r="C331" s="1" t="s">
        <v>8308</v>
      </c>
      <c r="D331" s="1" t="s">
        <v>946</v>
      </c>
      <c r="E331" s="1" t="s">
        <v>7700</v>
      </c>
      <c r="F331">
        <v>12</v>
      </c>
      <c r="G331" t="s">
        <v>8088</v>
      </c>
      <c r="H331" s="1" t="s">
        <v>7711</v>
      </c>
      <c r="I331" t="s">
        <v>7695</v>
      </c>
      <c r="J331" t="s">
        <v>7689</v>
      </c>
      <c r="K331" t="s">
        <v>7712</v>
      </c>
      <c r="L331">
        <v>216</v>
      </c>
      <c r="M331" s="1" t="s">
        <v>7691</v>
      </c>
      <c r="O331" t="str">
        <f t="shared" si="14"/>
        <v>A6 AVANT 2.5TDI (180ch) QUATTRO12132.0M 611.26.38.0216</v>
      </c>
      <c r="P331" t="str">
        <f>IF(O331=O332,C331&amp;"/"&amp;C332,C331)</f>
        <v>MAU6874K9323/MAU6874KB325</v>
      </c>
    </row>
    <row r="332" spans="1:16">
      <c r="A332" s="1" t="s">
        <v>7941</v>
      </c>
      <c r="B332" s="1" t="s">
        <v>8307</v>
      </c>
      <c r="C332" s="1" t="s">
        <v>8310</v>
      </c>
      <c r="D332" s="1" t="s">
        <v>947</v>
      </c>
      <c r="E332" s="1" t="s">
        <v>7700</v>
      </c>
      <c r="F332">
        <v>12</v>
      </c>
      <c r="G332" t="s">
        <v>8088</v>
      </c>
      <c r="H332" s="1" t="s">
        <v>7711</v>
      </c>
      <c r="I332" t="s">
        <v>7695</v>
      </c>
      <c r="J332" t="s">
        <v>7689</v>
      </c>
      <c r="K332" t="s">
        <v>7712</v>
      </c>
      <c r="L332">
        <v>216</v>
      </c>
      <c r="M332" s="1" t="s">
        <v>7691</v>
      </c>
      <c r="O332" t="str">
        <f t="shared" si="14"/>
        <v>A6 AVANT 2.5TDI (180ch) QUATTRO12132.0M 611.26.38.0216</v>
      </c>
      <c r="P332" t="e">
        <f>IF(O332=#REF!,C332&amp;"/"&amp;#REF!,C332)</f>
        <v>#REF!</v>
      </c>
    </row>
    <row r="333" spans="1:16">
      <c r="A333" s="1" t="s">
        <v>7941</v>
      </c>
      <c r="B333" s="1" t="s">
        <v>8307</v>
      </c>
      <c r="C333" s="1" t="s">
        <v>8309</v>
      </c>
      <c r="D333" s="1" t="s">
        <v>456</v>
      </c>
      <c r="E333" s="1" t="s">
        <v>7700</v>
      </c>
      <c r="F333">
        <v>12</v>
      </c>
      <c r="G333" t="s">
        <v>8088</v>
      </c>
      <c r="H333" s="1" t="s">
        <v>7711</v>
      </c>
      <c r="I333" t="s">
        <v>8032</v>
      </c>
      <c r="J333" t="s">
        <v>7696</v>
      </c>
      <c r="K333" t="s">
        <v>7690</v>
      </c>
      <c r="L333">
        <v>219</v>
      </c>
      <c r="M333" s="1" t="s">
        <v>7691</v>
      </c>
      <c r="O333" t="str">
        <f t="shared" si="14"/>
        <v>A6 AVANT 2.5TDI (180ch) QUATTRO12132.0M 611.36.48.1219</v>
      </c>
      <c r="P333" t="e">
        <f>IF(O333=#REF!,C333&amp;"/"&amp;#REF!,C333)</f>
        <v>#REF!</v>
      </c>
    </row>
    <row r="334" spans="1:16">
      <c r="A334" s="1" t="s">
        <v>7941</v>
      </c>
      <c r="B334" s="1" t="s">
        <v>8311</v>
      </c>
      <c r="C334" s="1" t="s">
        <v>8312</v>
      </c>
      <c r="D334" s="1" t="s">
        <v>457</v>
      </c>
      <c r="E334" s="1" t="s">
        <v>7700</v>
      </c>
      <c r="F334">
        <v>12</v>
      </c>
      <c r="G334" t="s">
        <v>8088</v>
      </c>
      <c r="H334" s="1" t="s">
        <v>7833</v>
      </c>
      <c r="I334" t="s">
        <v>8064</v>
      </c>
      <c r="J334" t="s">
        <v>7795</v>
      </c>
      <c r="K334" t="s">
        <v>7712</v>
      </c>
      <c r="L334">
        <v>216</v>
      </c>
      <c r="M334" s="1" t="s">
        <v>7691</v>
      </c>
      <c r="O334" t="str">
        <f t="shared" si="14"/>
        <v>A6 AVANT 2.5TDI (180ch) TIPTRONIC12132.0A 511.06.18.0216</v>
      </c>
      <c r="P334" t="e">
        <f>IF(O334=#REF!,C334&amp;"/"&amp;#REF!,C334)</f>
        <v>#REF!</v>
      </c>
    </row>
    <row r="335" spans="1:16">
      <c r="A335" s="1" t="s">
        <v>7941</v>
      </c>
      <c r="B335" s="1" t="s">
        <v>8311</v>
      </c>
      <c r="C335" s="1" t="s">
        <v>8315</v>
      </c>
      <c r="D335" s="1" t="s">
        <v>8315</v>
      </c>
      <c r="E335" s="1" t="s">
        <v>7700</v>
      </c>
      <c r="F335">
        <v>12</v>
      </c>
      <c r="G335" t="s">
        <v>8088</v>
      </c>
      <c r="H335" s="1" t="s">
        <v>7833</v>
      </c>
      <c r="I335" t="s">
        <v>8032</v>
      </c>
      <c r="J335" t="s">
        <v>8055</v>
      </c>
      <c r="K335" t="s">
        <v>7690</v>
      </c>
      <c r="L335">
        <v>217</v>
      </c>
      <c r="M335" s="1" t="s">
        <v>7691</v>
      </c>
      <c r="O335" t="str">
        <f t="shared" si="14"/>
        <v>A6 AVANT 2.5TDI (180ch) TIPTRONIC12132.0A 511.36.28.1217</v>
      </c>
      <c r="P335" t="str">
        <f>IF(O335=O336,C335&amp;"/"&amp;C336,C335)</f>
        <v>MAU78A4KD555</v>
      </c>
    </row>
    <row r="336" spans="1:16">
      <c r="A336" s="1" t="s">
        <v>7941</v>
      </c>
      <c r="B336" s="1" t="s">
        <v>8311</v>
      </c>
      <c r="C336" s="1" t="s">
        <v>8313</v>
      </c>
      <c r="D336" s="1" t="s">
        <v>458</v>
      </c>
      <c r="E336" s="1" t="s">
        <v>7700</v>
      </c>
      <c r="F336">
        <v>12</v>
      </c>
      <c r="G336" t="s">
        <v>8088</v>
      </c>
      <c r="H336" s="1" t="s">
        <v>7833</v>
      </c>
      <c r="I336" t="s">
        <v>7861</v>
      </c>
      <c r="J336" t="s">
        <v>7696</v>
      </c>
      <c r="K336" t="s">
        <v>7749</v>
      </c>
      <c r="L336">
        <v>230</v>
      </c>
      <c r="M336" s="1" t="s">
        <v>7691</v>
      </c>
      <c r="O336" t="str">
        <f t="shared" si="14"/>
        <v>A6 AVANT 2.5TDI (180ch) TIPTRONIC12132.0A 512.46.48.5230</v>
      </c>
      <c r="P336" t="e">
        <f>IF(O336=#REF!,C336&amp;"/"&amp;#REF!,C336)</f>
        <v>#REF!</v>
      </c>
    </row>
    <row r="337" spans="1:16">
      <c r="A337" s="1" t="s">
        <v>7941</v>
      </c>
      <c r="B337" s="1" t="s">
        <v>8311</v>
      </c>
      <c r="C337" s="1" t="s">
        <v>8314</v>
      </c>
      <c r="D337" s="1" t="s">
        <v>459</v>
      </c>
      <c r="E337" s="1" t="s">
        <v>7700</v>
      </c>
      <c r="F337">
        <v>12</v>
      </c>
      <c r="G337" t="s">
        <v>8088</v>
      </c>
      <c r="H337" s="1" t="s">
        <v>7833</v>
      </c>
      <c r="I337" t="s">
        <v>7799</v>
      </c>
      <c r="J337" t="s">
        <v>7783</v>
      </c>
      <c r="K337" t="s">
        <v>7852</v>
      </c>
      <c r="L337">
        <v>235</v>
      </c>
      <c r="M337" s="1" t="s">
        <v>7691</v>
      </c>
      <c r="O337" t="str">
        <f t="shared" si="14"/>
        <v>A6 AVANT 2.5TDI (180ch) TIPTRONIC12132.0A 512.56.58.7235</v>
      </c>
      <c r="P337" t="e">
        <f>IF(O337=#REF!,C337&amp;"/"&amp;#REF!,C337)</f>
        <v>#REF!</v>
      </c>
    </row>
    <row r="338" spans="1:16">
      <c r="A338" s="1" t="s">
        <v>7941</v>
      </c>
      <c r="B338" s="1" t="s">
        <v>8320</v>
      </c>
      <c r="C338" s="1" t="s">
        <v>8321</v>
      </c>
      <c r="D338" s="1" t="s">
        <v>948</v>
      </c>
      <c r="E338" s="1" t="s">
        <v>7700</v>
      </c>
      <c r="F338">
        <v>15</v>
      </c>
      <c r="G338" t="s">
        <v>8322</v>
      </c>
      <c r="H338" s="1" t="s">
        <v>7973</v>
      </c>
      <c r="I338" t="s">
        <v>7810</v>
      </c>
      <c r="J338" t="s">
        <v>7696</v>
      </c>
      <c r="K338" t="s">
        <v>8035</v>
      </c>
      <c r="L338">
        <v>226</v>
      </c>
      <c r="M338" s="1" t="s">
        <v>7691</v>
      </c>
      <c r="O338" t="str">
        <f t="shared" si="14"/>
        <v>A8 3.0L TDI (233ch) QUATTRO TIPTRONIC15171.0A 612.06.48.4226</v>
      </c>
      <c r="P338" t="e">
        <f>IF(O338=#REF!,C338&amp;"/"&amp;#REF!,C338)</f>
        <v>#REF!</v>
      </c>
    </row>
    <row r="339" spans="1:16">
      <c r="A339" s="1" t="s">
        <v>7941</v>
      </c>
      <c r="B339" s="1" t="s">
        <v>8320</v>
      </c>
      <c r="C339" s="1" t="s">
        <v>8323</v>
      </c>
      <c r="D339" s="1" t="s">
        <v>949</v>
      </c>
      <c r="E339" s="1" t="s">
        <v>7700</v>
      </c>
      <c r="F339">
        <v>15</v>
      </c>
      <c r="G339" t="s">
        <v>8322</v>
      </c>
      <c r="H339" s="1" t="s">
        <v>7973</v>
      </c>
      <c r="I339" t="s">
        <v>7758</v>
      </c>
      <c r="J339" t="s">
        <v>7759</v>
      </c>
      <c r="K339" t="s">
        <v>7741</v>
      </c>
      <c r="L339">
        <v>231</v>
      </c>
      <c r="M339" s="1" t="s">
        <v>7691</v>
      </c>
      <c r="O339" t="str">
        <f t="shared" si="14"/>
        <v>A8 3.0L TDI (233ch) QUATTRO TIPTRONIC15171.0A 612.26.68.6231</v>
      </c>
      <c r="P339" t="e">
        <f>IF(O339=#REF!,C339&amp;"/"&amp;#REF!,C339)</f>
        <v>#REF!</v>
      </c>
    </row>
    <row r="340" spans="1:16">
      <c r="A340" s="1" t="s">
        <v>7941</v>
      </c>
      <c r="B340" s="1" t="s">
        <v>8331</v>
      </c>
      <c r="C340" s="1" t="s">
        <v>8332</v>
      </c>
      <c r="D340" s="1" t="s">
        <v>950</v>
      </c>
      <c r="E340" s="1" t="s">
        <v>7700</v>
      </c>
      <c r="F340">
        <v>19</v>
      </c>
      <c r="G340" t="s">
        <v>8333</v>
      </c>
      <c r="H340" s="1" t="s">
        <v>7973</v>
      </c>
      <c r="I340" t="s">
        <v>8334</v>
      </c>
      <c r="J340" t="s">
        <v>7827</v>
      </c>
      <c r="K340" t="s">
        <v>7967</v>
      </c>
      <c r="L340">
        <v>259</v>
      </c>
      <c r="M340" s="1" t="s">
        <v>7691</v>
      </c>
      <c r="O340" t="str">
        <f t="shared" si="14"/>
        <v>A8 4.0L TDI (275ch) QUATTRO TIPTRONIC19202.0A 613.47.59.6259</v>
      </c>
      <c r="P340" t="e">
        <f>IF(O340=#REF!,C340&amp;"/"&amp;#REF!,C340)</f>
        <v>#REF!</v>
      </c>
    </row>
    <row r="341" spans="1:16">
      <c r="A341" s="1" t="s">
        <v>7941</v>
      </c>
      <c r="B341" s="1" t="s">
        <v>8331</v>
      </c>
      <c r="C341" s="1" t="s">
        <v>8335</v>
      </c>
      <c r="D341" s="1" t="s">
        <v>951</v>
      </c>
      <c r="E341" s="1" t="s">
        <v>7700</v>
      </c>
      <c r="F341">
        <v>19</v>
      </c>
      <c r="G341" t="s">
        <v>8333</v>
      </c>
      <c r="H341" s="1" t="s">
        <v>7973</v>
      </c>
      <c r="I341" t="s">
        <v>7883</v>
      </c>
      <c r="J341" t="s">
        <v>7986</v>
      </c>
      <c r="K341" t="s">
        <v>7969</v>
      </c>
      <c r="L341">
        <v>265</v>
      </c>
      <c r="M341" s="1" t="s">
        <v>7691</v>
      </c>
      <c r="O341" t="str">
        <f t="shared" si="14"/>
        <v>A8 4.0L TDI (275ch) QUATTRO TIPTRONIC19202.0A 613.67.79.8265</v>
      </c>
      <c r="P341" t="e">
        <f>IF(O341=#REF!,C341&amp;"/"&amp;#REF!,C341)</f>
        <v>#REF!</v>
      </c>
    </row>
    <row r="342" spans="1:16">
      <c r="A342" s="1" t="s">
        <v>7941</v>
      </c>
      <c r="B342" s="1" t="s">
        <v>8341</v>
      </c>
      <c r="C342" s="1" t="s">
        <v>8342</v>
      </c>
      <c r="D342" s="1" t="s">
        <v>952</v>
      </c>
      <c r="E342" s="1" t="s">
        <v>7700</v>
      </c>
      <c r="F342">
        <v>19</v>
      </c>
      <c r="G342" t="s">
        <v>8333</v>
      </c>
      <c r="H342" s="1" t="s">
        <v>7973</v>
      </c>
      <c r="I342" t="s">
        <v>8334</v>
      </c>
      <c r="J342" t="s">
        <v>7827</v>
      </c>
      <c r="K342" t="s">
        <v>7967</v>
      </c>
      <c r="L342">
        <v>259</v>
      </c>
      <c r="M342" s="1" t="s">
        <v>7691</v>
      </c>
      <c r="O342" t="str">
        <f t="shared" si="14"/>
        <v>A8 LONGUE 4.0L TDI (275ch) QUATTRO TIPTRONIC19202.0A 613.47.59.6259</v>
      </c>
      <c r="P342" t="e">
        <f>IF(O342=#REF!,C342&amp;"/"&amp;#REF!,C342)</f>
        <v>#REF!</v>
      </c>
    </row>
    <row r="343" spans="1:16">
      <c r="A343" s="1" t="s">
        <v>7941</v>
      </c>
      <c r="B343" s="1" t="s">
        <v>8341</v>
      </c>
      <c r="C343" s="1" t="s">
        <v>8343</v>
      </c>
      <c r="D343" s="1" t="s">
        <v>953</v>
      </c>
      <c r="E343" s="1" t="s">
        <v>7700</v>
      </c>
      <c r="F343">
        <v>19</v>
      </c>
      <c r="G343" t="s">
        <v>8333</v>
      </c>
      <c r="H343" s="1" t="s">
        <v>7973</v>
      </c>
      <c r="I343" t="s">
        <v>7883</v>
      </c>
      <c r="J343" t="s">
        <v>7986</v>
      </c>
      <c r="K343" t="s">
        <v>7969</v>
      </c>
      <c r="L343">
        <v>265</v>
      </c>
      <c r="M343" s="1" t="s">
        <v>7691</v>
      </c>
      <c r="O343" t="str">
        <f t="shared" ref="O343:O369" si="15">B343&amp;F343&amp;G343&amp;H343&amp;I343&amp;J343&amp;K343&amp;L343</f>
        <v>A8 LONGUE 4.0L TDI (275ch) QUATTRO TIPTRONIC19202.0A 613.67.79.8265</v>
      </c>
      <c r="P343" t="e">
        <f>IF(O343=#REF!,C343&amp;"/"&amp;#REF!,C343)</f>
        <v>#REF!</v>
      </c>
    </row>
    <row r="344" spans="1:16">
      <c r="A344" s="1" t="s">
        <v>7941</v>
      </c>
      <c r="B344" s="1" t="s">
        <v>8349</v>
      </c>
      <c r="C344" s="1" t="s">
        <v>8350</v>
      </c>
      <c r="D344" s="1" t="s">
        <v>8350</v>
      </c>
      <c r="E344" s="1" t="s">
        <v>7700</v>
      </c>
      <c r="F344">
        <v>12</v>
      </c>
      <c r="G344" t="s">
        <v>8088</v>
      </c>
      <c r="H344" s="1" t="s">
        <v>7711</v>
      </c>
      <c r="I344" t="s">
        <v>7816</v>
      </c>
      <c r="J344" t="s">
        <v>7720</v>
      </c>
      <c r="K344" t="s">
        <v>7721</v>
      </c>
      <c r="L344">
        <v>240</v>
      </c>
      <c r="M344" s="1" t="s">
        <v>7691</v>
      </c>
      <c r="O344" t="str">
        <f t="shared" si="15"/>
        <v>ALLROAD 2.5L (180ch) QUATTRO12132.0M 612.37.08.9240</v>
      </c>
      <c r="P344" t="str">
        <f t="shared" ref="P344:P349" si="16">IF(O344=O345,C344&amp;"/"&amp;C345,C344)</f>
        <v>MAU68A4KH330</v>
      </c>
    </row>
    <row r="345" spans="1:16">
      <c r="A345" s="1" t="s">
        <v>7941</v>
      </c>
      <c r="B345" s="1" t="s">
        <v>8349</v>
      </c>
      <c r="C345" s="1" t="s">
        <v>8351</v>
      </c>
      <c r="D345" s="1" t="s">
        <v>8351</v>
      </c>
      <c r="E345" s="1" t="s">
        <v>7700</v>
      </c>
      <c r="F345">
        <v>12</v>
      </c>
      <c r="G345" t="s">
        <v>8088</v>
      </c>
      <c r="H345" s="1" t="s">
        <v>7711</v>
      </c>
      <c r="I345" t="s">
        <v>7861</v>
      </c>
      <c r="J345" t="s">
        <v>7991</v>
      </c>
      <c r="K345" t="s">
        <v>8219</v>
      </c>
      <c r="L345">
        <v>243</v>
      </c>
      <c r="M345" s="1" t="s">
        <v>7691</v>
      </c>
      <c r="O345" t="str">
        <f t="shared" si="15"/>
        <v>ALLROAD 2.5L (180ch) QUATTRO12132.0M 612.47.19.0243</v>
      </c>
      <c r="P345" t="str">
        <f t="shared" si="16"/>
        <v>MAU68A4KJ331</v>
      </c>
    </row>
    <row r="346" spans="1:16">
      <c r="A346" s="1" t="s">
        <v>7941</v>
      </c>
      <c r="B346" s="1" t="s">
        <v>8352</v>
      </c>
      <c r="C346" s="1" t="s">
        <v>8353</v>
      </c>
      <c r="D346" s="1" t="s">
        <v>8353</v>
      </c>
      <c r="E346" s="1" t="s">
        <v>7700</v>
      </c>
      <c r="F346">
        <v>12</v>
      </c>
      <c r="G346" t="s">
        <v>8088</v>
      </c>
      <c r="H346" s="1" t="s">
        <v>7711</v>
      </c>
      <c r="I346" t="s">
        <v>7816</v>
      </c>
      <c r="J346" t="s">
        <v>7720</v>
      </c>
      <c r="K346" t="s">
        <v>7721</v>
      </c>
      <c r="L346">
        <v>240</v>
      </c>
      <c r="M346" s="1" t="s">
        <v>7691</v>
      </c>
      <c r="O346" t="str">
        <f t="shared" si="15"/>
        <v>ALLROAD 2.5L (180ch) QUATTRO BV6+B.T.12132.0M 612.37.08.9240</v>
      </c>
      <c r="P346" t="str">
        <f t="shared" si="16"/>
        <v>MAU68A4KL334</v>
      </c>
    </row>
    <row r="347" spans="1:16">
      <c r="A347" s="1" t="s">
        <v>7941</v>
      </c>
      <c r="B347" s="1" t="s">
        <v>8352</v>
      </c>
      <c r="C347" s="1" t="s">
        <v>8354</v>
      </c>
      <c r="D347" s="1" t="s">
        <v>8354</v>
      </c>
      <c r="E347" s="1" t="s">
        <v>7700</v>
      </c>
      <c r="F347">
        <v>12</v>
      </c>
      <c r="G347" t="s">
        <v>8088</v>
      </c>
      <c r="H347" s="1" t="s">
        <v>7711</v>
      </c>
      <c r="I347" t="s">
        <v>7861</v>
      </c>
      <c r="J347" t="s">
        <v>7991</v>
      </c>
      <c r="K347" t="s">
        <v>8219</v>
      </c>
      <c r="L347">
        <v>243</v>
      </c>
      <c r="M347" s="1" t="s">
        <v>7691</v>
      </c>
      <c r="O347" t="str">
        <f t="shared" si="15"/>
        <v>ALLROAD 2.5L (180ch) QUATTRO BV6+B.T.12132.0M 612.47.19.0243</v>
      </c>
      <c r="P347" t="str">
        <f t="shared" si="16"/>
        <v>MAU68A4KM335</v>
      </c>
    </row>
    <row r="348" spans="1:16">
      <c r="A348" s="1" t="s">
        <v>7941</v>
      </c>
      <c r="B348" s="1" t="s">
        <v>8355</v>
      </c>
      <c r="C348" s="1" t="s">
        <v>8356</v>
      </c>
      <c r="D348" s="1" t="s">
        <v>8356</v>
      </c>
      <c r="E348" s="1" t="s">
        <v>7700</v>
      </c>
      <c r="F348">
        <v>13</v>
      </c>
      <c r="G348" t="s">
        <v>8088</v>
      </c>
      <c r="H348" s="1" t="s">
        <v>7833</v>
      </c>
      <c r="I348" t="s">
        <v>8334</v>
      </c>
      <c r="J348" t="s">
        <v>7827</v>
      </c>
      <c r="K348" t="s">
        <v>7967</v>
      </c>
      <c r="L348">
        <v>259</v>
      </c>
      <c r="M348" s="1" t="s">
        <v>7691</v>
      </c>
      <c r="O348" t="str">
        <f t="shared" si="15"/>
        <v>ALLROAD 2.5L (180ch) QUATTRO TIPTRONIC13132.0A 513.47.59.6259</v>
      </c>
      <c r="P348" t="str">
        <f t="shared" si="16"/>
        <v>MAU88A4KF326</v>
      </c>
    </row>
    <row r="349" spans="1:16">
      <c r="A349" s="1" t="s">
        <v>7941</v>
      </c>
      <c r="B349" s="1" t="s">
        <v>8355</v>
      </c>
      <c r="C349" s="1" t="s">
        <v>8357</v>
      </c>
      <c r="D349" s="1" t="s">
        <v>8357</v>
      </c>
      <c r="E349" s="1" t="s">
        <v>7700</v>
      </c>
      <c r="F349">
        <v>13</v>
      </c>
      <c r="G349" t="s">
        <v>8088</v>
      </c>
      <c r="H349" s="1" t="s">
        <v>7833</v>
      </c>
      <c r="I349" t="s">
        <v>8028</v>
      </c>
      <c r="J349" t="s">
        <v>7975</v>
      </c>
      <c r="K349" t="s">
        <v>7823</v>
      </c>
      <c r="L349">
        <v>262</v>
      </c>
      <c r="M349" s="1" t="s">
        <v>7691</v>
      </c>
      <c r="O349" t="str">
        <f t="shared" si="15"/>
        <v>ALLROAD 2.5L (180ch) QUATTRO TIPTRONIC13132.0A 513.57.69.7262</v>
      </c>
      <c r="P349" t="str">
        <f t="shared" si="16"/>
        <v>MAU88A4KG327</v>
      </c>
    </row>
    <row r="350" spans="1:16">
      <c r="A350" s="1" t="s">
        <v>7941</v>
      </c>
      <c r="B350" s="1" t="s">
        <v>8358</v>
      </c>
      <c r="C350" s="1" t="s">
        <v>8359</v>
      </c>
      <c r="D350" s="1" t="s">
        <v>460</v>
      </c>
      <c r="E350" s="1" t="s">
        <v>7700</v>
      </c>
      <c r="F350">
        <v>11</v>
      </c>
      <c r="G350" t="s">
        <v>8016</v>
      </c>
      <c r="H350" s="1" t="s">
        <v>7711</v>
      </c>
      <c r="I350" t="s">
        <v>7810</v>
      </c>
      <c r="J350" t="s">
        <v>7800</v>
      </c>
      <c r="K350" t="s">
        <v>7852</v>
      </c>
      <c r="L350">
        <v>235</v>
      </c>
      <c r="M350" s="1" t="s">
        <v>7691</v>
      </c>
      <c r="O350" t="str">
        <f t="shared" si="15"/>
        <v>ALLROAD 2.5TDI (163ch)11120.0M 612.06.88.7235</v>
      </c>
      <c r="P350" t="e">
        <f>IF(O350=#REF!,C350&amp;"/"&amp;#REF!,C350)</f>
        <v>#REF!</v>
      </c>
    </row>
    <row r="351" spans="1:16">
      <c r="A351" s="1" t="s">
        <v>7941</v>
      </c>
      <c r="B351" s="1" t="s">
        <v>8358</v>
      </c>
      <c r="C351" s="1" t="s">
        <v>8360</v>
      </c>
      <c r="D351" s="1" t="s">
        <v>461</v>
      </c>
      <c r="E351" s="1" t="s">
        <v>7700</v>
      </c>
      <c r="F351">
        <v>11</v>
      </c>
      <c r="G351" t="s">
        <v>8016</v>
      </c>
      <c r="H351" s="1" t="s">
        <v>7711</v>
      </c>
      <c r="I351" t="s">
        <v>7719</v>
      </c>
      <c r="J351" t="s">
        <v>7834</v>
      </c>
      <c r="K351" t="s">
        <v>7765</v>
      </c>
      <c r="L351">
        <v>238</v>
      </c>
      <c r="M351" s="1" t="s">
        <v>7691</v>
      </c>
      <c r="O351" t="str">
        <f t="shared" si="15"/>
        <v>ALLROAD 2.5TDI (163ch)11120.0M 612.16.98.8238</v>
      </c>
      <c r="P351" t="e">
        <f>IF(O351=#REF!,C351&amp;"/"&amp;#REF!,C351)</f>
        <v>#REF!</v>
      </c>
    </row>
    <row r="352" spans="1:16">
      <c r="A352" s="1" t="s">
        <v>7941</v>
      </c>
      <c r="B352" s="1" t="s">
        <v>8361</v>
      </c>
      <c r="C352" s="1" t="s">
        <v>8362</v>
      </c>
      <c r="D352" s="1" t="s">
        <v>462</v>
      </c>
      <c r="E352" s="1" t="s">
        <v>7700</v>
      </c>
      <c r="F352">
        <v>12</v>
      </c>
      <c r="G352" t="s">
        <v>8088</v>
      </c>
      <c r="H352" s="1" t="s">
        <v>7711</v>
      </c>
      <c r="I352" t="s">
        <v>7810</v>
      </c>
      <c r="J352" t="s">
        <v>7800</v>
      </c>
      <c r="K352" t="s">
        <v>7852</v>
      </c>
      <c r="L352">
        <v>235</v>
      </c>
      <c r="M352" s="1" t="s">
        <v>7691</v>
      </c>
      <c r="O352" t="str">
        <f t="shared" si="15"/>
        <v>ALLROAD 2.5TDI (180ch)12132.0M 612.06.88.7235</v>
      </c>
      <c r="P352" t="e">
        <f>IF(O352=#REF!,C352&amp;"/"&amp;#REF!,C352)</f>
        <v>#REF!</v>
      </c>
    </row>
    <row r="353" spans="1:16">
      <c r="A353" s="1" t="s">
        <v>7941</v>
      </c>
      <c r="B353" s="1" t="s">
        <v>8361</v>
      </c>
      <c r="C353" s="1" t="s">
        <v>8363</v>
      </c>
      <c r="D353" s="1" t="s">
        <v>463</v>
      </c>
      <c r="E353" s="1" t="s">
        <v>7700</v>
      </c>
      <c r="F353">
        <v>12</v>
      </c>
      <c r="G353" t="s">
        <v>8088</v>
      </c>
      <c r="H353" s="1" t="s">
        <v>7711</v>
      </c>
      <c r="I353" t="s">
        <v>7719</v>
      </c>
      <c r="J353" t="s">
        <v>7834</v>
      </c>
      <c r="K353" t="s">
        <v>7765</v>
      </c>
      <c r="L353">
        <v>238</v>
      </c>
      <c r="M353" s="1" t="s">
        <v>7691</v>
      </c>
      <c r="O353" t="str">
        <f t="shared" si="15"/>
        <v>ALLROAD 2.5TDI (180ch)12132.0M 612.16.98.8238</v>
      </c>
      <c r="P353" t="e">
        <f>IF(O353=#REF!,C353&amp;"/"&amp;#REF!,C353)</f>
        <v>#REF!</v>
      </c>
    </row>
    <row r="354" spans="1:16">
      <c r="A354" s="1" t="s">
        <v>7941</v>
      </c>
      <c r="B354" s="1" t="s">
        <v>8364</v>
      </c>
      <c r="C354" s="1" t="s">
        <v>8365</v>
      </c>
      <c r="D354" s="1" t="s">
        <v>464</v>
      </c>
      <c r="E354" s="1" t="s">
        <v>7700</v>
      </c>
      <c r="F354">
        <v>12</v>
      </c>
      <c r="G354" t="s">
        <v>8088</v>
      </c>
      <c r="H354" s="1" t="s">
        <v>7833</v>
      </c>
      <c r="I354" t="s">
        <v>8366</v>
      </c>
      <c r="J354" t="s">
        <v>7822</v>
      </c>
      <c r="K354" t="s">
        <v>8030</v>
      </c>
      <c r="L354">
        <v>254</v>
      </c>
      <c r="M354" s="1" t="s">
        <v>7691</v>
      </c>
      <c r="O354" t="str">
        <f t="shared" si="15"/>
        <v>ALLROAD 2.5TDI (180ch) TIPTRONIC12132.0A 513.17.39.4254</v>
      </c>
      <c r="P354" t="e">
        <f>IF(O354=#REF!,C354&amp;"/"&amp;#REF!,C354)</f>
        <v>#REF!</v>
      </c>
    </row>
    <row r="355" spans="1:16">
      <c r="A355" s="1" t="s">
        <v>7941</v>
      </c>
      <c r="B355" s="1" t="s">
        <v>8364</v>
      </c>
      <c r="C355" s="1" t="s">
        <v>8367</v>
      </c>
      <c r="D355" s="1" t="s">
        <v>465</v>
      </c>
      <c r="E355" s="1" t="s">
        <v>7700</v>
      </c>
      <c r="F355">
        <v>12</v>
      </c>
      <c r="G355" t="s">
        <v>8088</v>
      </c>
      <c r="H355" s="1" t="s">
        <v>7833</v>
      </c>
      <c r="I355" t="s">
        <v>7871</v>
      </c>
      <c r="J355" t="s">
        <v>8021</v>
      </c>
      <c r="K355" t="s">
        <v>8017</v>
      </c>
      <c r="L355">
        <v>257</v>
      </c>
      <c r="M355" s="1" t="s">
        <v>7691</v>
      </c>
      <c r="O355" t="str">
        <f t="shared" si="15"/>
        <v>ALLROAD 2.5TDI (180ch) TIPTRONIC12132.0A 513.27.49.5257</v>
      </c>
      <c r="P355" t="e">
        <f>IF(O355=#REF!,C355&amp;"/"&amp;#REF!,C355)</f>
        <v>#REF!</v>
      </c>
    </row>
    <row r="356" spans="1:16">
      <c r="A356" s="1" t="s">
        <v>8430</v>
      </c>
      <c r="B356" s="1" t="s">
        <v>8431</v>
      </c>
      <c r="C356" s="1" t="s">
        <v>8432</v>
      </c>
      <c r="D356" s="1" t="s">
        <v>954</v>
      </c>
      <c r="E356" s="1" t="s">
        <v>7685</v>
      </c>
      <c r="F356">
        <v>36</v>
      </c>
      <c r="G356" t="s">
        <v>8433</v>
      </c>
      <c r="H356" s="1" t="s">
        <v>7774</v>
      </c>
      <c r="I356" t="s">
        <v>7882</v>
      </c>
      <c r="J356" t="s">
        <v>7999</v>
      </c>
      <c r="K356" t="s">
        <v>8434</v>
      </c>
      <c r="L356">
        <v>495</v>
      </c>
      <c r="M356" s="1" t="s">
        <v>7691</v>
      </c>
      <c r="O356" t="str">
        <f t="shared" si="15"/>
        <v>ARNAGE LWB36298.3A 430.714.820.6495</v>
      </c>
      <c r="P356" t="e">
        <f>IF(O356=#REF!,C356&amp;"/"&amp;#REF!,C356)</f>
        <v>#REF!</v>
      </c>
    </row>
    <row r="357" spans="1:16">
      <c r="A357" s="1" t="s">
        <v>8430</v>
      </c>
      <c r="B357" s="1" t="s">
        <v>8435</v>
      </c>
      <c r="C357" s="1" t="s">
        <v>8436</v>
      </c>
      <c r="D357" s="1" t="s">
        <v>955</v>
      </c>
      <c r="E357" s="1" t="s">
        <v>7685</v>
      </c>
      <c r="F357">
        <v>35</v>
      </c>
      <c r="G357" t="s">
        <v>8437</v>
      </c>
      <c r="H357" s="1" t="s">
        <v>7774</v>
      </c>
      <c r="I357" t="s">
        <v>8438</v>
      </c>
      <c r="J357" t="s">
        <v>8105</v>
      </c>
      <c r="K357" t="s">
        <v>8370</v>
      </c>
      <c r="L357">
        <v>456</v>
      </c>
      <c r="M357" s="1" t="s">
        <v>7691</v>
      </c>
      <c r="O357" t="str">
        <f t="shared" si="15"/>
        <v>ARNAGE RED LABEL35298.4A 427.714.319.2456</v>
      </c>
      <c r="P357" t="str">
        <f>IF(O357=O358,C357&amp;"/"&amp;C358,C357)</f>
        <v>MBN3902AB095/MBN3902AC096</v>
      </c>
    </row>
    <row r="358" spans="1:16">
      <c r="A358" s="1" t="s">
        <v>8430</v>
      </c>
      <c r="B358" s="1" t="s">
        <v>8435</v>
      </c>
      <c r="C358" s="1" t="s">
        <v>8439</v>
      </c>
      <c r="D358" s="1" t="s">
        <v>956</v>
      </c>
      <c r="E358" s="1" t="s">
        <v>7685</v>
      </c>
      <c r="F358">
        <v>35</v>
      </c>
      <c r="G358" t="s">
        <v>8437</v>
      </c>
      <c r="H358" s="1" t="s">
        <v>7774</v>
      </c>
      <c r="I358" t="s">
        <v>8438</v>
      </c>
      <c r="J358" t="s">
        <v>8105</v>
      </c>
      <c r="K358" t="s">
        <v>8370</v>
      </c>
      <c r="L358">
        <v>456</v>
      </c>
      <c r="M358" s="1" t="s">
        <v>7691</v>
      </c>
      <c r="O358" t="str">
        <f t="shared" si="15"/>
        <v>ARNAGE RED LABEL35298.4A 427.714.319.2456</v>
      </c>
      <c r="P358" t="e">
        <f>IF(O358=#REF!,C358&amp;"/"&amp;#REF!,C358)</f>
        <v>#REF!</v>
      </c>
    </row>
    <row r="359" spans="1:16">
      <c r="A359" s="1" t="s">
        <v>8430</v>
      </c>
      <c r="B359" s="1" t="s">
        <v>8435</v>
      </c>
      <c r="C359" s="1" t="s">
        <v>8440</v>
      </c>
      <c r="D359" s="1" t="s">
        <v>957</v>
      </c>
      <c r="E359" s="1" t="s">
        <v>7685</v>
      </c>
      <c r="F359">
        <v>36</v>
      </c>
      <c r="G359" t="s">
        <v>8433</v>
      </c>
      <c r="H359" s="1" t="s">
        <v>7774</v>
      </c>
      <c r="I359" t="s">
        <v>7882</v>
      </c>
      <c r="J359" t="s">
        <v>7999</v>
      </c>
      <c r="K359" t="s">
        <v>8434</v>
      </c>
      <c r="L359">
        <v>495</v>
      </c>
      <c r="M359" s="1" t="s">
        <v>7691</v>
      </c>
      <c r="O359" t="str">
        <f t="shared" si="15"/>
        <v>ARNAGE RED LABEL36298.3A 430.714.820.6495</v>
      </c>
      <c r="P359" t="e">
        <f>IF(O359=#REF!,C359&amp;"/"&amp;#REF!,C359)</f>
        <v>#REF!</v>
      </c>
    </row>
    <row r="360" spans="1:16">
      <c r="A360" s="1" t="s">
        <v>8430</v>
      </c>
      <c r="B360" s="1" t="s">
        <v>8435</v>
      </c>
      <c r="C360" s="1" t="s">
        <v>8441</v>
      </c>
      <c r="D360" s="1" t="s">
        <v>958</v>
      </c>
      <c r="E360" s="1" t="s">
        <v>7685</v>
      </c>
      <c r="F360">
        <v>41</v>
      </c>
      <c r="G360" t="s">
        <v>8442</v>
      </c>
      <c r="H360" s="1" t="s">
        <v>7774</v>
      </c>
      <c r="I360" t="s">
        <v>7882</v>
      </c>
      <c r="J360" t="s">
        <v>7999</v>
      </c>
      <c r="K360" t="s">
        <v>8434</v>
      </c>
      <c r="L360">
        <v>495</v>
      </c>
      <c r="M360" s="1" t="s">
        <v>7691</v>
      </c>
      <c r="O360" t="str">
        <f t="shared" si="15"/>
        <v>ARNAGE RED LABEL41336.0A 430.714.820.6495</v>
      </c>
      <c r="P360" t="e">
        <f>IF(O360=#REF!,C360&amp;"/"&amp;#REF!,C360)</f>
        <v>#REF!</v>
      </c>
    </row>
    <row r="361" spans="1:16">
      <c r="A361" s="1" t="s">
        <v>8430</v>
      </c>
      <c r="B361" s="1" t="s">
        <v>8443</v>
      </c>
      <c r="C361" s="1" t="s">
        <v>8444</v>
      </c>
      <c r="D361" s="1" t="s">
        <v>959</v>
      </c>
      <c r="E361" s="1" t="s">
        <v>7685</v>
      </c>
      <c r="F361">
        <v>33</v>
      </c>
      <c r="G361" t="s">
        <v>8445</v>
      </c>
      <c r="H361" s="1" t="s">
        <v>7774</v>
      </c>
      <c r="I361" t="s">
        <v>8446</v>
      </c>
      <c r="J361" t="s">
        <v>8103</v>
      </c>
      <c r="K361" t="s">
        <v>8447</v>
      </c>
      <c r="L361">
        <v>456</v>
      </c>
      <c r="M361" s="1" t="s">
        <v>7691</v>
      </c>
      <c r="O361" t="str">
        <f t="shared" si="15"/>
        <v>AZURE33286.1A 427.514.219.0456</v>
      </c>
      <c r="P361" t="e">
        <f>IF(O361=#REF!,C361&amp;"/"&amp;#REF!,C361)</f>
        <v>#REF!</v>
      </c>
    </row>
    <row r="362" spans="1:16">
      <c r="A362" s="1" t="s">
        <v>8430</v>
      </c>
      <c r="B362" s="1" t="s">
        <v>8443</v>
      </c>
      <c r="C362" s="1" t="s">
        <v>8448</v>
      </c>
      <c r="D362" s="1" t="s">
        <v>960</v>
      </c>
      <c r="E362" s="1" t="s">
        <v>7685</v>
      </c>
      <c r="F362">
        <v>35</v>
      </c>
      <c r="G362" t="s">
        <v>8449</v>
      </c>
      <c r="H362" s="1" t="s">
        <v>7774</v>
      </c>
      <c r="I362" t="s">
        <v>8446</v>
      </c>
      <c r="J362" t="s">
        <v>8103</v>
      </c>
      <c r="K362" t="s">
        <v>8447</v>
      </c>
      <c r="L362">
        <v>456</v>
      </c>
      <c r="M362" s="1" t="s">
        <v>7691</v>
      </c>
      <c r="O362" t="str">
        <f t="shared" si="15"/>
        <v>AZURE35299.6A 427.514.219.0456</v>
      </c>
      <c r="P362" t="e">
        <f>IF(O362=#REF!,C362&amp;"/"&amp;#REF!,C362)</f>
        <v>#REF!</v>
      </c>
    </row>
    <row r="363" spans="1:16">
      <c r="A363" s="1" t="s">
        <v>8430</v>
      </c>
      <c r="B363" s="1" t="s">
        <v>8443</v>
      </c>
      <c r="C363" s="1" t="s">
        <v>8450</v>
      </c>
      <c r="D363" s="1" t="s">
        <v>961</v>
      </c>
      <c r="E363" s="1" t="s">
        <v>7685</v>
      </c>
      <c r="F363">
        <v>37</v>
      </c>
      <c r="G363" t="s">
        <v>8451</v>
      </c>
      <c r="H363" s="1" t="s">
        <v>7774</v>
      </c>
      <c r="I363" t="s">
        <v>8446</v>
      </c>
      <c r="J363" t="s">
        <v>8103</v>
      </c>
      <c r="K363" t="s">
        <v>8447</v>
      </c>
      <c r="L363">
        <v>456</v>
      </c>
      <c r="M363" s="1" t="s">
        <v>7691</v>
      </c>
      <c r="O363" t="str">
        <f t="shared" si="15"/>
        <v>AZURE37313.3A 427.514.219.0456</v>
      </c>
      <c r="P363" t="e">
        <f>IF(O363=#REF!,C363&amp;"/"&amp;#REF!,C363)</f>
        <v>#REF!</v>
      </c>
    </row>
    <row r="364" spans="1:16">
      <c r="A364" s="1" t="s">
        <v>8430</v>
      </c>
      <c r="B364" s="1" t="s">
        <v>8452</v>
      </c>
      <c r="C364" s="1" t="s">
        <v>8453</v>
      </c>
      <c r="D364" s="1" t="s">
        <v>8453</v>
      </c>
      <c r="E364" s="1" t="s">
        <v>7685</v>
      </c>
      <c r="F364">
        <v>35</v>
      </c>
      <c r="G364" t="s">
        <v>8449</v>
      </c>
      <c r="H364" s="1" t="s">
        <v>7774</v>
      </c>
      <c r="I364" t="s">
        <v>8454</v>
      </c>
      <c r="J364" t="s">
        <v>7871</v>
      </c>
      <c r="K364" t="s">
        <v>8455</v>
      </c>
      <c r="L364">
        <v>443</v>
      </c>
      <c r="M364" s="1" t="s">
        <v>7691</v>
      </c>
      <c r="O364" t="str">
        <f t="shared" si="15"/>
        <v>CONTINENTAL R35299.6A 428.113.218.7443</v>
      </c>
      <c r="P364" t="str">
        <f>IF(O364=O365,C364&amp;"/"&amp;C365,C364)</f>
        <v>MBN3901DU077</v>
      </c>
    </row>
    <row r="365" spans="1:16">
      <c r="A365" s="1" t="s">
        <v>8430</v>
      </c>
      <c r="B365" s="1" t="s">
        <v>8452</v>
      </c>
      <c r="C365" s="1" t="s">
        <v>8456</v>
      </c>
      <c r="D365" s="1" t="s">
        <v>962</v>
      </c>
      <c r="E365" s="1" t="s">
        <v>7685</v>
      </c>
      <c r="F365">
        <v>37</v>
      </c>
      <c r="G365" t="s">
        <v>8451</v>
      </c>
      <c r="H365" s="1" t="s">
        <v>7774</v>
      </c>
      <c r="I365" t="s">
        <v>8454</v>
      </c>
      <c r="J365" t="s">
        <v>7871</v>
      </c>
      <c r="K365" t="s">
        <v>8455</v>
      </c>
      <c r="L365">
        <v>443</v>
      </c>
      <c r="M365" s="1" t="s">
        <v>7691</v>
      </c>
      <c r="O365" t="str">
        <f t="shared" si="15"/>
        <v>CONTINENTAL R37313.3A 428.113.218.7443</v>
      </c>
      <c r="P365" t="e">
        <f>IF(O365=#REF!,C365&amp;"/"&amp;#REF!,C365)</f>
        <v>#REF!</v>
      </c>
    </row>
    <row r="366" spans="1:16">
      <c r="A366" s="1" t="s">
        <v>8430</v>
      </c>
      <c r="B366" s="1" t="s">
        <v>8452</v>
      </c>
      <c r="C366" s="1" t="s">
        <v>8457</v>
      </c>
      <c r="D366" s="1" t="s">
        <v>963</v>
      </c>
      <c r="E366" s="1" t="s">
        <v>7685</v>
      </c>
      <c r="F366">
        <v>33</v>
      </c>
      <c r="G366" t="s">
        <v>8445</v>
      </c>
      <c r="H366" s="1" t="s">
        <v>7774</v>
      </c>
      <c r="I366" t="s">
        <v>8454</v>
      </c>
      <c r="J366" t="s">
        <v>7871</v>
      </c>
      <c r="K366" t="s">
        <v>8455</v>
      </c>
      <c r="L366">
        <v>443</v>
      </c>
      <c r="M366" s="1" t="s">
        <v>7691</v>
      </c>
      <c r="O366" t="str">
        <f t="shared" si="15"/>
        <v>CONTINENTAL R33286.1A 428.113.218.7443</v>
      </c>
      <c r="P366" t="e">
        <f>IF(O366=#REF!,C366&amp;"/"&amp;#REF!,C366)</f>
        <v>#REF!</v>
      </c>
    </row>
    <row r="367" spans="1:16">
      <c r="A367" s="1" t="s">
        <v>8430</v>
      </c>
      <c r="B367" s="1" t="s">
        <v>8452</v>
      </c>
      <c r="C367" s="1" t="s">
        <v>8458</v>
      </c>
      <c r="D367" s="1" t="s">
        <v>8458</v>
      </c>
      <c r="E367" s="1" t="s">
        <v>7685</v>
      </c>
      <c r="F367">
        <v>35</v>
      </c>
      <c r="G367" t="s">
        <v>8449</v>
      </c>
      <c r="H367" s="1" t="s">
        <v>7774</v>
      </c>
      <c r="I367" t="s">
        <v>8454</v>
      </c>
      <c r="J367" t="s">
        <v>7871</v>
      </c>
      <c r="K367" t="s">
        <v>8455</v>
      </c>
      <c r="L367">
        <v>443</v>
      </c>
      <c r="M367" s="1" t="s">
        <v>7691</v>
      </c>
      <c r="O367" t="str">
        <f t="shared" si="15"/>
        <v>CONTINENTAL R35299.6A 428.113.218.7443</v>
      </c>
      <c r="P367" t="str">
        <f>IF(O367=O368,C367&amp;"/"&amp;C368,C367)</f>
        <v>MBN3901D1084</v>
      </c>
    </row>
    <row r="368" spans="1:16">
      <c r="A368" s="1" t="s">
        <v>8430</v>
      </c>
      <c r="B368" s="1" t="s">
        <v>8459</v>
      </c>
      <c r="C368" s="1" t="s">
        <v>8460</v>
      </c>
      <c r="D368" s="1" t="s">
        <v>964</v>
      </c>
      <c r="E368" s="1" t="s">
        <v>7685</v>
      </c>
      <c r="F368">
        <v>35</v>
      </c>
      <c r="G368" t="s">
        <v>8449</v>
      </c>
      <c r="H368" s="1" t="s">
        <v>7774</v>
      </c>
      <c r="I368" t="s">
        <v>8446</v>
      </c>
      <c r="J368" t="s">
        <v>8103</v>
      </c>
      <c r="K368" t="s">
        <v>8447</v>
      </c>
      <c r="L368">
        <v>456</v>
      </c>
      <c r="M368" s="1" t="s">
        <v>7691</v>
      </c>
      <c r="O368" t="str">
        <f t="shared" si="15"/>
        <v>CONTINENTAL SC35299.6A 427.514.219.0456</v>
      </c>
      <c r="P368" t="e">
        <f>IF(O368=#REF!,C368&amp;"/"&amp;#REF!,C368)</f>
        <v>#REF!</v>
      </c>
    </row>
    <row r="369" spans="1:16">
      <c r="A369" s="1" t="s">
        <v>8430</v>
      </c>
      <c r="B369" s="1" t="s">
        <v>8459</v>
      </c>
      <c r="C369" s="1" t="s">
        <v>8461</v>
      </c>
      <c r="D369" s="1" t="s">
        <v>965</v>
      </c>
      <c r="E369" s="1" t="s">
        <v>7685</v>
      </c>
      <c r="F369">
        <v>37</v>
      </c>
      <c r="G369" t="s">
        <v>8451</v>
      </c>
      <c r="H369" s="1" t="s">
        <v>7774</v>
      </c>
      <c r="I369" t="s">
        <v>8446</v>
      </c>
      <c r="J369" t="s">
        <v>8103</v>
      </c>
      <c r="K369" t="s">
        <v>8447</v>
      </c>
      <c r="L369">
        <v>456</v>
      </c>
      <c r="M369" s="1" t="s">
        <v>7691</v>
      </c>
      <c r="O369" t="str">
        <f t="shared" si="15"/>
        <v>CONTINENTAL SC37313.3A 427.514.219.0456</v>
      </c>
      <c r="P369" t="e">
        <f>IF(O369=#REF!,C369&amp;"/"&amp;#REF!,C369)</f>
        <v>#REF!</v>
      </c>
    </row>
    <row r="370" spans="1:16">
      <c r="A370" s="1" t="s">
        <v>8430</v>
      </c>
      <c r="B370" s="1" t="s">
        <v>8462</v>
      </c>
      <c r="C370" s="1" t="s">
        <v>8463</v>
      </c>
      <c r="D370" s="1" t="s">
        <v>966</v>
      </c>
      <c r="E370" s="1" t="s">
        <v>7685</v>
      </c>
      <c r="F370">
        <v>37</v>
      </c>
      <c r="G370" t="s">
        <v>8451</v>
      </c>
      <c r="H370" s="1" t="s">
        <v>7774</v>
      </c>
      <c r="I370" t="s">
        <v>8454</v>
      </c>
      <c r="J370" t="s">
        <v>7871</v>
      </c>
      <c r="K370" t="s">
        <v>8455</v>
      </c>
      <c r="L370">
        <v>443</v>
      </c>
      <c r="M370" s="1" t="s">
        <v>7691</v>
      </c>
      <c r="O370" t="str">
        <f t="shared" ref="O370:O431" si="17">B370&amp;F370&amp;G370&amp;H370&amp;I370&amp;J370&amp;K370&amp;L370</f>
        <v>CONTINENTAL T37313.3A 428.113.218.7443</v>
      </c>
      <c r="P370" t="e">
        <f>IF(O370=#REF!,C370&amp;"/"&amp;#REF!,C370)</f>
        <v>#REF!</v>
      </c>
    </row>
    <row r="371" spans="1:16">
      <c r="A371" s="1" t="s">
        <v>8464</v>
      </c>
      <c r="B371" s="1" t="s">
        <v>8465</v>
      </c>
      <c r="C371" s="1" t="s">
        <v>8466</v>
      </c>
      <c r="D371" s="1" t="s">
        <v>8466</v>
      </c>
      <c r="E371" s="1" t="s">
        <v>7685</v>
      </c>
      <c r="F371">
        <v>7</v>
      </c>
      <c r="G371" t="s">
        <v>7707</v>
      </c>
      <c r="H371" s="1" t="s">
        <v>7687</v>
      </c>
      <c r="I371" t="s">
        <v>7830</v>
      </c>
      <c r="J371" t="s">
        <v>7805</v>
      </c>
      <c r="K371" t="s">
        <v>7991</v>
      </c>
      <c r="L371">
        <v>172</v>
      </c>
      <c r="M371" s="1" t="s">
        <v>7691</v>
      </c>
      <c r="O371" t="str">
        <f t="shared" si="17"/>
        <v>316i BERLINE785.0M 59.95.57.1172</v>
      </c>
      <c r="P371" t="str">
        <f t="shared" ref="P371:P431" si="18">IF(O371=O372,C371&amp;"/"&amp;C372,C371)</f>
        <v>MBM1422C3686</v>
      </c>
    </row>
    <row r="372" spans="1:16">
      <c r="A372" s="1" t="s">
        <v>8464</v>
      </c>
      <c r="B372" s="1" t="s">
        <v>8467</v>
      </c>
      <c r="C372" s="1" t="s">
        <v>8468</v>
      </c>
      <c r="D372" s="1" t="s">
        <v>8468</v>
      </c>
      <c r="E372" s="1" t="s">
        <v>7685</v>
      </c>
      <c r="F372">
        <v>8</v>
      </c>
      <c r="G372" t="s">
        <v>7707</v>
      </c>
      <c r="H372" s="1" t="s">
        <v>7833</v>
      </c>
      <c r="I372" t="s">
        <v>7974</v>
      </c>
      <c r="J372" t="s">
        <v>7696</v>
      </c>
      <c r="K372" t="s">
        <v>7712</v>
      </c>
      <c r="L372">
        <v>194</v>
      </c>
      <c r="M372" s="1" t="s">
        <v>7691</v>
      </c>
      <c r="O372" t="str">
        <f t="shared" si="17"/>
        <v>316i BERLINE BVA885.0A 510.96.48.0194</v>
      </c>
      <c r="P372" t="str">
        <f t="shared" si="18"/>
        <v>MBM3422CA687</v>
      </c>
    </row>
    <row r="373" spans="1:16">
      <c r="A373" s="1" t="s">
        <v>8464</v>
      </c>
      <c r="B373" s="1" t="s">
        <v>8469</v>
      </c>
      <c r="C373" s="1" t="s">
        <v>8470</v>
      </c>
      <c r="D373" s="1" t="s">
        <v>8470</v>
      </c>
      <c r="E373" s="1" t="s">
        <v>7685</v>
      </c>
      <c r="F373">
        <v>7</v>
      </c>
      <c r="G373" t="s">
        <v>7707</v>
      </c>
      <c r="H373" s="1" t="s">
        <v>7687</v>
      </c>
      <c r="I373" t="s">
        <v>8091</v>
      </c>
      <c r="J373" t="s">
        <v>7953</v>
      </c>
      <c r="K373" t="s">
        <v>7822</v>
      </c>
      <c r="L373">
        <v>177</v>
      </c>
      <c r="M373" s="1" t="s">
        <v>7691</v>
      </c>
      <c r="O373" t="str">
        <f t="shared" si="17"/>
        <v>316i TOURING785.0M 510.35.67.3177</v>
      </c>
      <c r="P373" t="str">
        <f t="shared" si="18"/>
        <v>MBM1434C2073</v>
      </c>
    </row>
    <row r="374" spans="1:16">
      <c r="A374" s="1" t="s">
        <v>8464</v>
      </c>
      <c r="B374" s="1" t="s">
        <v>8471</v>
      </c>
      <c r="C374" s="1" t="s">
        <v>8472</v>
      </c>
      <c r="D374" s="1" t="s">
        <v>8472</v>
      </c>
      <c r="E374" s="1" t="s">
        <v>7685</v>
      </c>
      <c r="F374">
        <v>8</v>
      </c>
      <c r="G374" t="s">
        <v>7707</v>
      </c>
      <c r="H374" s="1" t="s">
        <v>7833</v>
      </c>
      <c r="I374" t="s">
        <v>7974</v>
      </c>
      <c r="J374" t="s">
        <v>7783</v>
      </c>
      <c r="K374" t="s">
        <v>7690</v>
      </c>
      <c r="L374">
        <v>196</v>
      </c>
      <c r="M374" s="1" t="s">
        <v>7691</v>
      </c>
      <c r="O374" t="str">
        <f t="shared" si="17"/>
        <v>316i TOURING BVA885.0A 510.96.58.1196</v>
      </c>
      <c r="P374" t="str">
        <f t="shared" si="18"/>
        <v>MBM3434C7072</v>
      </c>
    </row>
    <row r="375" spans="1:16">
      <c r="A375" s="1" t="s">
        <v>8464</v>
      </c>
      <c r="B375" s="1" t="s">
        <v>8473</v>
      </c>
      <c r="C375" s="1" t="s">
        <v>8474</v>
      </c>
      <c r="D375" s="1" t="s">
        <v>8474</v>
      </c>
      <c r="E375" s="1" t="s">
        <v>7685</v>
      </c>
      <c r="F375">
        <v>7</v>
      </c>
      <c r="G375" t="s">
        <v>7707</v>
      </c>
      <c r="H375" s="1" t="s">
        <v>7687</v>
      </c>
      <c r="I375" t="s">
        <v>7969</v>
      </c>
      <c r="J375" t="s">
        <v>7853</v>
      </c>
      <c r="K375" t="s">
        <v>7720</v>
      </c>
      <c r="L375">
        <v>170</v>
      </c>
      <c r="M375" s="1" t="s">
        <v>7691</v>
      </c>
      <c r="O375" t="str">
        <f t="shared" si="17"/>
        <v>316ti COMPACT785.0M 59.85.47.0170</v>
      </c>
      <c r="P375" t="str">
        <f t="shared" si="18"/>
        <v>MBM1421CC927</v>
      </c>
    </row>
    <row r="376" spans="1:16">
      <c r="A376" s="1" t="s">
        <v>8464</v>
      </c>
      <c r="B376" s="1" t="s">
        <v>8475</v>
      </c>
      <c r="C376" s="1" t="s">
        <v>8476</v>
      </c>
      <c r="D376" s="1" t="s">
        <v>8476</v>
      </c>
      <c r="E376" s="1" t="s">
        <v>7685</v>
      </c>
      <c r="F376">
        <v>8</v>
      </c>
      <c r="G376" t="s">
        <v>7707</v>
      </c>
      <c r="H376" s="1" t="s">
        <v>7833</v>
      </c>
      <c r="I376" t="s">
        <v>8000</v>
      </c>
      <c r="J376" t="s">
        <v>8055</v>
      </c>
      <c r="K376" t="s">
        <v>7702</v>
      </c>
      <c r="L376">
        <v>190</v>
      </c>
      <c r="M376" s="1" t="s">
        <v>7691</v>
      </c>
      <c r="O376" t="str">
        <f t="shared" si="17"/>
        <v>316ti COMPACT BVA885.0A 510.66.27.8190</v>
      </c>
      <c r="P376" t="str">
        <f t="shared" si="18"/>
        <v>MBM3421CJ928</v>
      </c>
    </row>
    <row r="377" spans="1:16">
      <c r="A377" s="1" t="s">
        <v>8464</v>
      </c>
      <c r="B377" s="1" t="s">
        <v>8477</v>
      </c>
      <c r="C377" s="1" t="s">
        <v>8478</v>
      </c>
      <c r="D377" s="1" t="s">
        <v>8478</v>
      </c>
      <c r="E377" s="1" t="s">
        <v>7685</v>
      </c>
      <c r="F377">
        <v>9</v>
      </c>
      <c r="G377" t="s">
        <v>8479</v>
      </c>
      <c r="H377" s="1" t="s">
        <v>7687</v>
      </c>
      <c r="I377" t="s">
        <v>8115</v>
      </c>
      <c r="J377" t="s">
        <v>7795</v>
      </c>
      <c r="K377" t="s">
        <v>7702</v>
      </c>
      <c r="L377">
        <v>190</v>
      </c>
      <c r="M377" s="1" t="s">
        <v>7691</v>
      </c>
      <c r="O377" t="str">
        <f t="shared" si="17"/>
        <v>318Ci CABRIOLET9105.0M 510.86.17.8190</v>
      </c>
      <c r="P377" t="str">
        <f t="shared" si="18"/>
        <v>MBM1635C3016</v>
      </c>
    </row>
    <row r="378" spans="1:16">
      <c r="A378" s="1" t="s">
        <v>8464</v>
      </c>
      <c r="B378" s="1" t="s">
        <v>8480</v>
      </c>
      <c r="C378" s="1" t="s">
        <v>8481</v>
      </c>
      <c r="D378" s="1" t="s">
        <v>8481</v>
      </c>
      <c r="E378" s="1" t="s">
        <v>7685</v>
      </c>
      <c r="F378">
        <v>9</v>
      </c>
      <c r="G378" t="s">
        <v>8479</v>
      </c>
      <c r="H378" s="1" t="s">
        <v>7833</v>
      </c>
      <c r="I378" t="s">
        <v>8196</v>
      </c>
      <c r="J378" t="s">
        <v>7759</v>
      </c>
      <c r="K378" t="s">
        <v>8035</v>
      </c>
      <c r="L378">
        <v>203</v>
      </c>
      <c r="M378" s="1" t="s">
        <v>7691</v>
      </c>
      <c r="O378" t="str">
        <f t="shared" si="17"/>
        <v>318Ci CABRIOLET BVA9105.0A 511.66.68.4203</v>
      </c>
      <c r="P378" t="str">
        <f t="shared" si="18"/>
        <v>MBM3635CA017</v>
      </c>
    </row>
    <row r="379" spans="1:16">
      <c r="A379" s="1" t="s">
        <v>8464</v>
      </c>
      <c r="B379" s="1" t="s">
        <v>8482</v>
      </c>
      <c r="C379" s="1" t="s">
        <v>8483</v>
      </c>
      <c r="D379" s="1" t="s">
        <v>8483</v>
      </c>
      <c r="E379" s="1" t="s">
        <v>7685</v>
      </c>
      <c r="F379">
        <v>9</v>
      </c>
      <c r="G379" t="s">
        <v>8479</v>
      </c>
      <c r="H379" s="1" t="s">
        <v>7687</v>
      </c>
      <c r="I379" t="s">
        <v>7826</v>
      </c>
      <c r="J379" t="s">
        <v>7949</v>
      </c>
      <c r="K379" t="s">
        <v>8021</v>
      </c>
      <c r="L379">
        <v>180</v>
      </c>
      <c r="M379" s="1" t="s">
        <v>7691</v>
      </c>
      <c r="O379" t="str">
        <f t="shared" si="17"/>
        <v>318Ci COUPE9105.0M 510.45.77.4180</v>
      </c>
      <c r="P379" t="str">
        <f t="shared" si="18"/>
        <v>MBM1621C6998</v>
      </c>
    </row>
    <row r="380" spans="1:16">
      <c r="A380" s="1" t="s">
        <v>8464</v>
      </c>
      <c r="B380" s="1" t="s">
        <v>8484</v>
      </c>
      <c r="C380" s="1" t="s">
        <v>8485</v>
      </c>
      <c r="D380" s="1" t="s">
        <v>8485</v>
      </c>
      <c r="E380" s="1" t="s">
        <v>7685</v>
      </c>
      <c r="F380">
        <v>9</v>
      </c>
      <c r="G380" t="s">
        <v>8479</v>
      </c>
      <c r="H380" s="1" t="s">
        <v>7833</v>
      </c>
      <c r="I380" t="s">
        <v>7695</v>
      </c>
      <c r="J380" t="s">
        <v>7689</v>
      </c>
      <c r="K380" t="s">
        <v>7690</v>
      </c>
      <c r="L380">
        <v>196</v>
      </c>
      <c r="M380" s="1" t="s">
        <v>7691</v>
      </c>
      <c r="O380" t="str">
        <f t="shared" si="17"/>
        <v>318Ci COUPE BVA9105.0A 511.26.38.1196</v>
      </c>
      <c r="P380" t="str">
        <f t="shared" si="18"/>
        <v>MBM3621CD999</v>
      </c>
    </row>
    <row r="381" spans="1:16">
      <c r="A381" s="1" t="s">
        <v>8464</v>
      </c>
      <c r="B381" s="1" t="s">
        <v>8494</v>
      </c>
      <c r="C381" s="1" t="s">
        <v>8495</v>
      </c>
      <c r="D381" s="1" t="s">
        <v>8495</v>
      </c>
      <c r="E381" s="1" t="s">
        <v>7685</v>
      </c>
      <c r="F381">
        <v>9</v>
      </c>
      <c r="G381" t="s">
        <v>8479</v>
      </c>
      <c r="H381" s="1" t="s">
        <v>7687</v>
      </c>
      <c r="I381" t="s">
        <v>7826</v>
      </c>
      <c r="J381" t="s">
        <v>7949</v>
      </c>
      <c r="K381" t="s">
        <v>8021</v>
      </c>
      <c r="L381">
        <v>180</v>
      </c>
      <c r="M381" s="1" t="s">
        <v>7691</v>
      </c>
      <c r="O381" t="str">
        <f t="shared" si="17"/>
        <v>318i BERLINE9105.0M 510.45.77.4180</v>
      </c>
      <c r="P381" t="str">
        <f t="shared" si="18"/>
        <v>MBM1632C0091</v>
      </c>
    </row>
    <row r="382" spans="1:16">
      <c r="A382" s="1" t="s">
        <v>8464</v>
      </c>
      <c r="B382" s="1" t="s">
        <v>8496</v>
      </c>
      <c r="C382" s="1" t="s">
        <v>8497</v>
      </c>
      <c r="D382" s="1" t="s">
        <v>8497</v>
      </c>
      <c r="E382" s="1" t="s">
        <v>7685</v>
      </c>
      <c r="F382">
        <v>9</v>
      </c>
      <c r="G382" t="s">
        <v>8479</v>
      </c>
      <c r="H382" s="1" t="s">
        <v>7833</v>
      </c>
      <c r="I382" t="s">
        <v>7695</v>
      </c>
      <c r="J382" t="s">
        <v>7689</v>
      </c>
      <c r="K382" t="s">
        <v>7690</v>
      </c>
      <c r="L382">
        <v>196</v>
      </c>
      <c r="M382" s="1" t="s">
        <v>7691</v>
      </c>
      <c r="O382" t="str">
        <f t="shared" si="17"/>
        <v>318i BERLINE BVA9105.0A 511.26.38.1196</v>
      </c>
      <c r="P382" t="str">
        <f t="shared" si="18"/>
        <v>MBM3632C7092</v>
      </c>
    </row>
    <row r="383" spans="1:16">
      <c r="A383" s="1" t="s">
        <v>8464</v>
      </c>
      <c r="B383" s="1" t="s">
        <v>8498</v>
      </c>
      <c r="C383" s="1" t="s">
        <v>8499</v>
      </c>
      <c r="D383" s="1" t="s">
        <v>8499</v>
      </c>
      <c r="E383" s="1" t="s">
        <v>7685</v>
      </c>
      <c r="F383">
        <v>9</v>
      </c>
      <c r="G383" t="s">
        <v>8479</v>
      </c>
      <c r="H383" s="1" t="s">
        <v>7687</v>
      </c>
      <c r="I383" t="s">
        <v>8000</v>
      </c>
      <c r="J383" t="s">
        <v>7713</v>
      </c>
      <c r="K383" t="s">
        <v>7975</v>
      </c>
      <c r="L383">
        <v>185</v>
      </c>
      <c r="M383" s="1" t="s">
        <v>7691</v>
      </c>
      <c r="O383" t="str">
        <f t="shared" si="17"/>
        <v>318i TOURING9105.0M 510.65.97.6185</v>
      </c>
      <c r="P383" t="str">
        <f t="shared" si="18"/>
        <v>MBM1634CS079</v>
      </c>
    </row>
    <row r="384" spans="1:16">
      <c r="A384" s="1" t="s">
        <v>8464</v>
      </c>
      <c r="B384" s="1" t="s">
        <v>8500</v>
      </c>
      <c r="C384" s="1" t="s">
        <v>8501</v>
      </c>
      <c r="D384" s="1" t="s">
        <v>8501</v>
      </c>
      <c r="E384" s="1" t="s">
        <v>7685</v>
      </c>
      <c r="F384">
        <v>9</v>
      </c>
      <c r="G384" t="s">
        <v>8479</v>
      </c>
      <c r="H384" s="1" t="s">
        <v>7833</v>
      </c>
      <c r="I384" t="s">
        <v>7746</v>
      </c>
      <c r="J384" t="s">
        <v>7696</v>
      </c>
      <c r="K384" t="s">
        <v>7697</v>
      </c>
      <c r="L384">
        <v>199</v>
      </c>
      <c r="M384" s="1" t="s">
        <v>7691</v>
      </c>
      <c r="O384" t="str">
        <f t="shared" si="17"/>
        <v>318i TOURING BVA9105.0A 511.46.48.2199</v>
      </c>
      <c r="P384" t="str">
        <f t="shared" si="18"/>
        <v>MBM3634CZ080</v>
      </c>
    </row>
    <row r="385" spans="1:16">
      <c r="A385" s="1" t="s">
        <v>8464</v>
      </c>
      <c r="B385" s="1" t="s">
        <v>8504</v>
      </c>
      <c r="C385" s="1" t="s">
        <v>8505</v>
      </c>
      <c r="D385" s="1" t="s">
        <v>8505</v>
      </c>
      <c r="E385" s="1" t="s">
        <v>7685</v>
      </c>
      <c r="F385">
        <v>9</v>
      </c>
      <c r="G385" t="s">
        <v>8479</v>
      </c>
      <c r="H385" s="1" t="s">
        <v>7687</v>
      </c>
      <c r="I385" t="s">
        <v>7826</v>
      </c>
      <c r="J385" t="s">
        <v>7949</v>
      </c>
      <c r="K385" t="s">
        <v>8021</v>
      </c>
      <c r="L385">
        <v>180</v>
      </c>
      <c r="M385" s="1" t="s">
        <v>7691</v>
      </c>
      <c r="O385" t="str">
        <f t="shared" si="17"/>
        <v>318ti COMPACT9105.0M 510.45.77.4180</v>
      </c>
      <c r="P385" t="str">
        <f t="shared" si="18"/>
        <v>MBM1621C8939</v>
      </c>
    </row>
    <row r="386" spans="1:16">
      <c r="A386" s="1" t="s">
        <v>8464</v>
      </c>
      <c r="B386" s="1" t="s">
        <v>8506</v>
      </c>
      <c r="C386" s="1" t="s">
        <v>8507</v>
      </c>
      <c r="D386" s="1" t="s">
        <v>8507</v>
      </c>
      <c r="E386" s="1" t="s">
        <v>7685</v>
      </c>
      <c r="F386">
        <v>9</v>
      </c>
      <c r="G386" t="s">
        <v>8479</v>
      </c>
      <c r="H386" s="1" t="s">
        <v>7833</v>
      </c>
      <c r="I386" t="s">
        <v>7688</v>
      </c>
      <c r="J386" t="s">
        <v>8055</v>
      </c>
      <c r="K386" t="s">
        <v>7712</v>
      </c>
      <c r="L386">
        <v>194</v>
      </c>
      <c r="M386" s="1" t="s">
        <v>7691</v>
      </c>
      <c r="O386" t="str">
        <f t="shared" si="17"/>
        <v>318ti COMPACT BVA9105.0A 511.16.28.0194</v>
      </c>
      <c r="P386" t="str">
        <f t="shared" si="18"/>
        <v>MBM3621CF940</v>
      </c>
    </row>
    <row r="387" spans="1:16">
      <c r="A387" s="1" t="s">
        <v>8464</v>
      </c>
      <c r="B387" s="1" t="s">
        <v>8512</v>
      </c>
      <c r="C387" s="1" t="s">
        <v>8513</v>
      </c>
      <c r="D387" s="1" t="s">
        <v>8513</v>
      </c>
      <c r="E387" s="1" t="s">
        <v>7685</v>
      </c>
      <c r="F387">
        <v>11</v>
      </c>
      <c r="G387" t="s">
        <v>8067</v>
      </c>
      <c r="H387" s="1" t="s">
        <v>7687</v>
      </c>
      <c r="I387" t="s">
        <v>8038</v>
      </c>
      <c r="J387" t="s">
        <v>8021</v>
      </c>
      <c r="K387" t="s">
        <v>8030</v>
      </c>
      <c r="L387">
        <v>225</v>
      </c>
      <c r="M387" s="1" t="s">
        <v>7691</v>
      </c>
      <c r="O387" t="str">
        <f t="shared" si="17"/>
        <v>320Ci CABRIOLET11125.0M 512.87.49.4225</v>
      </c>
      <c r="P387" t="str">
        <f t="shared" si="18"/>
        <v>MBM1735CP028</v>
      </c>
    </row>
    <row r="388" spans="1:16">
      <c r="A388" s="1" t="s">
        <v>8464</v>
      </c>
      <c r="B388" s="1" t="s">
        <v>8514</v>
      </c>
      <c r="C388" s="1" t="s">
        <v>8515</v>
      </c>
      <c r="D388" s="1" t="s">
        <v>8515</v>
      </c>
      <c r="E388" s="1" t="s">
        <v>7685</v>
      </c>
      <c r="F388">
        <v>11</v>
      </c>
      <c r="G388" t="s">
        <v>8067</v>
      </c>
      <c r="H388" s="1" t="s">
        <v>7833</v>
      </c>
      <c r="I388" t="s">
        <v>8028</v>
      </c>
      <c r="J388" t="s">
        <v>7986</v>
      </c>
      <c r="K388" t="s">
        <v>7969</v>
      </c>
      <c r="L388">
        <v>236</v>
      </c>
      <c r="M388" s="1" t="s">
        <v>7691</v>
      </c>
      <c r="O388" t="str">
        <f t="shared" si="17"/>
        <v>320Ci CABRIOLET BVA11125.0A 513.57.79.8236</v>
      </c>
      <c r="P388" t="str">
        <f t="shared" si="18"/>
        <v>MBM3735CW029</v>
      </c>
    </row>
    <row r="389" spans="1:16">
      <c r="A389" s="1" t="s">
        <v>8464</v>
      </c>
      <c r="B389" s="1" t="s">
        <v>8516</v>
      </c>
      <c r="C389" s="1" t="s">
        <v>8517</v>
      </c>
      <c r="D389" s="1" t="s">
        <v>8517</v>
      </c>
      <c r="E389" s="1" t="s">
        <v>7685</v>
      </c>
      <c r="F389">
        <v>11</v>
      </c>
      <c r="G389" t="s">
        <v>8067</v>
      </c>
      <c r="H389" s="1" t="s">
        <v>7687</v>
      </c>
      <c r="I389" t="s">
        <v>7758</v>
      </c>
      <c r="J389" t="s">
        <v>7834</v>
      </c>
      <c r="K389" t="s">
        <v>7721</v>
      </c>
      <c r="L389">
        <v>213</v>
      </c>
      <c r="M389" s="1" t="s">
        <v>7691</v>
      </c>
      <c r="O389" t="str">
        <f t="shared" si="17"/>
        <v>320Ci COUPE11125.0M 512.26.98.9213</v>
      </c>
      <c r="P389" t="str">
        <f t="shared" si="18"/>
        <v>MBM1721CR973</v>
      </c>
    </row>
    <row r="390" spans="1:16">
      <c r="A390" s="1" t="s">
        <v>8464</v>
      </c>
      <c r="B390" s="1" t="s">
        <v>8518</v>
      </c>
      <c r="C390" s="1" t="s">
        <v>8519</v>
      </c>
      <c r="D390" s="1" t="s">
        <v>8519</v>
      </c>
      <c r="E390" s="1" t="s">
        <v>7685</v>
      </c>
      <c r="F390">
        <v>11</v>
      </c>
      <c r="G390" t="s">
        <v>8067</v>
      </c>
      <c r="H390" s="1" t="s">
        <v>7833</v>
      </c>
      <c r="I390" t="s">
        <v>8366</v>
      </c>
      <c r="J390" t="s">
        <v>7822</v>
      </c>
      <c r="K390" t="s">
        <v>8030</v>
      </c>
      <c r="L390">
        <v>226</v>
      </c>
      <c r="M390" s="1" t="s">
        <v>7691</v>
      </c>
      <c r="O390" t="str">
        <f t="shared" si="17"/>
        <v>320Ci COUPE BVA11125.0A 513.17.39.4226</v>
      </c>
      <c r="P390" t="str">
        <f t="shared" si="18"/>
        <v>MBM3721CY974</v>
      </c>
    </row>
    <row r="391" spans="1:16">
      <c r="A391" s="1" t="s">
        <v>8464</v>
      </c>
      <c r="B391" s="1" t="s">
        <v>8528</v>
      </c>
      <c r="C391" s="1" t="s">
        <v>8529</v>
      </c>
      <c r="D391" s="1" t="s">
        <v>8529</v>
      </c>
      <c r="E391" s="1" t="s">
        <v>7685</v>
      </c>
      <c r="F391">
        <v>11</v>
      </c>
      <c r="G391" t="s">
        <v>8067</v>
      </c>
      <c r="H391" s="1" t="s">
        <v>7687</v>
      </c>
      <c r="I391" t="s">
        <v>7758</v>
      </c>
      <c r="J391" t="s">
        <v>7834</v>
      </c>
      <c r="K391" t="s">
        <v>7721</v>
      </c>
      <c r="L391">
        <v>213</v>
      </c>
      <c r="M391" s="1" t="s">
        <v>7691</v>
      </c>
      <c r="O391" t="str">
        <f t="shared" si="17"/>
        <v>320i BERLINE11125.0M 512.26.98.9213</v>
      </c>
      <c r="P391" t="str">
        <f t="shared" si="18"/>
        <v>MBM1732CJ125</v>
      </c>
    </row>
    <row r="392" spans="1:16">
      <c r="A392" s="1" t="s">
        <v>8464</v>
      </c>
      <c r="B392" s="1" t="s">
        <v>8530</v>
      </c>
      <c r="C392" s="1" t="s">
        <v>8531</v>
      </c>
      <c r="D392" s="1" t="s">
        <v>8531</v>
      </c>
      <c r="E392" s="1" t="s">
        <v>7685</v>
      </c>
      <c r="F392">
        <v>11</v>
      </c>
      <c r="G392" t="s">
        <v>8067</v>
      </c>
      <c r="H392" s="1" t="s">
        <v>7833</v>
      </c>
      <c r="I392" t="s">
        <v>8366</v>
      </c>
      <c r="J392" t="s">
        <v>7822</v>
      </c>
      <c r="K392" t="s">
        <v>8030</v>
      </c>
      <c r="L392">
        <v>226</v>
      </c>
      <c r="M392" s="1" t="s">
        <v>7691</v>
      </c>
      <c r="O392" t="str">
        <f t="shared" si="17"/>
        <v>320i BERLINE BVA11125.0A 513.17.39.4226</v>
      </c>
      <c r="P392" t="str">
        <f t="shared" si="18"/>
        <v>MBM3732CQ126</v>
      </c>
    </row>
    <row r="393" spans="1:16">
      <c r="A393" s="1" t="s">
        <v>8464</v>
      </c>
      <c r="B393" s="1" t="s">
        <v>8532</v>
      </c>
      <c r="C393" s="1" t="s">
        <v>8533</v>
      </c>
      <c r="D393" s="1" t="s">
        <v>8533</v>
      </c>
      <c r="E393" s="1" t="s">
        <v>7685</v>
      </c>
      <c r="F393">
        <v>11</v>
      </c>
      <c r="G393" t="s">
        <v>8067</v>
      </c>
      <c r="H393" s="1" t="s">
        <v>7687</v>
      </c>
      <c r="I393" t="s">
        <v>8534</v>
      </c>
      <c r="J393" t="s">
        <v>7991</v>
      </c>
      <c r="K393" t="s">
        <v>7865</v>
      </c>
      <c r="L393">
        <v>220</v>
      </c>
      <c r="M393" s="1" t="s">
        <v>7691</v>
      </c>
      <c r="O393" t="str">
        <f t="shared" si="17"/>
        <v>320i TOURING11125.0M 512.67.19.2220</v>
      </c>
      <c r="P393" t="str">
        <f t="shared" si="18"/>
        <v>MBM1734CC186</v>
      </c>
    </row>
    <row r="394" spans="1:16">
      <c r="A394" s="1" t="s">
        <v>8464</v>
      </c>
      <c r="B394" s="1" t="s">
        <v>6647</v>
      </c>
      <c r="C394" s="1" t="s">
        <v>6648</v>
      </c>
      <c r="D394" s="1" t="s">
        <v>6648</v>
      </c>
      <c r="E394" s="1" t="s">
        <v>7685</v>
      </c>
      <c r="F394">
        <v>11</v>
      </c>
      <c r="G394" t="s">
        <v>8067</v>
      </c>
      <c r="H394" s="1" t="s">
        <v>7833</v>
      </c>
      <c r="I394" t="s">
        <v>7864</v>
      </c>
      <c r="J394" t="s">
        <v>8021</v>
      </c>
      <c r="K394" t="s">
        <v>7967</v>
      </c>
      <c r="L394">
        <v>230</v>
      </c>
      <c r="M394" s="1" t="s">
        <v>7691</v>
      </c>
      <c r="O394" t="str">
        <f t="shared" si="17"/>
        <v>320i TOURING BVA11125.0A 513.37.49.6230</v>
      </c>
      <c r="P394" t="str">
        <f t="shared" si="18"/>
        <v>MBM3734C8104</v>
      </c>
    </row>
    <row r="395" spans="1:16">
      <c r="A395" s="1" t="s">
        <v>8464</v>
      </c>
      <c r="B395" s="1" t="s">
        <v>6653</v>
      </c>
      <c r="C395" s="1" t="s">
        <v>6654</v>
      </c>
      <c r="D395" s="1" t="s">
        <v>6654</v>
      </c>
      <c r="E395" s="1" t="s">
        <v>7685</v>
      </c>
      <c r="F395">
        <v>13</v>
      </c>
      <c r="G395" t="s">
        <v>7769</v>
      </c>
      <c r="H395" s="1" t="s">
        <v>7687</v>
      </c>
      <c r="I395" t="s">
        <v>7871</v>
      </c>
      <c r="J395" t="s">
        <v>7827</v>
      </c>
      <c r="K395" t="s">
        <v>7967</v>
      </c>
      <c r="L395">
        <v>230</v>
      </c>
      <c r="M395" s="1" t="s">
        <v>7691</v>
      </c>
      <c r="O395" t="str">
        <f t="shared" si="17"/>
        <v>325Ci CABRIOLET13141.0M 513.27.59.6230</v>
      </c>
      <c r="P395" t="str">
        <f t="shared" si="18"/>
        <v>MBM1835C9038</v>
      </c>
    </row>
    <row r="396" spans="1:16">
      <c r="A396" s="1" t="s">
        <v>8464</v>
      </c>
      <c r="B396" s="1" t="s">
        <v>6655</v>
      </c>
      <c r="C396" s="1" t="s">
        <v>6656</v>
      </c>
      <c r="D396" s="1" t="s">
        <v>6656</v>
      </c>
      <c r="E396" s="1" t="s">
        <v>7685</v>
      </c>
      <c r="F396">
        <v>13</v>
      </c>
      <c r="G396" t="s">
        <v>7769</v>
      </c>
      <c r="H396" s="1" t="s">
        <v>7833</v>
      </c>
      <c r="I396" t="s">
        <v>8233</v>
      </c>
      <c r="J396" t="s">
        <v>7975</v>
      </c>
      <c r="K396" t="s">
        <v>7830</v>
      </c>
      <c r="L396">
        <v>239</v>
      </c>
      <c r="M396" s="1" t="s">
        <v>7691</v>
      </c>
      <c r="O396" t="str">
        <f t="shared" si="17"/>
        <v>325Ci CABRIOLET BVA13141.0A 513.97.69.9239</v>
      </c>
      <c r="P396" t="str">
        <f t="shared" si="18"/>
        <v>MBM3835CG039</v>
      </c>
    </row>
    <row r="397" spans="1:16">
      <c r="A397" s="1" t="s">
        <v>8464</v>
      </c>
      <c r="B397" s="1" t="s">
        <v>6657</v>
      </c>
      <c r="C397" s="1" t="s">
        <v>6658</v>
      </c>
      <c r="D397" s="1" t="s">
        <v>6658</v>
      </c>
      <c r="E397" s="1" t="s">
        <v>7685</v>
      </c>
      <c r="F397">
        <v>12</v>
      </c>
      <c r="G397" t="s">
        <v>7769</v>
      </c>
      <c r="H397" s="1" t="s">
        <v>7687</v>
      </c>
      <c r="I397" t="s">
        <v>8038</v>
      </c>
      <c r="J397" t="s">
        <v>7834</v>
      </c>
      <c r="K397" t="s">
        <v>8219</v>
      </c>
      <c r="L397">
        <v>217</v>
      </c>
      <c r="M397" s="1" t="s">
        <v>7691</v>
      </c>
      <c r="O397" t="str">
        <f t="shared" si="17"/>
        <v>325Ci COUPE12141.0M 512.86.99.0217</v>
      </c>
      <c r="P397" t="str">
        <f t="shared" si="18"/>
        <v>MBM1821CB983</v>
      </c>
    </row>
    <row r="398" spans="1:16">
      <c r="A398" s="1" t="s">
        <v>8464</v>
      </c>
      <c r="B398" s="1" t="s">
        <v>6659</v>
      </c>
      <c r="C398" s="1" t="s">
        <v>6660</v>
      </c>
      <c r="D398" s="1" t="s">
        <v>6660</v>
      </c>
      <c r="E398" s="1" t="s">
        <v>7685</v>
      </c>
      <c r="F398">
        <v>13</v>
      </c>
      <c r="G398" t="s">
        <v>7769</v>
      </c>
      <c r="H398" s="1" t="s">
        <v>7833</v>
      </c>
      <c r="I398" t="s">
        <v>8028</v>
      </c>
      <c r="J398" t="s">
        <v>7970</v>
      </c>
      <c r="K398" t="s">
        <v>8017</v>
      </c>
      <c r="L398">
        <v>229</v>
      </c>
      <c r="M398" s="1" t="s">
        <v>7691</v>
      </c>
      <c r="O398" t="str">
        <f t="shared" si="17"/>
        <v>325Ci COUPE BVA13141.0A 513.57.29.5229</v>
      </c>
      <c r="P398" t="str">
        <f t="shared" si="18"/>
        <v>MBM3821CJ984</v>
      </c>
    </row>
    <row r="399" spans="1:16">
      <c r="A399" s="1" t="s">
        <v>8464</v>
      </c>
      <c r="B399" s="1" t="s">
        <v>6661</v>
      </c>
      <c r="C399" s="1" t="s">
        <v>6662</v>
      </c>
      <c r="D399" s="1" t="s">
        <v>6662</v>
      </c>
      <c r="E399" s="1" t="s">
        <v>7685</v>
      </c>
      <c r="F399">
        <v>12</v>
      </c>
      <c r="G399" t="s">
        <v>7769</v>
      </c>
      <c r="H399" s="1" t="s">
        <v>7687</v>
      </c>
      <c r="I399" t="s">
        <v>8038</v>
      </c>
      <c r="J399" t="s">
        <v>7834</v>
      </c>
      <c r="K399" t="s">
        <v>8219</v>
      </c>
      <c r="L399">
        <v>217</v>
      </c>
      <c r="M399" s="1" t="s">
        <v>7691</v>
      </c>
      <c r="O399" t="str">
        <f t="shared" si="17"/>
        <v>325i BERLINE12141.0M 512.86.99.0217</v>
      </c>
      <c r="P399" t="str">
        <f t="shared" si="18"/>
        <v>MBM1832C3135</v>
      </c>
    </row>
    <row r="400" spans="1:16">
      <c r="A400" s="1" t="s">
        <v>8464</v>
      </c>
      <c r="B400" s="1" t="s">
        <v>6663</v>
      </c>
      <c r="C400" s="1" t="s">
        <v>6664</v>
      </c>
      <c r="D400" s="1" t="s">
        <v>6664</v>
      </c>
      <c r="E400" s="1" t="s">
        <v>7685</v>
      </c>
      <c r="F400">
        <v>13</v>
      </c>
      <c r="G400" t="s">
        <v>7769</v>
      </c>
      <c r="H400" s="1" t="s">
        <v>7833</v>
      </c>
      <c r="I400" t="s">
        <v>8028</v>
      </c>
      <c r="J400" t="s">
        <v>7970</v>
      </c>
      <c r="K400" t="s">
        <v>8017</v>
      </c>
      <c r="L400">
        <v>229</v>
      </c>
      <c r="M400" s="1" t="s">
        <v>7691</v>
      </c>
      <c r="O400" t="str">
        <f t="shared" si="17"/>
        <v>325i BERLINE BVA13141.0A 513.57.29.5229</v>
      </c>
      <c r="P400" t="str">
        <f t="shared" si="18"/>
        <v>MBM3832CA136</v>
      </c>
    </row>
    <row r="401" spans="1:16">
      <c r="A401" s="1" t="s">
        <v>8464</v>
      </c>
      <c r="B401" s="1" t="s">
        <v>6665</v>
      </c>
      <c r="C401" s="1" t="s">
        <v>6666</v>
      </c>
      <c r="D401" s="1" t="s">
        <v>6666</v>
      </c>
      <c r="E401" s="1" t="s">
        <v>7685</v>
      </c>
      <c r="F401">
        <v>12</v>
      </c>
      <c r="G401" t="s">
        <v>7769</v>
      </c>
      <c r="H401" s="1" t="s">
        <v>7687</v>
      </c>
      <c r="I401" t="s">
        <v>7902</v>
      </c>
      <c r="J401" t="s">
        <v>7991</v>
      </c>
      <c r="K401" t="s">
        <v>7865</v>
      </c>
      <c r="L401">
        <v>221</v>
      </c>
      <c r="M401" s="1" t="s">
        <v>7691</v>
      </c>
      <c r="O401" t="str">
        <f t="shared" si="17"/>
        <v>325i TOURING12141.0M 512.97.19.2221</v>
      </c>
      <c r="P401" t="str">
        <f t="shared" si="18"/>
        <v>MBM1834CL113</v>
      </c>
    </row>
    <row r="402" spans="1:16">
      <c r="A402" s="1" t="s">
        <v>8464</v>
      </c>
      <c r="B402" s="1" t="s">
        <v>6667</v>
      </c>
      <c r="C402" s="1" t="s">
        <v>6668</v>
      </c>
      <c r="D402" s="1" t="s">
        <v>6668</v>
      </c>
      <c r="E402" s="1" t="s">
        <v>7685</v>
      </c>
      <c r="F402">
        <v>13</v>
      </c>
      <c r="G402" t="s">
        <v>7769</v>
      </c>
      <c r="H402" s="1" t="s">
        <v>7833</v>
      </c>
      <c r="I402" t="s">
        <v>7883</v>
      </c>
      <c r="J402" t="s">
        <v>8021</v>
      </c>
      <c r="K402" t="s">
        <v>7823</v>
      </c>
      <c r="L402">
        <v>232</v>
      </c>
      <c r="M402" s="1" t="s">
        <v>7691</v>
      </c>
      <c r="O402" t="str">
        <f t="shared" si="17"/>
        <v>325i TOURING BVA13141.0A 513.67.49.7232</v>
      </c>
      <c r="P402" t="str">
        <f t="shared" si="18"/>
        <v>MBM3834CS114</v>
      </c>
    </row>
    <row r="403" spans="1:16">
      <c r="A403" s="1" t="s">
        <v>8464</v>
      </c>
      <c r="B403" s="1" t="s">
        <v>6669</v>
      </c>
      <c r="C403" s="1" t="s">
        <v>6670</v>
      </c>
      <c r="D403" s="1" t="s">
        <v>6670</v>
      </c>
      <c r="E403" s="1" t="s">
        <v>7685</v>
      </c>
      <c r="F403">
        <v>12</v>
      </c>
      <c r="G403" t="s">
        <v>7769</v>
      </c>
      <c r="H403" s="1" t="s">
        <v>7687</v>
      </c>
      <c r="I403" t="s">
        <v>7816</v>
      </c>
      <c r="J403" t="s">
        <v>7720</v>
      </c>
      <c r="K403" t="s">
        <v>7721</v>
      </c>
      <c r="L403">
        <v>215</v>
      </c>
      <c r="M403" s="1" t="s">
        <v>7691</v>
      </c>
      <c r="O403" t="str">
        <f t="shared" si="17"/>
        <v>325ti COMPACT12141.0M 512.37.08.9215</v>
      </c>
      <c r="P403" t="str">
        <f t="shared" si="18"/>
        <v>MBM1821CG600</v>
      </c>
    </row>
    <row r="404" spans="1:16">
      <c r="A404" s="1" t="s">
        <v>8464</v>
      </c>
      <c r="B404" s="1" t="s">
        <v>6671</v>
      </c>
      <c r="C404" s="1" t="s">
        <v>6672</v>
      </c>
      <c r="D404" s="1" t="s">
        <v>6672</v>
      </c>
      <c r="E404" s="1" t="s">
        <v>7685</v>
      </c>
      <c r="F404">
        <v>13</v>
      </c>
      <c r="G404" t="s">
        <v>7769</v>
      </c>
      <c r="H404" s="1" t="s">
        <v>7833</v>
      </c>
      <c r="I404" t="s">
        <v>8028</v>
      </c>
      <c r="J404" t="s">
        <v>7822</v>
      </c>
      <c r="K404" t="s">
        <v>8017</v>
      </c>
      <c r="L404">
        <v>227</v>
      </c>
      <c r="M404" s="1" t="s">
        <v>7691</v>
      </c>
      <c r="O404" t="str">
        <f t="shared" si="17"/>
        <v>325ti COMPACT BVA13141.0A 513.57.39.5227</v>
      </c>
      <c r="P404" t="str">
        <f t="shared" si="18"/>
        <v>MBM3821CN601</v>
      </c>
    </row>
    <row r="405" spans="1:16">
      <c r="A405" s="1" t="s">
        <v>8464</v>
      </c>
      <c r="B405" s="1" t="s">
        <v>6673</v>
      </c>
      <c r="C405" s="1" t="s">
        <v>6674</v>
      </c>
      <c r="D405" s="1" t="s">
        <v>6674</v>
      </c>
      <c r="E405" s="1" t="s">
        <v>7685</v>
      </c>
      <c r="F405">
        <v>13</v>
      </c>
      <c r="G405" t="s">
        <v>7769</v>
      </c>
      <c r="H405" s="1" t="s">
        <v>7687</v>
      </c>
      <c r="I405" t="s">
        <v>8028</v>
      </c>
      <c r="J405" t="s">
        <v>7789</v>
      </c>
      <c r="K405" t="s">
        <v>7830</v>
      </c>
      <c r="L405">
        <v>240</v>
      </c>
      <c r="M405" s="1" t="s">
        <v>7691</v>
      </c>
      <c r="O405" t="str">
        <f t="shared" si="17"/>
        <v>325xi BERLINE13141.0M 513.57.99.9240</v>
      </c>
      <c r="P405" t="str">
        <f t="shared" si="18"/>
        <v>MBM2822CJ960</v>
      </c>
    </row>
    <row r="406" spans="1:16">
      <c r="A406" s="1" t="s">
        <v>8464</v>
      </c>
      <c r="B406" s="1" t="s">
        <v>6675</v>
      </c>
      <c r="C406" s="1" t="s">
        <v>6676</v>
      </c>
      <c r="D406" s="1" t="s">
        <v>6676</v>
      </c>
      <c r="E406" s="1" t="s">
        <v>7685</v>
      </c>
      <c r="F406">
        <v>13</v>
      </c>
      <c r="G406" t="s">
        <v>7769</v>
      </c>
      <c r="H406" s="1" t="s">
        <v>7833</v>
      </c>
      <c r="I406" t="s">
        <v>8025</v>
      </c>
      <c r="J406" t="s">
        <v>8035</v>
      </c>
      <c r="K406" t="s">
        <v>8000</v>
      </c>
      <c r="L406">
        <v>257</v>
      </c>
      <c r="M406" s="1" t="s">
        <v>7691</v>
      </c>
      <c r="O406" t="str">
        <f t="shared" si="17"/>
        <v>325xi BERLINE BVA13141.0A 514.58.410.6257</v>
      </c>
      <c r="P406" t="str">
        <f t="shared" si="18"/>
        <v>MBM4822CP961</v>
      </c>
    </row>
    <row r="407" spans="1:16">
      <c r="A407" s="1" t="s">
        <v>8464</v>
      </c>
      <c r="B407" s="1" t="s">
        <v>6677</v>
      </c>
      <c r="C407" s="1" t="s">
        <v>6678</v>
      </c>
      <c r="D407" s="1" t="s">
        <v>6678</v>
      </c>
      <c r="E407" s="1" t="s">
        <v>7685</v>
      </c>
      <c r="F407">
        <v>13</v>
      </c>
      <c r="G407" t="s">
        <v>7769</v>
      </c>
      <c r="H407" s="1" t="s">
        <v>7687</v>
      </c>
      <c r="I407" t="s">
        <v>8019</v>
      </c>
      <c r="J407" t="s">
        <v>7690</v>
      </c>
      <c r="K407" t="s">
        <v>8216</v>
      </c>
      <c r="L407">
        <v>245</v>
      </c>
      <c r="M407" s="1" t="s">
        <v>7691</v>
      </c>
      <c r="O407" t="str">
        <f t="shared" si="17"/>
        <v>325xi TOURING13141.0M 513.78.110.1245</v>
      </c>
      <c r="P407" t="str">
        <f t="shared" si="18"/>
        <v>MBM2824CE952</v>
      </c>
    </row>
    <row r="408" spans="1:16">
      <c r="A408" s="1" t="s">
        <v>8464</v>
      </c>
      <c r="B408" s="1" t="s">
        <v>6679</v>
      </c>
      <c r="C408" s="1" t="s">
        <v>6680</v>
      </c>
      <c r="D408" s="1" t="s">
        <v>6680</v>
      </c>
      <c r="E408" s="1" t="s">
        <v>7685</v>
      </c>
      <c r="F408">
        <v>13</v>
      </c>
      <c r="G408" t="s">
        <v>7769</v>
      </c>
      <c r="H408" s="1" t="s">
        <v>7833</v>
      </c>
      <c r="I408" t="s">
        <v>7999</v>
      </c>
      <c r="J408" t="s">
        <v>7852</v>
      </c>
      <c r="K408" t="s">
        <v>7974</v>
      </c>
      <c r="L408">
        <v>264</v>
      </c>
      <c r="M408" s="1" t="s">
        <v>7691</v>
      </c>
      <c r="O408" t="str">
        <f t="shared" si="17"/>
        <v>325xi TOURING BVA13141.0A 514.88.710.9264</v>
      </c>
      <c r="P408" t="str">
        <f t="shared" si="18"/>
        <v>MBM4824CL953</v>
      </c>
    </row>
    <row r="409" spans="1:16">
      <c r="A409" s="1" t="s">
        <v>8464</v>
      </c>
      <c r="B409" s="1" t="s">
        <v>6681</v>
      </c>
      <c r="C409" s="1" t="s">
        <v>6682</v>
      </c>
      <c r="D409" s="1" t="s">
        <v>6682</v>
      </c>
      <c r="E409" s="1" t="s">
        <v>7685</v>
      </c>
      <c r="F409">
        <v>15</v>
      </c>
      <c r="G409" t="s">
        <v>6683</v>
      </c>
      <c r="H409" s="1" t="s">
        <v>7711</v>
      </c>
      <c r="I409" t="s">
        <v>8334</v>
      </c>
      <c r="J409" t="s">
        <v>7822</v>
      </c>
      <c r="K409" t="s">
        <v>7967</v>
      </c>
      <c r="L409">
        <v>229</v>
      </c>
      <c r="M409" s="1" t="s">
        <v>7691</v>
      </c>
      <c r="O409" t="str">
        <f t="shared" si="17"/>
        <v>330Ci CABRIOLET15170.0M 613.47.39.6229</v>
      </c>
      <c r="P409" t="str">
        <f t="shared" si="18"/>
        <v>MBM1935CS047</v>
      </c>
    </row>
    <row r="410" spans="1:16">
      <c r="A410" s="1" t="s">
        <v>8464</v>
      </c>
      <c r="B410" s="1" t="s">
        <v>6684</v>
      </c>
      <c r="C410" s="1" t="s">
        <v>6685</v>
      </c>
      <c r="D410" s="1" t="s">
        <v>6685</v>
      </c>
      <c r="E410" s="1" t="s">
        <v>7685</v>
      </c>
      <c r="F410">
        <v>16</v>
      </c>
      <c r="G410" t="s">
        <v>6683</v>
      </c>
      <c r="H410" s="1" t="s">
        <v>7833</v>
      </c>
      <c r="I410" t="s">
        <v>8002</v>
      </c>
      <c r="J410" t="s">
        <v>7827</v>
      </c>
      <c r="K410" t="s">
        <v>8377</v>
      </c>
      <c r="L410">
        <v>244</v>
      </c>
      <c r="M410" s="1" t="s">
        <v>7691</v>
      </c>
      <c r="O410" t="str">
        <f t="shared" si="17"/>
        <v>330Ci CABRIOLET BVA16170.0A 514.97.510.2244</v>
      </c>
      <c r="P410" t="str">
        <f t="shared" si="18"/>
        <v>MBM3935CC050</v>
      </c>
    </row>
    <row r="411" spans="1:16">
      <c r="A411" s="1" t="s">
        <v>8464</v>
      </c>
      <c r="B411" s="1" t="s">
        <v>6686</v>
      </c>
      <c r="C411" s="1" t="s">
        <v>6687</v>
      </c>
      <c r="D411" s="1" t="s">
        <v>6687</v>
      </c>
      <c r="E411" s="1" t="s">
        <v>7685</v>
      </c>
      <c r="F411">
        <v>15</v>
      </c>
      <c r="G411" t="s">
        <v>6683</v>
      </c>
      <c r="H411" s="1" t="s">
        <v>7711</v>
      </c>
      <c r="I411" t="s">
        <v>8038</v>
      </c>
      <c r="J411" t="s">
        <v>7834</v>
      </c>
      <c r="K411" t="s">
        <v>7849</v>
      </c>
      <c r="L411">
        <v>218</v>
      </c>
      <c r="M411" s="1" t="s">
        <v>7691</v>
      </c>
      <c r="O411" t="str">
        <f t="shared" si="17"/>
        <v>330Ci COUPE15170.0M 612.86.99.1218</v>
      </c>
      <c r="P411" t="str">
        <f t="shared" si="18"/>
        <v>MBM1921CU992</v>
      </c>
    </row>
    <row r="412" spans="1:16">
      <c r="A412" s="1" t="s">
        <v>8464</v>
      </c>
      <c r="B412" s="1" t="s">
        <v>6688</v>
      </c>
      <c r="C412" s="1" t="s">
        <v>6689</v>
      </c>
      <c r="D412" s="1" t="s">
        <v>6689</v>
      </c>
      <c r="E412" s="1" t="s">
        <v>7685</v>
      </c>
      <c r="F412">
        <v>15</v>
      </c>
      <c r="G412" t="s">
        <v>6683</v>
      </c>
      <c r="H412" s="1" t="s">
        <v>7833</v>
      </c>
      <c r="I412" t="s">
        <v>8007</v>
      </c>
      <c r="J412" t="s">
        <v>7720</v>
      </c>
      <c r="K412" t="s">
        <v>7967</v>
      </c>
      <c r="L412">
        <v>230</v>
      </c>
      <c r="M412" s="1" t="s">
        <v>7691</v>
      </c>
      <c r="O412" t="str">
        <f t="shared" si="17"/>
        <v>330Ci COUPE BVA15170.0A 514.07.09.6230</v>
      </c>
      <c r="P412" t="str">
        <f t="shared" si="18"/>
        <v>MBM3921CC993</v>
      </c>
    </row>
    <row r="413" spans="1:16">
      <c r="A413" s="1" t="s">
        <v>8464</v>
      </c>
      <c r="B413" s="1" t="s">
        <v>6699</v>
      </c>
      <c r="C413" s="1" t="s">
        <v>6700</v>
      </c>
      <c r="D413" s="1" t="s">
        <v>6700</v>
      </c>
      <c r="E413" s="1" t="s">
        <v>7685</v>
      </c>
      <c r="F413">
        <v>15</v>
      </c>
      <c r="G413" t="s">
        <v>6683</v>
      </c>
      <c r="H413" s="1" t="s">
        <v>7711</v>
      </c>
      <c r="I413" t="s">
        <v>8038</v>
      </c>
      <c r="J413" t="s">
        <v>7834</v>
      </c>
      <c r="K413" t="s">
        <v>7849</v>
      </c>
      <c r="L413">
        <v>218</v>
      </c>
      <c r="M413" s="1" t="s">
        <v>7691</v>
      </c>
      <c r="O413" t="str">
        <f t="shared" si="17"/>
        <v>330i BERLINE15170.0M 612.86.99.1218</v>
      </c>
      <c r="P413" t="str">
        <f t="shared" si="18"/>
        <v>MBM1932CM144</v>
      </c>
    </row>
    <row r="414" spans="1:16">
      <c r="A414" s="1" t="s">
        <v>8464</v>
      </c>
      <c r="B414" s="1" t="s">
        <v>6701</v>
      </c>
      <c r="C414" s="1" t="s">
        <v>6702</v>
      </c>
      <c r="D414" s="1" t="s">
        <v>6702</v>
      </c>
      <c r="E414" s="1" t="s">
        <v>7685</v>
      </c>
      <c r="F414">
        <v>15</v>
      </c>
      <c r="G414" t="s">
        <v>6683</v>
      </c>
      <c r="H414" s="1" t="s">
        <v>7833</v>
      </c>
      <c r="I414" t="s">
        <v>8007</v>
      </c>
      <c r="J414" t="s">
        <v>7720</v>
      </c>
      <c r="K414" t="s">
        <v>7967</v>
      </c>
      <c r="L414">
        <v>230</v>
      </c>
      <c r="M414" s="1" t="s">
        <v>7691</v>
      </c>
      <c r="O414" t="str">
        <f t="shared" si="17"/>
        <v>330i BERLINE BVA15170.0A 514.07.09.6230</v>
      </c>
      <c r="P414" t="str">
        <f t="shared" si="18"/>
        <v>MBM3922C6766</v>
      </c>
    </row>
    <row r="415" spans="1:16">
      <c r="A415" s="1" t="s">
        <v>8464</v>
      </c>
      <c r="B415" s="1" t="s">
        <v>6703</v>
      </c>
      <c r="C415" s="1" t="s">
        <v>6704</v>
      </c>
      <c r="D415" s="1" t="s">
        <v>6704</v>
      </c>
      <c r="E415" s="1" t="s">
        <v>7685</v>
      </c>
      <c r="F415">
        <v>15</v>
      </c>
      <c r="G415" t="s">
        <v>6683</v>
      </c>
      <c r="H415" s="1" t="s">
        <v>7711</v>
      </c>
      <c r="I415" t="s">
        <v>7902</v>
      </c>
      <c r="J415" t="s">
        <v>7991</v>
      </c>
      <c r="K415" t="s">
        <v>7843</v>
      </c>
      <c r="L415">
        <v>222</v>
      </c>
      <c r="M415" s="1" t="s">
        <v>7691</v>
      </c>
      <c r="O415" t="str">
        <f t="shared" si="17"/>
        <v>330i TOURING15170.0M 612.97.19.3222</v>
      </c>
      <c r="P415" t="str">
        <f t="shared" si="18"/>
        <v>MBM1934C4122</v>
      </c>
    </row>
    <row r="416" spans="1:16">
      <c r="A416" s="1" t="s">
        <v>8464</v>
      </c>
      <c r="B416" s="1" t="s">
        <v>6705</v>
      </c>
      <c r="C416" s="1" t="s">
        <v>6706</v>
      </c>
      <c r="D416" s="1" t="s">
        <v>6706</v>
      </c>
      <c r="E416" s="1" t="s">
        <v>7685</v>
      </c>
      <c r="F416">
        <v>15</v>
      </c>
      <c r="G416" t="s">
        <v>6683</v>
      </c>
      <c r="H416" s="1" t="s">
        <v>7833</v>
      </c>
      <c r="I416" t="s">
        <v>8103</v>
      </c>
      <c r="J416" t="s">
        <v>7970</v>
      </c>
      <c r="K416" t="s">
        <v>7969</v>
      </c>
      <c r="L416">
        <v>235</v>
      </c>
      <c r="M416" s="1" t="s">
        <v>7691</v>
      </c>
      <c r="O416" t="str">
        <f t="shared" si="17"/>
        <v>330i TOURING BVA15170.0A 514.27.29.8235</v>
      </c>
      <c r="P416" t="str">
        <f t="shared" si="18"/>
        <v>MBM3924C8728</v>
      </c>
    </row>
    <row r="417" spans="1:16">
      <c r="A417" s="1" t="s">
        <v>8464</v>
      </c>
      <c r="B417" s="1" t="s">
        <v>6715</v>
      </c>
      <c r="C417" s="1" t="s">
        <v>6716</v>
      </c>
      <c r="D417" s="1" t="s">
        <v>6716</v>
      </c>
      <c r="E417" s="1" t="s">
        <v>7685</v>
      </c>
      <c r="F417">
        <v>15</v>
      </c>
      <c r="G417" t="s">
        <v>6683</v>
      </c>
      <c r="H417" s="1" t="s">
        <v>7711</v>
      </c>
      <c r="I417" t="s">
        <v>7883</v>
      </c>
      <c r="J417" t="s">
        <v>7702</v>
      </c>
      <c r="K417" t="s">
        <v>7830</v>
      </c>
      <c r="L417">
        <v>240</v>
      </c>
      <c r="M417" s="1" t="s">
        <v>7691</v>
      </c>
      <c r="O417" t="str">
        <f t="shared" si="17"/>
        <v>330xi BERLINE15170.0M 613.67.89.9240</v>
      </c>
      <c r="P417" t="str">
        <f t="shared" si="18"/>
        <v>MBM2922C7964</v>
      </c>
    </row>
    <row r="418" spans="1:16">
      <c r="A418" s="1" t="s">
        <v>8464</v>
      </c>
      <c r="B418" s="1" t="s">
        <v>6717</v>
      </c>
      <c r="C418" s="1" t="s">
        <v>6718</v>
      </c>
      <c r="D418" s="1" t="s">
        <v>6718</v>
      </c>
      <c r="E418" s="1" t="s">
        <v>7685</v>
      </c>
      <c r="F418">
        <v>16</v>
      </c>
      <c r="G418" t="s">
        <v>6683</v>
      </c>
      <c r="H418" s="1" t="s">
        <v>7833</v>
      </c>
      <c r="I418" t="s">
        <v>7999</v>
      </c>
      <c r="J418" t="s">
        <v>7697</v>
      </c>
      <c r="K418" t="s">
        <v>8003</v>
      </c>
      <c r="L418">
        <v>257</v>
      </c>
      <c r="M418" s="1" t="s">
        <v>7691</v>
      </c>
      <c r="O418" t="str">
        <f t="shared" si="17"/>
        <v>330xi BERLINE BVA16170.0A 514.88.210.7257</v>
      </c>
      <c r="P418" t="str">
        <f t="shared" si="18"/>
        <v>MBM4922CE965</v>
      </c>
    </row>
    <row r="419" spans="1:16">
      <c r="A419" s="1" t="s">
        <v>8464</v>
      </c>
      <c r="B419" s="1" t="s">
        <v>6719</v>
      </c>
      <c r="C419" s="1" t="s">
        <v>6720</v>
      </c>
      <c r="D419" s="1" t="s">
        <v>6720</v>
      </c>
      <c r="E419" s="1" t="s">
        <v>7685</v>
      </c>
      <c r="F419">
        <v>16</v>
      </c>
      <c r="G419" t="s">
        <v>6683</v>
      </c>
      <c r="H419" s="1" t="s">
        <v>7711</v>
      </c>
      <c r="I419" t="s">
        <v>7821</v>
      </c>
      <c r="J419" t="s">
        <v>7712</v>
      </c>
      <c r="K419" t="s">
        <v>8216</v>
      </c>
      <c r="L419">
        <v>245</v>
      </c>
      <c r="M419" s="1" t="s">
        <v>7691</v>
      </c>
      <c r="O419" t="str">
        <f t="shared" si="17"/>
        <v>330xi TOURING16170.0M 613.88.010.1245</v>
      </c>
      <c r="P419" t="str">
        <f t="shared" si="18"/>
        <v>MBM2924C3956</v>
      </c>
    </row>
    <row r="420" spans="1:16">
      <c r="A420" s="1" t="s">
        <v>8464</v>
      </c>
      <c r="B420" s="1" t="s">
        <v>6721</v>
      </c>
      <c r="C420" s="1" t="s">
        <v>6722</v>
      </c>
      <c r="D420" s="1" t="s">
        <v>6722</v>
      </c>
      <c r="E420" s="1" t="s">
        <v>7685</v>
      </c>
      <c r="F420">
        <v>16</v>
      </c>
      <c r="G420" t="s">
        <v>6683</v>
      </c>
      <c r="H420" s="1" t="s">
        <v>7833</v>
      </c>
      <c r="I420" t="s">
        <v>6723</v>
      </c>
      <c r="J420" t="s">
        <v>8035</v>
      </c>
      <c r="K420" t="s">
        <v>7974</v>
      </c>
      <c r="L420">
        <v>264</v>
      </c>
      <c r="M420" s="1" t="s">
        <v>7691</v>
      </c>
      <c r="O420" t="str">
        <f t="shared" si="17"/>
        <v>330xi TOURING BVA16170.0A 515.38.410.9264</v>
      </c>
      <c r="P420" t="str">
        <f t="shared" si="18"/>
        <v>MBM4924CA957</v>
      </c>
    </row>
    <row r="421" spans="1:16">
      <c r="A421" s="1" t="s">
        <v>8464</v>
      </c>
      <c r="B421" s="1" t="s">
        <v>6724</v>
      </c>
      <c r="C421" s="1" t="s">
        <v>6725</v>
      </c>
      <c r="D421" s="1" t="s">
        <v>6725</v>
      </c>
      <c r="E421" s="1" t="s">
        <v>7685</v>
      </c>
      <c r="F421">
        <v>11</v>
      </c>
      <c r="G421" t="s">
        <v>8067</v>
      </c>
      <c r="H421" s="1" t="s">
        <v>7711</v>
      </c>
      <c r="I421" t="s">
        <v>7844</v>
      </c>
      <c r="J421" t="s">
        <v>7800</v>
      </c>
      <c r="K421" t="s">
        <v>8219</v>
      </c>
      <c r="L421">
        <v>219</v>
      </c>
      <c r="M421" s="1" t="s">
        <v>7691</v>
      </c>
      <c r="O421" t="str">
        <f t="shared" si="17"/>
        <v>520i BERLINE11125.0M 613.06.89.0219</v>
      </c>
      <c r="P421" t="str">
        <f t="shared" si="18"/>
        <v>MBM1732D9053</v>
      </c>
    </row>
    <row r="422" spans="1:16">
      <c r="A422" s="1" t="s">
        <v>8464</v>
      </c>
      <c r="B422" s="1" t="s">
        <v>6726</v>
      </c>
      <c r="C422" s="1" t="s">
        <v>6727</v>
      </c>
      <c r="D422" s="1" t="s">
        <v>6727</v>
      </c>
      <c r="E422" s="1" t="s">
        <v>7685</v>
      </c>
      <c r="F422">
        <v>11</v>
      </c>
      <c r="G422" t="s">
        <v>8067</v>
      </c>
      <c r="H422" s="1" t="s">
        <v>7973</v>
      </c>
      <c r="I422" t="s">
        <v>8233</v>
      </c>
      <c r="J422" t="s">
        <v>7827</v>
      </c>
      <c r="K422" t="s">
        <v>7969</v>
      </c>
      <c r="L422">
        <v>237</v>
      </c>
      <c r="M422" s="1" t="s">
        <v>7691</v>
      </c>
      <c r="O422" t="str">
        <f t="shared" si="17"/>
        <v>520i BERLINE BVA11125.0A 613.97.59.8237</v>
      </c>
      <c r="P422" t="str">
        <f t="shared" si="18"/>
        <v>MBM3732D4200</v>
      </c>
    </row>
    <row r="423" spans="1:16">
      <c r="A423" s="1" t="s">
        <v>8464</v>
      </c>
      <c r="B423" s="1" t="s">
        <v>6728</v>
      </c>
      <c r="C423" s="1" t="s">
        <v>6729</v>
      </c>
      <c r="D423" s="1" t="s">
        <v>6729</v>
      </c>
      <c r="E423" s="1" t="s">
        <v>7685</v>
      </c>
      <c r="F423">
        <v>11</v>
      </c>
      <c r="G423" t="s">
        <v>8067</v>
      </c>
      <c r="H423" s="1" t="s">
        <v>7687</v>
      </c>
      <c r="I423" t="s">
        <v>8038</v>
      </c>
      <c r="J423" t="s">
        <v>7827</v>
      </c>
      <c r="K423" t="s">
        <v>8017</v>
      </c>
      <c r="L423">
        <v>228</v>
      </c>
      <c r="M423" s="1" t="s">
        <v>7691</v>
      </c>
      <c r="O423" t="str">
        <f t="shared" si="17"/>
        <v>520i TOURING11125.0M 512.87.59.5228</v>
      </c>
      <c r="P423" t="str">
        <f t="shared" si="18"/>
        <v>MBM1724DN513</v>
      </c>
    </row>
    <row r="424" spans="1:16">
      <c r="A424" s="1" t="s">
        <v>8464</v>
      </c>
      <c r="B424" s="1" t="s">
        <v>6730</v>
      </c>
      <c r="C424" s="1" t="s">
        <v>6731</v>
      </c>
      <c r="D424" s="1" t="s">
        <v>6731</v>
      </c>
      <c r="E424" s="1" t="s">
        <v>7685</v>
      </c>
      <c r="F424">
        <v>12</v>
      </c>
      <c r="G424" t="s">
        <v>8067</v>
      </c>
      <c r="H424" s="1" t="s">
        <v>7833</v>
      </c>
      <c r="I424" t="s">
        <v>8019</v>
      </c>
      <c r="J424" t="s">
        <v>7789</v>
      </c>
      <c r="K424" t="s">
        <v>8216</v>
      </c>
      <c r="L424">
        <v>242</v>
      </c>
      <c r="M424" s="1" t="s">
        <v>7691</v>
      </c>
      <c r="O424" t="str">
        <f t="shared" si="17"/>
        <v>520i TOURING BVA12125.0A 513.77.910.1242</v>
      </c>
      <c r="P424" t="str">
        <f t="shared" si="18"/>
        <v>MBM3724D5101</v>
      </c>
    </row>
    <row r="425" spans="1:16">
      <c r="A425" s="1" t="s">
        <v>8464</v>
      </c>
      <c r="B425" s="1" t="s">
        <v>6736</v>
      </c>
      <c r="C425" s="1" t="s">
        <v>6737</v>
      </c>
      <c r="D425" s="1" t="s">
        <v>6737</v>
      </c>
      <c r="E425" s="1" t="s">
        <v>7685</v>
      </c>
      <c r="F425">
        <v>13</v>
      </c>
      <c r="G425" t="s">
        <v>7769</v>
      </c>
      <c r="H425" s="1" t="s">
        <v>7711</v>
      </c>
      <c r="I425" t="s">
        <v>7883</v>
      </c>
      <c r="J425" t="s">
        <v>7720</v>
      </c>
      <c r="K425" t="s">
        <v>8030</v>
      </c>
      <c r="L425">
        <v>228</v>
      </c>
      <c r="M425" s="1" t="s">
        <v>7691</v>
      </c>
      <c r="O425" t="str">
        <f t="shared" si="17"/>
        <v>525i BERLINE13141.0M 613.67.09.4228</v>
      </c>
      <c r="P425" t="str">
        <f t="shared" si="18"/>
        <v>MBM1832DD205</v>
      </c>
    </row>
    <row r="426" spans="1:16">
      <c r="A426" s="1" t="s">
        <v>8464</v>
      </c>
      <c r="B426" s="1" t="s">
        <v>6738</v>
      </c>
      <c r="C426" s="1" t="s">
        <v>6739</v>
      </c>
      <c r="D426" s="1" t="s">
        <v>6739</v>
      </c>
      <c r="E426" s="1" t="s">
        <v>7685</v>
      </c>
      <c r="F426">
        <v>13</v>
      </c>
      <c r="G426" t="s">
        <v>7769</v>
      </c>
      <c r="H426" s="1" t="s">
        <v>7973</v>
      </c>
      <c r="I426" t="s">
        <v>8276</v>
      </c>
      <c r="J426" t="s">
        <v>7827</v>
      </c>
      <c r="K426" t="s">
        <v>7830</v>
      </c>
      <c r="L426">
        <v>239</v>
      </c>
      <c r="M426" s="1" t="s">
        <v>7691</v>
      </c>
      <c r="O426" t="str">
        <f t="shared" si="17"/>
        <v>525i BERLINE BVA13141.0A 614.17.59.9239</v>
      </c>
      <c r="P426" t="str">
        <f t="shared" si="18"/>
        <v>MBM3832DK206</v>
      </c>
    </row>
    <row r="427" spans="1:16">
      <c r="A427" s="1" t="s">
        <v>8464</v>
      </c>
      <c r="B427" s="1" t="s">
        <v>6740</v>
      </c>
      <c r="C427" s="1" t="s">
        <v>6741</v>
      </c>
      <c r="D427" s="1" t="s">
        <v>6741</v>
      </c>
      <c r="E427" s="1" t="s">
        <v>7685</v>
      </c>
      <c r="F427">
        <v>13</v>
      </c>
      <c r="G427" t="s">
        <v>7769</v>
      </c>
      <c r="H427" s="1" t="s">
        <v>7687</v>
      </c>
      <c r="I427" t="s">
        <v>8334</v>
      </c>
      <c r="J427" t="s">
        <v>7986</v>
      </c>
      <c r="K427" t="s">
        <v>7969</v>
      </c>
      <c r="L427">
        <v>235</v>
      </c>
      <c r="M427" s="1" t="s">
        <v>7691</v>
      </c>
      <c r="O427" t="str">
        <f t="shared" si="17"/>
        <v>525i TOURING13141.0M 513.47.79.8235</v>
      </c>
      <c r="P427" t="str">
        <f t="shared" si="18"/>
        <v>MBM1824DX125</v>
      </c>
    </row>
    <row r="428" spans="1:16">
      <c r="A428" s="1" t="s">
        <v>8464</v>
      </c>
      <c r="B428" s="1" t="s">
        <v>6742</v>
      </c>
      <c r="C428" s="1" t="s">
        <v>6743</v>
      </c>
      <c r="D428" s="1" t="s">
        <v>6743</v>
      </c>
      <c r="E428" s="1" t="s">
        <v>7685</v>
      </c>
      <c r="F428">
        <v>13</v>
      </c>
      <c r="G428" t="s">
        <v>7769</v>
      </c>
      <c r="H428" s="1" t="s">
        <v>7833</v>
      </c>
      <c r="I428" t="s">
        <v>6744</v>
      </c>
      <c r="J428" t="s">
        <v>7712</v>
      </c>
      <c r="K428" t="s">
        <v>8012</v>
      </c>
      <c r="L428">
        <v>252</v>
      </c>
      <c r="M428" s="1" t="s">
        <v>7691</v>
      </c>
      <c r="O428" t="str">
        <f t="shared" si="17"/>
        <v>525i TOURING BVA13141.0A 514.78.010.5252</v>
      </c>
      <c r="P428" t="str">
        <f t="shared" si="18"/>
        <v>MBM3824D5127</v>
      </c>
    </row>
    <row r="429" spans="1:16">
      <c r="A429" s="1" t="s">
        <v>8464</v>
      </c>
      <c r="B429" s="1" t="s">
        <v>6755</v>
      </c>
      <c r="C429" s="1" t="s">
        <v>6756</v>
      </c>
      <c r="D429" s="1" t="s">
        <v>6756</v>
      </c>
      <c r="E429" s="1" t="s">
        <v>7685</v>
      </c>
      <c r="F429">
        <v>15</v>
      </c>
      <c r="G429" t="s">
        <v>6683</v>
      </c>
      <c r="H429" s="1" t="s">
        <v>7711</v>
      </c>
      <c r="I429" t="s">
        <v>8276</v>
      </c>
      <c r="J429" t="s">
        <v>7720</v>
      </c>
      <c r="K429" t="s">
        <v>8017</v>
      </c>
      <c r="L429">
        <v>231</v>
      </c>
      <c r="M429" s="1" t="s">
        <v>7691</v>
      </c>
      <c r="O429" t="str">
        <f t="shared" si="17"/>
        <v>530i BERLINE15170.0M 614.17.09.5231</v>
      </c>
      <c r="P429" t="str">
        <f t="shared" si="18"/>
        <v>MBM1932DZ059</v>
      </c>
    </row>
    <row r="430" spans="1:16">
      <c r="A430" s="1" t="s">
        <v>8464</v>
      </c>
      <c r="B430" s="1" t="s">
        <v>6757</v>
      </c>
      <c r="C430" s="1" t="s">
        <v>6758</v>
      </c>
      <c r="D430" s="1" t="s">
        <v>6758</v>
      </c>
      <c r="E430" s="1" t="s">
        <v>7685</v>
      </c>
      <c r="F430">
        <v>15</v>
      </c>
      <c r="G430" t="s">
        <v>6683</v>
      </c>
      <c r="H430" s="1" t="s">
        <v>7973</v>
      </c>
      <c r="I430" t="s">
        <v>8103</v>
      </c>
      <c r="J430" t="s">
        <v>7827</v>
      </c>
      <c r="K430" t="s">
        <v>7830</v>
      </c>
      <c r="L430">
        <v>240</v>
      </c>
      <c r="M430" s="1" t="s">
        <v>7691</v>
      </c>
      <c r="O430" t="str">
        <f t="shared" si="17"/>
        <v>530i BERLINE BVA15170.0A 614.27.59.9240</v>
      </c>
      <c r="P430" t="str">
        <f t="shared" si="18"/>
        <v>MBM3932DH060</v>
      </c>
    </row>
    <row r="431" spans="1:16">
      <c r="A431" s="1" t="s">
        <v>8464</v>
      </c>
      <c r="B431" s="1" t="s">
        <v>6759</v>
      </c>
      <c r="C431" s="1" t="s">
        <v>6760</v>
      </c>
      <c r="D431" s="1" t="s">
        <v>6760</v>
      </c>
      <c r="E431" s="1" t="s">
        <v>7685</v>
      </c>
      <c r="F431">
        <v>15</v>
      </c>
      <c r="G431" t="s">
        <v>6683</v>
      </c>
      <c r="H431" s="1" t="s">
        <v>7687</v>
      </c>
      <c r="I431" t="s">
        <v>8019</v>
      </c>
      <c r="J431" t="s">
        <v>7986</v>
      </c>
      <c r="K431" t="s">
        <v>7830</v>
      </c>
      <c r="L431">
        <v>238</v>
      </c>
      <c r="M431" s="1" t="s">
        <v>7691</v>
      </c>
      <c r="O431" t="str">
        <f t="shared" si="17"/>
        <v>530i TOURING15170.0M 513.77.79.9238</v>
      </c>
      <c r="P431" t="str">
        <f t="shared" si="18"/>
        <v>MBM1924DJ525</v>
      </c>
    </row>
    <row r="432" spans="1:16">
      <c r="A432" s="1" t="s">
        <v>8464</v>
      </c>
      <c r="B432" s="1" t="s">
        <v>6761</v>
      </c>
      <c r="C432" s="1" t="s">
        <v>6762</v>
      </c>
      <c r="D432" s="1" t="s">
        <v>6762</v>
      </c>
      <c r="E432" s="1" t="s">
        <v>7685</v>
      </c>
      <c r="F432">
        <v>16</v>
      </c>
      <c r="G432" t="s">
        <v>6683</v>
      </c>
      <c r="H432" s="1" t="s">
        <v>7833</v>
      </c>
      <c r="I432" t="s">
        <v>8190</v>
      </c>
      <c r="J432" t="s">
        <v>7690</v>
      </c>
      <c r="K432" t="s">
        <v>7974</v>
      </c>
      <c r="L432">
        <v>261</v>
      </c>
      <c r="M432" s="1" t="s">
        <v>7691</v>
      </c>
      <c r="O432" t="str">
        <f t="shared" ref="O432:O495" si="19">B432&amp;F432&amp;G432&amp;H432&amp;I432&amp;J432&amp;K432&amp;L432</f>
        <v>530i TOURING BVA16170.0A 515.78.110.9261</v>
      </c>
      <c r="P432" t="str">
        <f t="shared" ref="P432:P495" si="20">IF(O432=O433,C432&amp;"/"&amp;C433,C432)</f>
        <v>MBM3924D3528</v>
      </c>
    </row>
    <row r="433" spans="1:16">
      <c r="A433" s="1" t="s">
        <v>8464</v>
      </c>
      <c r="B433" s="1" t="s">
        <v>6763</v>
      </c>
      <c r="C433" s="1" t="s">
        <v>6764</v>
      </c>
      <c r="D433" s="1" t="s">
        <v>6764</v>
      </c>
      <c r="E433" s="1" t="s">
        <v>7685</v>
      </c>
      <c r="F433">
        <v>21</v>
      </c>
      <c r="G433" t="s">
        <v>6765</v>
      </c>
      <c r="H433" s="1" t="s">
        <v>7711</v>
      </c>
      <c r="I433" t="s">
        <v>8455</v>
      </c>
      <c r="J433" t="s">
        <v>8219</v>
      </c>
      <c r="K433" t="s">
        <v>8534</v>
      </c>
      <c r="L433">
        <v>302</v>
      </c>
      <c r="M433" s="1" t="s">
        <v>7691</v>
      </c>
      <c r="O433" t="str">
        <f t="shared" si="19"/>
        <v>540i TOURING21210.0M 618.79.012.6302</v>
      </c>
      <c r="P433" t="str">
        <f t="shared" si="20"/>
        <v>MBM1924DZ505</v>
      </c>
    </row>
    <row r="434" spans="1:16">
      <c r="A434" s="1" t="s">
        <v>8464</v>
      </c>
      <c r="B434" s="1" t="s">
        <v>6766</v>
      </c>
      <c r="C434" s="1" t="s">
        <v>6767</v>
      </c>
      <c r="D434" s="1" t="s">
        <v>6767</v>
      </c>
      <c r="E434" s="1" t="s">
        <v>7685</v>
      </c>
      <c r="F434">
        <v>21</v>
      </c>
      <c r="G434" t="s">
        <v>6765</v>
      </c>
      <c r="H434" s="1" t="s">
        <v>7833</v>
      </c>
      <c r="I434" t="s">
        <v>6768</v>
      </c>
      <c r="J434" t="s">
        <v>7865</v>
      </c>
      <c r="K434" t="s">
        <v>8038</v>
      </c>
      <c r="L434">
        <v>307</v>
      </c>
      <c r="M434" s="1" t="s">
        <v>7691</v>
      </c>
      <c r="O434" t="str">
        <f t="shared" si="19"/>
        <v>540i TOURING BVA21210.0A 518.99.212.8307</v>
      </c>
      <c r="P434" t="str">
        <f t="shared" si="20"/>
        <v>MBM3924DJ507</v>
      </c>
    </row>
    <row r="435" spans="1:16">
      <c r="A435" s="1" t="s">
        <v>8464</v>
      </c>
      <c r="B435" s="1" t="s">
        <v>6769</v>
      </c>
      <c r="C435" s="1" t="s">
        <v>6770</v>
      </c>
      <c r="D435" s="1" t="s">
        <v>6770</v>
      </c>
      <c r="E435" s="1" t="s">
        <v>7685</v>
      </c>
      <c r="F435">
        <v>24</v>
      </c>
      <c r="G435" t="s">
        <v>6771</v>
      </c>
      <c r="H435" s="1" t="s">
        <v>7711</v>
      </c>
      <c r="I435" t="s">
        <v>8258</v>
      </c>
      <c r="J435" t="s">
        <v>7789</v>
      </c>
      <c r="K435" t="s">
        <v>7974</v>
      </c>
      <c r="L435">
        <v>264</v>
      </c>
      <c r="M435" s="1" t="s">
        <v>7691</v>
      </c>
      <c r="O435" t="str">
        <f t="shared" si="19"/>
        <v>545i BERLINE24245.0M 616.37.910.9264</v>
      </c>
      <c r="P435" t="str">
        <f t="shared" si="20"/>
        <v>MBM1932DT211</v>
      </c>
    </row>
    <row r="436" spans="1:16">
      <c r="A436" s="1" t="s">
        <v>8464</v>
      </c>
      <c r="B436" s="1" t="s">
        <v>6772</v>
      </c>
      <c r="C436" s="1" t="s">
        <v>6773</v>
      </c>
      <c r="D436" s="1" t="s">
        <v>6773</v>
      </c>
      <c r="E436" s="1" t="s">
        <v>7685</v>
      </c>
      <c r="F436">
        <v>24</v>
      </c>
      <c r="G436" t="s">
        <v>6771</v>
      </c>
      <c r="H436" s="1" t="s">
        <v>7973</v>
      </c>
      <c r="I436" t="s">
        <v>8227</v>
      </c>
      <c r="J436" t="s">
        <v>7986</v>
      </c>
      <c r="K436" t="s">
        <v>8000</v>
      </c>
      <c r="L436">
        <v>257</v>
      </c>
      <c r="M436" s="1" t="s">
        <v>7691</v>
      </c>
      <c r="O436" t="str">
        <f t="shared" si="19"/>
        <v>545i BERLINE BVA24245.0A 615.87.710.6257</v>
      </c>
      <c r="P436" t="str">
        <f t="shared" si="20"/>
        <v>MBM3932DB212</v>
      </c>
    </row>
    <row r="437" spans="1:16">
      <c r="A437" s="1" t="s">
        <v>8464</v>
      </c>
      <c r="B437" s="1" t="s">
        <v>6778</v>
      </c>
      <c r="C437" s="1" t="s">
        <v>6779</v>
      </c>
      <c r="D437" s="1" t="s">
        <v>6779</v>
      </c>
      <c r="E437" s="1" t="s">
        <v>7685</v>
      </c>
      <c r="F437">
        <v>16</v>
      </c>
      <c r="G437" t="s">
        <v>6683</v>
      </c>
      <c r="H437" s="1" t="s">
        <v>7973</v>
      </c>
      <c r="I437" t="s">
        <v>8112</v>
      </c>
      <c r="J437" t="s">
        <v>7789</v>
      </c>
      <c r="K437" t="s">
        <v>8000</v>
      </c>
      <c r="L437">
        <v>257</v>
      </c>
      <c r="M437" s="1" t="s">
        <v>7691</v>
      </c>
      <c r="O437" t="str">
        <f t="shared" si="19"/>
        <v>730i BVA16170.0A 615.57.910.6257</v>
      </c>
      <c r="P437" t="str">
        <f t="shared" si="20"/>
        <v>MBM3922AX917</v>
      </c>
    </row>
    <row r="438" spans="1:16">
      <c r="A438" s="1" t="s">
        <v>8464</v>
      </c>
      <c r="B438" s="1" t="s">
        <v>6774</v>
      </c>
      <c r="C438" s="1" t="s">
        <v>6775</v>
      </c>
      <c r="D438" s="1" t="s">
        <v>6775</v>
      </c>
      <c r="E438" s="1" t="s">
        <v>7685</v>
      </c>
      <c r="F438">
        <v>16</v>
      </c>
      <c r="G438" t="s">
        <v>6683</v>
      </c>
      <c r="H438" s="1" t="s">
        <v>7973</v>
      </c>
      <c r="I438" t="s">
        <v>8190</v>
      </c>
      <c r="J438" t="s">
        <v>7712</v>
      </c>
      <c r="K438" t="s">
        <v>8003</v>
      </c>
      <c r="L438">
        <v>260</v>
      </c>
      <c r="M438" s="1" t="s">
        <v>7691</v>
      </c>
      <c r="O438" t="str">
        <f t="shared" si="19"/>
        <v>730Li BVA16170.0A 615.78.010.7260</v>
      </c>
      <c r="P438" t="str">
        <f t="shared" si="20"/>
        <v>MBM3922AZ919</v>
      </c>
    </row>
    <row r="439" spans="1:16">
      <c r="A439" s="1" t="s">
        <v>8464</v>
      </c>
      <c r="B439" s="1" t="s">
        <v>6783</v>
      </c>
      <c r="C439" s="1" t="s">
        <v>6784</v>
      </c>
      <c r="D439" s="1" t="s">
        <v>6784</v>
      </c>
      <c r="E439" s="1" t="s">
        <v>7685</v>
      </c>
      <c r="F439">
        <v>19</v>
      </c>
      <c r="G439" t="s">
        <v>6782</v>
      </c>
      <c r="H439" s="1" t="s">
        <v>7973</v>
      </c>
      <c r="I439" t="s">
        <v>6785</v>
      </c>
      <c r="J439" t="s">
        <v>7697</v>
      </c>
      <c r="K439" t="s">
        <v>8003</v>
      </c>
      <c r="L439">
        <v>259</v>
      </c>
      <c r="M439" s="1" t="s">
        <v>7691</v>
      </c>
      <c r="O439" t="str">
        <f t="shared" si="19"/>
        <v>735i BVA19200.0A 615.08.210.7259</v>
      </c>
      <c r="P439" t="str">
        <f t="shared" si="20"/>
        <v>MBM3922AW819</v>
      </c>
    </row>
    <row r="440" spans="1:16">
      <c r="A440" s="1" t="s">
        <v>8464</v>
      </c>
      <c r="B440" s="1" t="s">
        <v>6780</v>
      </c>
      <c r="C440" s="1" t="s">
        <v>6781</v>
      </c>
      <c r="D440" s="1" t="s">
        <v>6781</v>
      </c>
      <c r="E440" s="1" t="s">
        <v>7685</v>
      </c>
      <c r="F440">
        <v>19</v>
      </c>
      <c r="G440" t="s">
        <v>6782</v>
      </c>
      <c r="H440" s="1" t="s">
        <v>7973</v>
      </c>
      <c r="I440" t="s">
        <v>6723</v>
      </c>
      <c r="J440" t="s">
        <v>7784</v>
      </c>
      <c r="K440" t="s">
        <v>7974</v>
      </c>
      <c r="L440">
        <v>263</v>
      </c>
      <c r="M440" s="1" t="s">
        <v>7691</v>
      </c>
      <c r="O440" t="str">
        <f t="shared" si="19"/>
        <v>735Li BVA19200.0A 615.38.310.9263</v>
      </c>
      <c r="P440" t="str">
        <f t="shared" si="20"/>
        <v>MBM3922A5828</v>
      </c>
    </row>
    <row r="441" spans="1:16">
      <c r="A441" s="1" t="s">
        <v>8464</v>
      </c>
      <c r="B441" s="1" t="s">
        <v>6791</v>
      </c>
      <c r="C441" s="1" t="s">
        <v>6792</v>
      </c>
      <c r="D441" s="1" t="s">
        <v>6792</v>
      </c>
      <c r="E441" s="1" t="s">
        <v>7685</v>
      </c>
      <c r="F441">
        <v>24</v>
      </c>
      <c r="G441" t="s">
        <v>6771</v>
      </c>
      <c r="H441" s="1" t="s">
        <v>7973</v>
      </c>
      <c r="I441" t="s">
        <v>8112</v>
      </c>
      <c r="J441" t="s">
        <v>7784</v>
      </c>
      <c r="K441" t="s">
        <v>7974</v>
      </c>
      <c r="L441">
        <v>263</v>
      </c>
      <c r="M441" s="1" t="s">
        <v>7691</v>
      </c>
      <c r="O441" t="str">
        <f t="shared" si="19"/>
        <v>745i BVA24245.0A 615.58.310.9263</v>
      </c>
      <c r="P441" t="str">
        <f t="shared" si="20"/>
        <v>MBM3922A0823</v>
      </c>
    </row>
    <row r="442" spans="1:16">
      <c r="A442" s="1" t="s">
        <v>8464</v>
      </c>
      <c r="B442" s="1" t="s">
        <v>6789</v>
      </c>
      <c r="C442" s="1" t="s">
        <v>6790</v>
      </c>
      <c r="D442" s="1" t="s">
        <v>6790</v>
      </c>
      <c r="E442" s="1" t="s">
        <v>7685</v>
      </c>
      <c r="F442">
        <v>24</v>
      </c>
      <c r="G442" t="s">
        <v>6771</v>
      </c>
      <c r="H442" s="1" t="s">
        <v>7973</v>
      </c>
      <c r="I442" t="s">
        <v>8229</v>
      </c>
      <c r="J442" t="s">
        <v>7749</v>
      </c>
      <c r="K442" t="s">
        <v>7695</v>
      </c>
      <c r="L442">
        <v>271</v>
      </c>
      <c r="M442" s="1" t="s">
        <v>7691</v>
      </c>
      <c r="O442" t="str">
        <f t="shared" si="19"/>
        <v>745Li BVA24245.0A 615.98.511.2271</v>
      </c>
      <c r="P442" t="str">
        <f t="shared" si="20"/>
        <v>MBM3922A8831</v>
      </c>
    </row>
    <row r="443" spans="1:16">
      <c r="A443" s="1" t="s">
        <v>8464</v>
      </c>
      <c r="B443" s="1" t="s">
        <v>6797</v>
      </c>
      <c r="C443" s="1" t="s">
        <v>6798</v>
      </c>
      <c r="D443" s="1" t="s">
        <v>6798</v>
      </c>
      <c r="E443" s="1" t="s">
        <v>7685</v>
      </c>
      <c r="F443">
        <v>36</v>
      </c>
      <c r="G443" t="s">
        <v>6795</v>
      </c>
      <c r="H443" s="1" t="s">
        <v>7973</v>
      </c>
      <c r="I443" t="s">
        <v>6799</v>
      </c>
      <c r="J443" t="s">
        <v>8017</v>
      </c>
      <c r="K443" t="s">
        <v>8334</v>
      </c>
      <c r="L443">
        <v>325</v>
      </c>
      <c r="M443" s="1" t="s">
        <v>7691</v>
      </c>
      <c r="O443" t="str">
        <f t="shared" si="19"/>
        <v>760i BVA36327.0A 620.29.513.4325</v>
      </c>
      <c r="P443" t="str">
        <f t="shared" si="20"/>
        <v>MBM3922AP908</v>
      </c>
    </row>
    <row r="444" spans="1:16">
      <c r="A444" s="1" t="s">
        <v>8464</v>
      </c>
      <c r="B444" s="1" t="s">
        <v>6793</v>
      </c>
      <c r="C444" s="1" t="s">
        <v>6794</v>
      </c>
      <c r="D444" s="1" t="s">
        <v>6794</v>
      </c>
      <c r="E444" s="1" t="s">
        <v>7685</v>
      </c>
      <c r="F444">
        <v>36</v>
      </c>
      <c r="G444" t="s">
        <v>6795</v>
      </c>
      <c r="H444" s="1" t="s">
        <v>7973</v>
      </c>
      <c r="I444" t="s">
        <v>6796</v>
      </c>
      <c r="J444" t="s">
        <v>7823</v>
      </c>
      <c r="K444" t="s">
        <v>7883</v>
      </c>
      <c r="L444">
        <v>330</v>
      </c>
      <c r="M444" s="1" t="s">
        <v>7691</v>
      </c>
      <c r="O444" t="str">
        <f t="shared" si="19"/>
        <v>760Li BVA36327.0A 620.59.713.6330</v>
      </c>
      <c r="P444" t="str">
        <f t="shared" si="20"/>
        <v>MBM3922AT913</v>
      </c>
    </row>
    <row r="445" spans="1:16">
      <c r="A445" s="1" t="s">
        <v>8464</v>
      </c>
      <c r="B445" s="1" t="s">
        <v>6800</v>
      </c>
      <c r="C445" s="1" t="s">
        <v>6801</v>
      </c>
      <c r="D445" s="1" t="s">
        <v>6801</v>
      </c>
      <c r="E445" s="1" t="s">
        <v>7685</v>
      </c>
      <c r="F445">
        <v>25</v>
      </c>
      <c r="G445" t="s">
        <v>6802</v>
      </c>
      <c r="H445" s="1" t="s">
        <v>7711</v>
      </c>
      <c r="I445" t="s">
        <v>8385</v>
      </c>
      <c r="J445" t="s">
        <v>7765</v>
      </c>
      <c r="K445" t="s">
        <v>7719</v>
      </c>
      <c r="L445">
        <v>292</v>
      </c>
      <c r="M445" s="1" t="s">
        <v>7691</v>
      </c>
      <c r="O445" t="str">
        <f t="shared" si="19"/>
        <v>M3 CABRIOLET25252.0M 617.98.812.1292</v>
      </c>
      <c r="P445" t="str">
        <f t="shared" si="20"/>
        <v>MBM1925FA318</v>
      </c>
    </row>
    <row r="446" spans="1:16">
      <c r="A446" s="1" t="s">
        <v>8464</v>
      </c>
      <c r="B446" s="1" t="s">
        <v>6803</v>
      </c>
      <c r="C446" s="1" t="s">
        <v>6804</v>
      </c>
      <c r="D446" s="1" t="s">
        <v>6804</v>
      </c>
      <c r="E446" s="1" t="s">
        <v>7685</v>
      </c>
      <c r="F446">
        <v>25</v>
      </c>
      <c r="G446" t="s">
        <v>6802</v>
      </c>
      <c r="H446" s="1" t="s">
        <v>7711</v>
      </c>
      <c r="I446" t="s">
        <v>7809</v>
      </c>
      <c r="J446" t="s">
        <v>8035</v>
      </c>
      <c r="K446" t="s">
        <v>7775</v>
      </c>
      <c r="L446">
        <v>287</v>
      </c>
      <c r="M446" s="1" t="s">
        <v>7691</v>
      </c>
      <c r="O446" t="str">
        <f t="shared" si="19"/>
        <v>M3 COUPE25252.0M 617.88.411.9287</v>
      </c>
      <c r="P446" t="str">
        <f t="shared" si="20"/>
        <v>MBM1911FR987</v>
      </c>
    </row>
    <row r="447" spans="1:16">
      <c r="A447" s="1" t="s">
        <v>8464</v>
      </c>
      <c r="B447" s="1" t="s">
        <v>6805</v>
      </c>
      <c r="C447" s="1" t="s">
        <v>6806</v>
      </c>
      <c r="D447" s="1" t="s">
        <v>6806</v>
      </c>
      <c r="E447" s="1" t="s">
        <v>7685</v>
      </c>
      <c r="F447">
        <v>27</v>
      </c>
      <c r="G447" t="s">
        <v>6807</v>
      </c>
      <c r="H447" s="1" t="s">
        <v>7973</v>
      </c>
      <c r="I447" t="s">
        <v>7809</v>
      </c>
      <c r="J447" t="s">
        <v>8035</v>
      </c>
      <c r="K447" t="s">
        <v>7775</v>
      </c>
      <c r="L447">
        <v>287</v>
      </c>
      <c r="M447" s="1" t="s">
        <v>7691</v>
      </c>
      <c r="O447" t="str">
        <f t="shared" si="19"/>
        <v>M3 CSL COUPE BVA27265.0A 617.88.411.9287</v>
      </c>
      <c r="P447" t="str">
        <f t="shared" si="20"/>
        <v>MBM3931FT169</v>
      </c>
    </row>
    <row r="448" spans="1:16">
      <c r="A448" s="1" t="s">
        <v>8464</v>
      </c>
      <c r="B448" s="1" t="s">
        <v>6812</v>
      </c>
      <c r="C448" s="1" t="s">
        <v>6813</v>
      </c>
      <c r="D448" s="1" t="s">
        <v>6813</v>
      </c>
      <c r="E448" s="1" t="s">
        <v>7685</v>
      </c>
      <c r="F448">
        <v>17</v>
      </c>
      <c r="G448" t="s">
        <v>6683</v>
      </c>
      <c r="H448" s="1" t="s">
        <v>7711</v>
      </c>
      <c r="I448" t="s">
        <v>7809</v>
      </c>
      <c r="J448" t="s">
        <v>7823</v>
      </c>
      <c r="K448" t="s">
        <v>8098</v>
      </c>
      <c r="L448">
        <v>307</v>
      </c>
      <c r="M448" s="1" t="s">
        <v>7691</v>
      </c>
      <c r="O448" t="str">
        <f t="shared" si="19"/>
        <v>X5 3.0i17170.0M 617.89.712.7307</v>
      </c>
      <c r="P448" t="str">
        <f t="shared" si="20"/>
        <v>MBM2932K6239</v>
      </c>
    </row>
    <row r="449" spans="1:16">
      <c r="A449" s="1" t="s">
        <v>8464</v>
      </c>
      <c r="B449" s="1" t="s">
        <v>6814</v>
      </c>
      <c r="C449" s="1" t="s">
        <v>6815</v>
      </c>
      <c r="D449" s="1" t="s">
        <v>6815</v>
      </c>
      <c r="E449" s="1" t="s">
        <v>7685</v>
      </c>
      <c r="F449">
        <v>17</v>
      </c>
      <c r="G449" t="s">
        <v>6683</v>
      </c>
      <c r="H449" s="1" t="s">
        <v>7833</v>
      </c>
      <c r="I449" t="s">
        <v>7740</v>
      </c>
      <c r="J449" t="s">
        <v>7830</v>
      </c>
      <c r="K449" t="s">
        <v>7902</v>
      </c>
      <c r="L449">
        <v>312</v>
      </c>
      <c r="M449" s="1" t="s">
        <v>7691</v>
      </c>
      <c r="O449" t="str">
        <f t="shared" si="19"/>
        <v>X5 3.0i BVA17170.0A 518.19.912.9312</v>
      </c>
      <c r="P449" t="str">
        <f t="shared" si="20"/>
        <v>MBM4932KD240</v>
      </c>
    </row>
    <row r="450" spans="1:16">
      <c r="A450" s="1" t="s">
        <v>8464</v>
      </c>
      <c r="B450" s="1" t="s">
        <v>6816</v>
      </c>
      <c r="C450" s="1" t="s">
        <v>6817</v>
      </c>
      <c r="D450" s="1" t="s">
        <v>6817</v>
      </c>
      <c r="E450" s="1" t="s">
        <v>7685</v>
      </c>
      <c r="F450">
        <v>24</v>
      </c>
      <c r="G450" t="s">
        <v>6818</v>
      </c>
      <c r="H450" s="1" t="s">
        <v>7973</v>
      </c>
      <c r="I450" t="s">
        <v>6819</v>
      </c>
      <c r="J450" t="s">
        <v>8377</v>
      </c>
      <c r="K450" t="s">
        <v>8366</v>
      </c>
      <c r="L450">
        <v>317</v>
      </c>
      <c r="M450" s="1" t="s">
        <v>7691</v>
      </c>
      <c r="O450" t="str">
        <f t="shared" si="19"/>
        <v>X5 4.4i BVA24235.0A 618.210.213.1317</v>
      </c>
      <c r="P450" t="str">
        <f t="shared" si="20"/>
        <v>MBM4932KK247</v>
      </c>
    </row>
    <row r="451" spans="1:16">
      <c r="A451" s="1" t="s">
        <v>8464</v>
      </c>
      <c r="B451" s="1" t="s">
        <v>6820</v>
      </c>
      <c r="C451" s="1" t="s">
        <v>6821</v>
      </c>
      <c r="D451" s="1" t="s">
        <v>6821</v>
      </c>
      <c r="E451" s="1" t="s">
        <v>7685</v>
      </c>
      <c r="F451">
        <v>11</v>
      </c>
      <c r="G451" t="s">
        <v>8067</v>
      </c>
      <c r="H451" s="1" t="s">
        <v>7687</v>
      </c>
      <c r="I451" t="s">
        <v>8038</v>
      </c>
      <c r="J451" t="s">
        <v>7806</v>
      </c>
      <c r="K451" t="s">
        <v>7765</v>
      </c>
      <c r="L451">
        <v>214</v>
      </c>
      <c r="M451" s="1" t="s">
        <v>7691</v>
      </c>
      <c r="O451" t="str">
        <f t="shared" si="19"/>
        <v>Z4 2.2i11125.0M 512.86.78.8214</v>
      </c>
      <c r="P451" t="str">
        <f t="shared" si="20"/>
        <v>MBM1735J1227</v>
      </c>
    </row>
    <row r="452" spans="1:16">
      <c r="A452" s="1" t="s">
        <v>8464</v>
      </c>
      <c r="B452" s="1" t="s">
        <v>6822</v>
      </c>
      <c r="C452" s="1" t="s">
        <v>6823</v>
      </c>
      <c r="D452" s="1" t="s">
        <v>6823</v>
      </c>
      <c r="E452" s="1" t="s">
        <v>7685</v>
      </c>
      <c r="F452">
        <v>11</v>
      </c>
      <c r="G452" t="s">
        <v>8067</v>
      </c>
      <c r="H452" s="1" t="s">
        <v>7833</v>
      </c>
      <c r="I452" t="s">
        <v>8019</v>
      </c>
      <c r="J452" t="s">
        <v>7834</v>
      </c>
      <c r="K452" t="s">
        <v>7843</v>
      </c>
      <c r="L452">
        <v>226</v>
      </c>
      <c r="M452" s="1" t="s">
        <v>7691</v>
      </c>
      <c r="O452" t="str">
        <f t="shared" si="19"/>
        <v>Z4 2.2i BVA11125.0A 513.76.99.3226</v>
      </c>
      <c r="P452" t="str">
        <f t="shared" si="20"/>
        <v>MBM3735J8228</v>
      </c>
    </row>
    <row r="453" spans="1:16">
      <c r="A453" s="1" t="s">
        <v>8464</v>
      </c>
      <c r="B453" s="1" t="s">
        <v>6824</v>
      </c>
      <c r="C453" s="1" t="s">
        <v>6825</v>
      </c>
      <c r="D453" s="1" t="s">
        <v>6825</v>
      </c>
      <c r="E453" s="1" t="s">
        <v>7685</v>
      </c>
      <c r="F453">
        <v>12</v>
      </c>
      <c r="G453" t="s">
        <v>7769</v>
      </c>
      <c r="H453" s="1" t="s">
        <v>7687</v>
      </c>
      <c r="I453" t="s">
        <v>7799</v>
      </c>
      <c r="J453" t="s">
        <v>7834</v>
      </c>
      <c r="K453" t="s">
        <v>7721</v>
      </c>
      <c r="L453">
        <v>216</v>
      </c>
      <c r="M453" s="1" t="s">
        <v>7691</v>
      </c>
      <c r="O453" t="str">
        <f t="shared" si="19"/>
        <v>Z4 2.5i12141.0M 512.56.98.9216</v>
      </c>
      <c r="P453" t="str">
        <f t="shared" si="20"/>
        <v>MBM1825JU890</v>
      </c>
    </row>
    <row r="454" spans="1:16">
      <c r="A454" s="1" t="s">
        <v>8464</v>
      </c>
      <c r="B454" s="1" t="s">
        <v>6826</v>
      </c>
      <c r="C454" s="1" t="s">
        <v>6827</v>
      </c>
      <c r="D454" s="1" t="s">
        <v>6827</v>
      </c>
      <c r="E454" s="1" t="s">
        <v>7685</v>
      </c>
      <c r="F454">
        <v>13</v>
      </c>
      <c r="G454" t="s">
        <v>7769</v>
      </c>
      <c r="H454" s="1" t="s">
        <v>7833</v>
      </c>
      <c r="I454" t="s">
        <v>8028</v>
      </c>
      <c r="J454" t="s">
        <v>7822</v>
      </c>
      <c r="K454" t="s">
        <v>8017</v>
      </c>
      <c r="L454">
        <v>231</v>
      </c>
      <c r="M454" s="1" t="s">
        <v>7691</v>
      </c>
      <c r="O454" t="str">
        <f t="shared" si="19"/>
        <v>Z4 2.5i BVA13141.0A 513.57.39.5231</v>
      </c>
      <c r="P454" t="str">
        <f t="shared" si="20"/>
        <v>MBM3825JH907</v>
      </c>
    </row>
    <row r="455" spans="1:16">
      <c r="A455" s="1" t="s">
        <v>8464</v>
      </c>
      <c r="B455" s="1" t="s">
        <v>6828</v>
      </c>
      <c r="C455" s="1" t="s">
        <v>6829</v>
      </c>
      <c r="D455" s="1" t="s">
        <v>6829</v>
      </c>
      <c r="E455" s="1" t="s">
        <v>7685</v>
      </c>
      <c r="F455">
        <v>15</v>
      </c>
      <c r="G455" t="s">
        <v>6683</v>
      </c>
      <c r="H455" s="1" t="s">
        <v>7711</v>
      </c>
      <c r="I455" t="s">
        <v>8028</v>
      </c>
      <c r="J455" t="s">
        <v>7759</v>
      </c>
      <c r="K455" t="s">
        <v>7849</v>
      </c>
      <c r="L455">
        <v>221</v>
      </c>
      <c r="M455" s="1" t="s">
        <v>7691</v>
      </c>
      <c r="O455" t="str">
        <f t="shared" si="19"/>
        <v>Z4 3.0i15170.0M 613.56.69.1221</v>
      </c>
      <c r="P455" t="str">
        <f t="shared" si="20"/>
        <v>MBM1925JC898</v>
      </c>
    </row>
    <row r="456" spans="1:16">
      <c r="A456" s="1" t="s">
        <v>8464</v>
      </c>
      <c r="B456" s="1" t="s">
        <v>6830</v>
      </c>
      <c r="C456" s="1" t="s">
        <v>6831</v>
      </c>
      <c r="D456" s="1" t="s">
        <v>6831</v>
      </c>
      <c r="E456" s="1" t="s">
        <v>7685</v>
      </c>
      <c r="F456">
        <v>15</v>
      </c>
      <c r="G456" t="s">
        <v>6683</v>
      </c>
      <c r="H456" s="1" t="s">
        <v>7833</v>
      </c>
      <c r="I456" t="s">
        <v>8028</v>
      </c>
      <c r="J456" t="s">
        <v>7822</v>
      </c>
      <c r="K456" t="s">
        <v>8017</v>
      </c>
      <c r="L456">
        <v>231</v>
      </c>
      <c r="M456" s="1" t="s">
        <v>7691</v>
      </c>
      <c r="O456" t="str">
        <f t="shared" si="19"/>
        <v>Z4 3.0i BVA15170.0A 513.57.39.5231</v>
      </c>
      <c r="P456" t="str">
        <f t="shared" si="20"/>
        <v>MBM3925JU899</v>
      </c>
    </row>
    <row r="457" spans="1:16">
      <c r="A457" s="1" t="s">
        <v>8464</v>
      </c>
      <c r="B457" s="1" t="s">
        <v>8486</v>
      </c>
      <c r="C457" s="1" t="s">
        <v>8487</v>
      </c>
      <c r="D457" s="1" t="s">
        <v>8487</v>
      </c>
      <c r="E457" s="1" t="s">
        <v>7700</v>
      </c>
      <c r="F457">
        <v>7</v>
      </c>
      <c r="G457" t="s">
        <v>7707</v>
      </c>
      <c r="H457" s="1" t="s">
        <v>7687</v>
      </c>
      <c r="I457" t="s">
        <v>7975</v>
      </c>
      <c r="J457" t="s">
        <v>7993</v>
      </c>
      <c r="K457" t="s">
        <v>7953</v>
      </c>
      <c r="L457">
        <v>151</v>
      </c>
      <c r="M457" s="1" t="s">
        <v>7691</v>
      </c>
      <c r="O457" t="str">
        <f t="shared" si="19"/>
        <v>318d BERLINE785.0M 57.64.55.6151</v>
      </c>
      <c r="P457" t="str">
        <f t="shared" si="20"/>
        <v>MBM5432CN147</v>
      </c>
    </row>
    <row r="458" spans="1:16">
      <c r="A458" s="1" t="s">
        <v>8464</v>
      </c>
      <c r="B458" s="1" t="s">
        <v>8488</v>
      </c>
      <c r="C458" s="1" t="s">
        <v>8489</v>
      </c>
      <c r="D458" s="1" t="s">
        <v>8489</v>
      </c>
      <c r="E458" s="1" t="s">
        <v>7700</v>
      </c>
      <c r="F458">
        <v>7</v>
      </c>
      <c r="G458" t="s">
        <v>7707</v>
      </c>
      <c r="H458" s="1" t="s">
        <v>7833</v>
      </c>
      <c r="I458" t="s">
        <v>7849</v>
      </c>
      <c r="J458" t="s">
        <v>7805</v>
      </c>
      <c r="K458" t="s">
        <v>7800</v>
      </c>
      <c r="L458">
        <v>182</v>
      </c>
      <c r="M458" s="1" t="s">
        <v>7691</v>
      </c>
      <c r="O458" t="str">
        <f t="shared" si="19"/>
        <v>318d BERLINE BVA785.0A 59.15.56.8182</v>
      </c>
      <c r="P458" t="str">
        <f t="shared" si="20"/>
        <v>MBM7432CU148</v>
      </c>
    </row>
    <row r="459" spans="1:16">
      <c r="A459" s="1" t="s">
        <v>8464</v>
      </c>
      <c r="B459" s="1" t="s">
        <v>8490</v>
      </c>
      <c r="C459" s="1" t="s">
        <v>8491</v>
      </c>
      <c r="D459" s="1" t="s">
        <v>8491</v>
      </c>
      <c r="E459" s="1" t="s">
        <v>7700</v>
      </c>
      <c r="F459">
        <v>7</v>
      </c>
      <c r="G459" t="s">
        <v>7707</v>
      </c>
      <c r="H459" s="1" t="s">
        <v>7687</v>
      </c>
      <c r="I459" t="s">
        <v>7702</v>
      </c>
      <c r="J459" t="s">
        <v>7703</v>
      </c>
      <c r="K459" t="s">
        <v>7704</v>
      </c>
      <c r="L459">
        <v>156</v>
      </c>
      <c r="M459" s="1" t="s">
        <v>7691</v>
      </c>
      <c r="O459" t="str">
        <f t="shared" si="19"/>
        <v>318d TOURING785.0M 57.84.75.8156</v>
      </c>
      <c r="P459" t="str">
        <f t="shared" si="20"/>
        <v>MBM5434CT149</v>
      </c>
    </row>
    <row r="460" spans="1:16">
      <c r="A460" s="1" t="s">
        <v>8464</v>
      </c>
      <c r="B460" s="1" t="s">
        <v>8492</v>
      </c>
      <c r="C460" s="1" t="s">
        <v>8493</v>
      </c>
      <c r="D460" s="1" t="s">
        <v>8493</v>
      </c>
      <c r="E460" s="1" t="s">
        <v>7700</v>
      </c>
      <c r="F460">
        <v>8</v>
      </c>
      <c r="G460" t="s">
        <v>7707</v>
      </c>
      <c r="H460" s="1" t="s">
        <v>7833</v>
      </c>
      <c r="I460" t="s">
        <v>7843</v>
      </c>
      <c r="J460" t="s">
        <v>7949</v>
      </c>
      <c r="K460" t="s">
        <v>7720</v>
      </c>
      <c r="L460">
        <v>188</v>
      </c>
      <c r="M460" s="1" t="s">
        <v>7691</v>
      </c>
      <c r="O460" t="str">
        <f t="shared" si="19"/>
        <v>318d TOURING BVA885.0A 59.35.77.0188</v>
      </c>
      <c r="P460" t="str">
        <f t="shared" si="20"/>
        <v>MBM7434C0150</v>
      </c>
    </row>
    <row r="461" spans="1:16">
      <c r="A461" s="1" t="s">
        <v>8464</v>
      </c>
      <c r="B461" s="1" t="s">
        <v>8502</v>
      </c>
      <c r="C461" s="1" t="s">
        <v>8503</v>
      </c>
      <c r="D461" s="1" t="s">
        <v>8503</v>
      </c>
      <c r="E461" s="1" t="s">
        <v>7700</v>
      </c>
      <c r="F461">
        <v>7</v>
      </c>
      <c r="G461" t="s">
        <v>7707</v>
      </c>
      <c r="H461" s="1" t="s">
        <v>7687</v>
      </c>
      <c r="I461" t="s">
        <v>7975</v>
      </c>
      <c r="J461" t="s">
        <v>7993</v>
      </c>
      <c r="K461" t="s">
        <v>7953</v>
      </c>
      <c r="L461">
        <v>151</v>
      </c>
      <c r="M461" s="1" t="s">
        <v>7691</v>
      </c>
      <c r="O461" t="str">
        <f t="shared" si="19"/>
        <v>318td COMPACT785.0M 57.64.55.6151</v>
      </c>
      <c r="P461" t="str">
        <f t="shared" si="20"/>
        <v>MBM5421CC951</v>
      </c>
    </row>
    <row r="462" spans="1:16">
      <c r="A462" s="1" t="s">
        <v>8464</v>
      </c>
      <c r="B462" s="1" t="s">
        <v>8508</v>
      </c>
      <c r="C462" s="1" t="s">
        <v>8509</v>
      </c>
      <c r="D462" s="1" t="s">
        <v>8509</v>
      </c>
      <c r="E462" s="1" t="s">
        <v>7700</v>
      </c>
      <c r="F462">
        <v>8</v>
      </c>
      <c r="G462" t="s">
        <v>7718</v>
      </c>
      <c r="H462" s="1" t="s">
        <v>7711</v>
      </c>
      <c r="I462" t="s">
        <v>7789</v>
      </c>
      <c r="J462" t="s">
        <v>7993</v>
      </c>
      <c r="K462" t="s">
        <v>7949</v>
      </c>
      <c r="L462">
        <v>153</v>
      </c>
      <c r="M462" s="1" t="s">
        <v>7691</v>
      </c>
      <c r="O462" t="str">
        <f t="shared" si="19"/>
        <v>320Cd COUPE8110.0M 67.94.55.7153</v>
      </c>
      <c r="P462" t="str">
        <f t="shared" si="20"/>
        <v>MBM5631C1010</v>
      </c>
    </row>
    <row r="463" spans="1:16">
      <c r="A463" s="1" t="s">
        <v>8464</v>
      </c>
      <c r="B463" s="1" t="s">
        <v>8510</v>
      </c>
      <c r="C463" s="1" t="s">
        <v>8511</v>
      </c>
      <c r="D463" s="1" t="s">
        <v>8511</v>
      </c>
      <c r="E463" s="1" t="s">
        <v>7700</v>
      </c>
      <c r="F463">
        <v>9</v>
      </c>
      <c r="G463" t="s">
        <v>7718</v>
      </c>
      <c r="H463" s="1" t="s">
        <v>7833</v>
      </c>
      <c r="I463" t="s">
        <v>7823</v>
      </c>
      <c r="J463" t="s">
        <v>7853</v>
      </c>
      <c r="K463" t="s">
        <v>7834</v>
      </c>
      <c r="L463">
        <v>185</v>
      </c>
      <c r="M463" s="1" t="s">
        <v>7691</v>
      </c>
      <c r="O463" t="str">
        <f t="shared" si="19"/>
        <v>320Cd COUPE BVA9110.0A 59.75.46.9185</v>
      </c>
      <c r="P463" t="str">
        <f t="shared" si="20"/>
        <v>MBM7631C8011</v>
      </c>
    </row>
    <row r="464" spans="1:16">
      <c r="A464" s="1" t="s">
        <v>8464</v>
      </c>
      <c r="B464" s="1" t="s">
        <v>8520</v>
      </c>
      <c r="C464" s="1" t="s">
        <v>8521</v>
      </c>
      <c r="D464" s="1" t="s">
        <v>8521</v>
      </c>
      <c r="E464" s="1" t="s">
        <v>7700</v>
      </c>
      <c r="F464">
        <v>8</v>
      </c>
      <c r="G464" t="s">
        <v>7718</v>
      </c>
      <c r="H464" s="1" t="s">
        <v>7711</v>
      </c>
      <c r="I464" t="s">
        <v>7789</v>
      </c>
      <c r="J464" t="s">
        <v>7993</v>
      </c>
      <c r="K464" t="s">
        <v>7949</v>
      </c>
      <c r="L464">
        <v>153</v>
      </c>
      <c r="M464" s="1" t="s">
        <v>7691</v>
      </c>
      <c r="O464" t="str">
        <f t="shared" si="19"/>
        <v>320d BERLINE8110.0M 67.94.55.7153</v>
      </c>
      <c r="P464" t="str">
        <f t="shared" si="20"/>
        <v>MBM5632CP067</v>
      </c>
    </row>
    <row r="465" spans="1:16">
      <c r="A465" s="1" t="s">
        <v>8464</v>
      </c>
      <c r="B465" s="1" t="s">
        <v>8522</v>
      </c>
      <c r="C465" s="1" t="s">
        <v>8523</v>
      </c>
      <c r="D465" s="1" t="s">
        <v>8523</v>
      </c>
      <c r="E465" s="1" t="s">
        <v>7700</v>
      </c>
      <c r="F465">
        <v>9</v>
      </c>
      <c r="G465" t="s">
        <v>7718</v>
      </c>
      <c r="H465" s="1" t="s">
        <v>7833</v>
      </c>
      <c r="I465" t="s">
        <v>7823</v>
      </c>
      <c r="J465" t="s">
        <v>7853</v>
      </c>
      <c r="K465" t="s">
        <v>7834</v>
      </c>
      <c r="L465">
        <v>185</v>
      </c>
      <c r="M465" s="1" t="s">
        <v>7691</v>
      </c>
      <c r="O465" t="str">
        <f t="shared" si="19"/>
        <v>320d BERLINE BVA9110.0A 59.75.46.9185</v>
      </c>
      <c r="P465" t="str">
        <f t="shared" si="20"/>
        <v>MBM7622C9665</v>
      </c>
    </row>
    <row r="466" spans="1:16">
      <c r="A466" s="1" t="s">
        <v>8464</v>
      </c>
      <c r="B466" s="1" t="s">
        <v>8524</v>
      </c>
      <c r="C466" s="1" t="s">
        <v>8525</v>
      </c>
      <c r="D466" s="1" t="s">
        <v>8525</v>
      </c>
      <c r="E466" s="1" t="s">
        <v>7700</v>
      </c>
      <c r="F466">
        <v>9</v>
      </c>
      <c r="G466" t="s">
        <v>7718</v>
      </c>
      <c r="H466" s="1" t="s">
        <v>7711</v>
      </c>
      <c r="I466" t="s">
        <v>7690</v>
      </c>
      <c r="J466" t="s">
        <v>7703</v>
      </c>
      <c r="K466" t="s">
        <v>7713</v>
      </c>
      <c r="L466">
        <v>158</v>
      </c>
      <c r="M466" s="1" t="s">
        <v>7691</v>
      </c>
      <c r="O466" t="str">
        <f t="shared" si="19"/>
        <v>320d TOURING9110.0M 68.14.75.9158</v>
      </c>
      <c r="P466" t="str">
        <f t="shared" si="20"/>
        <v>MBM5634CP063</v>
      </c>
    </row>
    <row r="467" spans="1:16">
      <c r="A467" s="1" t="s">
        <v>8464</v>
      </c>
      <c r="B467" s="1" t="s">
        <v>8526</v>
      </c>
      <c r="C467" s="1" t="s">
        <v>8527</v>
      </c>
      <c r="D467" s="1" t="s">
        <v>8527</v>
      </c>
      <c r="E467" s="1" t="s">
        <v>7700</v>
      </c>
      <c r="F467">
        <v>9</v>
      </c>
      <c r="G467" t="s">
        <v>7718</v>
      </c>
      <c r="H467" s="1" t="s">
        <v>7833</v>
      </c>
      <c r="I467" t="s">
        <v>7830</v>
      </c>
      <c r="J467" t="s">
        <v>7805</v>
      </c>
      <c r="K467" t="s">
        <v>7991</v>
      </c>
      <c r="L467">
        <v>190</v>
      </c>
      <c r="M467" s="1" t="s">
        <v>7691</v>
      </c>
      <c r="O467" t="str">
        <f t="shared" si="19"/>
        <v>320d TOURING BVA9110.0A 59.95.57.1190</v>
      </c>
      <c r="P467" t="str">
        <f t="shared" si="20"/>
        <v>MBM7624C7659</v>
      </c>
    </row>
    <row r="468" spans="1:16">
      <c r="A468" s="1" t="s">
        <v>8464</v>
      </c>
      <c r="B468" s="1" t="s">
        <v>6649</v>
      </c>
      <c r="C468" s="1" t="s">
        <v>6650</v>
      </c>
      <c r="D468" s="1" t="s">
        <v>6650</v>
      </c>
      <c r="E468" s="1" t="s">
        <v>7700</v>
      </c>
      <c r="F468">
        <v>8</v>
      </c>
      <c r="G468" t="s">
        <v>7718</v>
      </c>
      <c r="H468" s="1" t="s">
        <v>7711</v>
      </c>
      <c r="I468" t="s">
        <v>7789</v>
      </c>
      <c r="J468" t="s">
        <v>7993</v>
      </c>
      <c r="K468" t="s">
        <v>7949</v>
      </c>
      <c r="L468">
        <v>153</v>
      </c>
      <c r="M468" s="1" t="s">
        <v>7691</v>
      </c>
      <c r="O468" t="str">
        <f t="shared" si="19"/>
        <v>320td COMPACT8110.0M 67.94.55.7153</v>
      </c>
      <c r="P468" t="str">
        <f t="shared" si="20"/>
        <v>MBM5621CG935</v>
      </c>
    </row>
    <row r="469" spans="1:16">
      <c r="A469" s="1" t="s">
        <v>8464</v>
      </c>
      <c r="B469" s="1" t="s">
        <v>6651</v>
      </c>
      <c r="C469" s="1" t="s">
        <v>6652</v>
      </c>
      <c r="D469" s="1" t="s">
        <v>6652</v>
      </c>
      <c r="E469" s="1" t="s">
        <v>7700</v>
      </c>
      <c r="F469">
        <v>9</v>
      </c>
      <c r="G469" t="s">
        <v>7718</v>
      </c>
      <c r="H469" s="1" t="s">
        <v>7833</v>
      </c>
      <c r="I469" t="s">
        <v>7823</v>
      </c>
      <c r="J469" t="s">
        <v>7853</v>
      </c>
      <c r="K469" t="s">
        <v>7834</v>
      </c>
      <c r="L469">
        <v>185</v>
      </c>
      <c r="M469" s="1" t="s">
        <v>7691</v>
      </c>
      <c r="O469" t="str">
        <f t="shared" si="19"/>
        <v>320td COMPACT BVA9110.0A 59.75.46.9185</v>
      </c>
      <c r="P469" t="str">
        <f t="shared" si="20"/>
        <v>MBM7621C3625</v>
      </c>
    </row>
    <row r="470" spans="1:16">
      <c r="A470" s="1" t="s">
        <v>8464</v>
      </c>
      <c r="B470" s="1" t="s">
        <v>6690</v>
      </c>
      <c r="C470" s="1" t="s">
        <v>6691</v>
      </c>
      <c r="D470" s="1" t="s">
        <v>6691</v>
      </c>
      <c r="E470" s="1" t="s">
        <v>7700</v>
      </c>
      <c r="F470">
        <v>12</v>
      </c>
      <c r="G470" t="s">
        <v>6692</v>
      </c>
      <c r="H470" s="1" t="s">
        <v>7711</v>
      </c>
      <c r="I470" t="s">
        <v>7849</v>
      </c>
      <c r="J470" t="s">
        <v>8057</v>
      </c>
      <c r="K470" t="s">
        <v>7759</v>
      </c>
      <c r="L470">
        <v>177</v>
      </c>
      <c r="M470" s="1" t="s">
        <v>7691</v>
      </c>
      <c r="O470" t="str">
        <f t="shared" si="19"/>
        <v>330d BERLINE12150.0M 69.15.26.6177</v>
      </c>
      <c r="P470" t="str">
        <f t="shared" si="20"/>
        <v>MBM5832C6151</v>
      </c>
    </row>
    <row r="471" spans="1:16">
      <c r="A471" s="1" t="s">
        <v>8464</v>
      </c>
      <c r="B471" s="1" t="s">
        <v>6693</v>
      </c>
      <c r="C471" s="1" t="s">
        <v>6694</v>
      </c>
      <c r="D471" s="1" t="s">
        <v>6694</v>
      </c>
      <c r="E471" s="1" t="s">
        <v>7700</v>
      </c>
      <c r="F471">
        <v>13</v>
      </c>
      <c r="G471" t="s">
        <v>6692</v>
      </c>
      <c r="H471" s="1" t="s">
        <v>7833</v>
      </c>
      <c r="I471" t="s">
        <v>8000</v>
      </c>
      <c r="J471" t="s">
        <v>7795</v>
      </c>
      <c r="K471" t="s">
        <v>7986</v>
      </c>
      <c r="L471">
        <v>206</v>
      </c>
      <c r="M471" s="1" t="s">
        <v>7691</v>
      </c>
      <c r="O471" t="str">
        <f t="shared" si="19"/>
        <v>330d BERLINE BVA13150.0A 510.66.17.7206</v>
      </c>
      <c r="P471" t="str">
        <f t="shared" si="20"/>
        <v>MBM7832CD152</v>
      </c>
    </row>
    <row r="472" spans="1:16">
      <c r="A472" s="1" t="s">
        <v>8464</v>
      </c>
      <c r="B472" s="1" t="s">
        <v>6695</v>
      </c>
      <c r="C472" s="1" t="s">
        <v>6696</v>
      </c>
      <c r="D472" s="1" t="s">
        <v>6696</v>
      </c>
      <c r="E472" s="1" t="s">
        <v>7700</v>
      </c>
      <c r="F472">
        <v>12</v>
      </c>
      <c r="G472" t="s">
        <v>6692</v>
      </c>
      <c r="H472" s="1" t="s">
        <v>7711</v>
      </c>
      <c r="I472" t="s">
        <v>8030</v>
      </c>
      <c r="J472" t="s">
        <v>7766</v>
      </c>
      <c r="K472" t="s">
        <v>7800</v>
      </c>
      <c r="L472">
        <v>182</v>
      </c>
      <c r="M472" s="1" t="s">
        <v>7691</v>
      </c>
      <c r="O472" t="str">
        <f t="shared" si="19"/>
        <v>330d TOURING12150.0M 69.45.36.8182</v>
      </c>
      <c r="P472" t="str">
        <f t="shared" si="20"/>
        <v>MBM5834CE155</v>
      </c>
    </row>
    <row r="473" spans="1:16">
      <c r="A473" s="1" t="s">
        <v>8464</v>
      </c>
      <c r="B473" s="1" t="s">
        <v>6697</v>
      </c>
      <c r="C473" s="1" t="s">
        <v>6698</v>
      </c>
      <c r="D473" s="1" t="s">
        <v>6698</v>
      </c>
      <c r="E473" s="1" t="s">
        <v>7700</v>
      </c>
      <c r="F473">
        <v>13</v>
      </c>
      <c r="G473" t="s">
        <v>6692</v>
      </c>
      <c r="H473" s="1" t="s">
        <v>7833</v>
      </c>
      <c r="I473" t="s">
        <v>8115</v>
      </c>
      <c r="J473" t="s">
        <v>7689</v>
      </c>
      <c r="K473" t="s">
        <v>7789</v>
      </c>
      <c r="L473">
        <v>211</v>
      </c>
      <c r="M473" s="1" t="s">
        <v>7691</v>
      </c>
      <c r="O473" t="str">
        <f t="shared" si="19"/>
        <v>330d TOURING BVA13150.0A 510.86.37.9211</v>
      </c>
      <c r="P473" t="str">
        <f t="shared" si="20"/>
        <v>MBM7834CL156</v>
      </c>
    </row>
    <row r="474" spans="1:16">
      <c r="A474" s="1" t="s">
        <v>8464</v>
      </c>
      <c r="B474" s="1" t="s">
        <v>6707</v>
      </c>
      <c r="C474" s="1" t="s">
        <v>6708</v>
      </c>
      <c r="D474" s="1" t="s">
        <v>6708</v>
      </c>
      <c r="E474" s="1" t="s">
        <v>7700</v>
      </c>
      <c r="F474">
        <v>13</v>
      </c>
      <c r="G474" t="s">
        <v>6692</v>
      </c>
      <c r="H474" s="1" t="s">
        <v>7711</v>
      </c>
      <c r="I474" t="s">
        <v>8216</v>
      </c>
      <c r="J474" t="s">
        <v>8055</v>
      </c>
      <c r="K474" t="s">
        <v>7975</v>
      </c>
      <c r="L474">
        <v>204</v>
      </c>
      <c r="M474" s="1" t="s">
        <v>7691</v>
      </c>
      <c r="O474" t="str">
        <f t="shared" si="19"/>
        <v>330xd BERLINE13150.0M 610.16.27.6204</v>
      </c>
      <c r="P474" t="str">
        <f t="shared" si="20"/>
        <v>MBM6822CD968</v>
      </c>
    </row>
    <row r="475" spans="1:16">
      <c r="A475" s="1" t="s">
        <v>8464</v>
      </c>
      <c r="B475" s="1" t="s">
        <v>6709</v>
      </c>
      <c r="C475" s="1" t="s">
        <v>6710</v>
      </c>
      <c r="D475" s="1" t="s">
        <v>6710</v>
      </c>
      <c r="E475" s="1" t="s">
        <v>7700</v>
      </c>
      <c r="F475">
        <v>13</v>
      </c>
      <c r="G475" t="s">
        <v>6692</v>
      </c>
      <c r="H475" s="1" t="s">
        <v>7833</v>
      </c>
      <c r="I475" t="s">
        <v>7775</v>
      </c>
      <c r="J475" t="s">
        <v>7834</v>
      </c>
      <c r="K475" t="s">
        <v>7852</v>
      </c>
      <c r="L475">
        <v>233</v>
      </c>
      <c r="M475" s="1" t="s">
        <v>7691</v>
      </c>
      <c r="O475" t="str">
        <f t="shared" si="19"/>
        <v>330xd BERLINE BVA13150.0A 511.96.98.7233</v>
      </c>
      <c r="P475" t="str">
        <f t="shared" si="20"/>
        <v>MBM8822CK969</v>
      </c>
    </row>
    <row r="476" spans="1:16">
      <c r="A476" s="1" t="s">
        <v>8464</v>
      </c>
      <c r="B476" s="1" t="s">
        <v>6711</v>
      </c>
      <c r="C476" s="1" t="s">
        <v>6712</v>
      </c>
      <c r="D476" s="1" t="s">
        <v>6712</v>
      </c>
      <c r="E476" s="1" t="s">
        <v>7700</v>
      </c>
      <c r="F476">
        <v>13</v>
      </c>
      <c r="G476" t="s">
        <v>6692</v>
      </c>
      <c r="H476" s="1" t="s">
        <v>7711</v>
      </c>
      <c r="I476" t="s">
        <v>8091</v>
      </c>
      <c r="J476" t="s">
        <v>7696</v>
      </c>
      <c r="K476" t="s">
        <v>7702</v>
      </c>
      <c r="L476">
        <v>209</v>
      </c>
      <c r="M476" s="1" t="s">
        <v>7691</v>
      </c>
      <c r="O476" t="str">
        <f t="shared" si="19"/>
        <v>330xd TOURING13150.0M 610.36.47.8209</v>
      </c>
      <c r="P476" t="str">
        <f t="shared" si="20"/>
        <v>MBM6824CU970</v>
      </c>
    </row>
    <row r="477" spans="1:16">
      <c r="A477" s="1" t="s">
        <v>8464</v>
      </c>
      <c r="B477" s="1" t="s">
        <v>6713</v>
      </c>
      <c r="C477" s="1" t="s">
        <v>6714</v>
      </c>
      <c r="D477" s="1" t="s">
        <v>6714</v>
      </c>
      <c r="E477" s="1" t="s">
        <v>7700</v>
      </c>
      <c r="F477">
        <v>14</v>
      </c>
      <c r="G477" t="s">
        <v>6692</v>
      </c>
      <c r="H477" s="1" t="s">
        <v>7833</v>
      </c>
      <c r="I477" t="s">
        <v>7719</v>
      </c>
      <c r="J477" t="s">
        <v>7991</v>
      </c>
      <c r="K477" t="s">
        <v>7721</v>
      </c>
      <c r="L477">
        <v>238</v>
      </c>
      <c r="M477" s="1" t="s">
        <v>7691</v>
      </c>
      <c r="O477" t="str">
        <f t="shared" si="19"/>
        <v>330xd TOURING BVA14150.0A 512.17.18.9238</v>
      </c>
      <c r="P477" t="str">
        <f t="shared" si="20"/>
        <v>MBM8824C1971</v>
      </c>
    </row>
    <row r="478" spans="1:16">
      <c r="A478" s="1" t="s">
        <v>8464</v>
      </c>
      <c r="B478" s="1" t="s">
        <v>6732</v>
      </c>
      <c r="C478" s="1" t="s">
        <v>6733</v>
      </c>
      <c r="D478" s="1" t="s">
        <v>6733</v>
      </c>
      <c r="E478" s="1" t="s">
        <v>7700</v>
      </c>
      <c r="F478">
        <v>10</v>
      </c>
      <c r="G478" t="s">
        <v>8016</v>
      </c>
      <c r="H478" s="1" t="s">
        <v>7687</v>
      </c>
      <c r="I478" t="s">
        <v>8017</v>
      </c>
      <c r="J478" t="s">
        <v>7953</v>
      </c>
      <c r="K478" t="s">
        <v>7720</v>
      </c>
      <c r="L478">
        <v>187</v>
      </c>
      <c r="M478" s="1" t="s">
        <v>7691</v>
      </c>
      <c r="O478" t="str">
        <f t="shared" si="19"/>
        <v>525d TOURING10120.0M 59.55.67.0187</v>
      </c>
      <c r="P478" t="str">
        <f t="shared" si="20"/>
        <v>MBM5724DP503</v>
      </c>
    </row>
    <row r="479" spans="1:16">
      <c r="A479" s="1" t="s">
        <v>8464</v>
      </c>
      <c r="B479" s="1" t="s">
        <v>6734</v>
      </c>
      <c r="C479" s="1" t="s">
        <v>6735</v>
      </c>
      <c r="D479" s="1" t="s">
        <v>6735</v>
      </c>
      <c r="E479" s="1" t="s">
        <v>7700</v>
      </c>
      <c r="F479">
        <v>11</v>
      </c>
      <c r="G479" t="s">
        <v>8016</v>
      </c>
      <c r="H479" s="1" t="s">
        <v>7833</v>
      </c>
      <c r="I479" t="s">
        <v>7782</v>
      </c>
      <c r="J479" t="s">
        <v>7689</v>
      </c>
      <c r="K479" t="s">
        <v>7697</v>
      </c>
      <c r="L479">
        <v>219</v>
      </c>
      <c r="M479" s="1" t="s">
        <v>7691</v>
      </c>
      <c r="O479" t="str">
        <f t="shared" si="19"/>
        <v>525d TOURING BVA11120.0A 511.56.38.2219</v>
      </c>
      <c r="P479" t="str">
        <f t="shared" si="20"/>
        <v>MBM7724DP497</v>
      </c>
    </row>
    <row r="480" spans="1:16">
      <c r="A480" s="1" t="s">
        <v>8464</v>
      </c>
      <c r="B480" s="1" t="s">
        <v>6745</v>
      </c>
      <c r="C480" s="1" t="s">
        <v>6746</v>
      </c>
      <c r="D480" s="1" t="s">
        <v>6746</v>
      </c>
      <c r="E480" s="1" t="s">
        <v>7700</v>
      </c>
      <c r="F480">
        <v>13</v>
      </c>
      <c r="G480" t="s">
        <v>6747</v>
      </c>
      <c r="H480" s="1" t="s">
        <v>7711</v>
      </c>
      <c r="I480" t="s">
        <v>8017</v>
      </c>
      <c r="J480" t="s">
        <v>7805</v>
      </c>
      <c r="K480" t="s">
        <v>7834</v>
      </c>
      <c r="L480">
        <v>184</v>
      </c>
      <c r="M480" s="1" t="s">
        <v>7691</v>
      </c>
      <c r="O480" t="str">
        <f t="shared" si="19"/>
        <v>530d BERLINE13160.0M 69.55.56.9184</v>
      </c>
      <c r="P480" t="str">
        <f t="shared" si="20"/>
        <v>MBM5932DJ055</v>
      </c>
    </row>
    <row r="481" spans="1:16">
      <c r="A481" s="1" t="s">
        <v>8464</v>
      </c>
      <c r="B481" s="1" t="s">
        <v>6748</v>
      </c>
      <c r="C481" s="1" t="s">
        <v>6749</v>
      </c>
      <c r="D481" s="1" t="s">
        <v>6749</v>
      </c>
      <c r="E481" s="1" t="s">
        <v>7700</v>
      </c>
      <c r="F481">
        <v>14</v>
      </c>
      <c r="G481" t="s">
        <v>6747</v>
      </c>
      <c r="H481" s="1" t="s">
        <v>7973</v>
      </c>
      <c r="I481" t="s">
        <v>8000</v>
      </c>
      <c r="J481" t="s">
        <v>7689</v>
      </c>
      <c r="K481" t="s">
        <v>7702</v>
      </c>
      <c r="L481">
        <v>208</v>
      </c>
      <c r="M481" s="1" t="s">
        <v>7691</v>
      </c>
      <c r="O481" t="str">
        <f t="shared" si="19"/>
        <v>530d BERLINE BVA14160.0A 610.66.37.8208</v>
      </c>
      <c r="P481" t="str">
        <f t="shared" si="20"/>
        <v>MBM7932DP056</v>
      </c>
    </row>
    <row r="482" spans="1:16">
      <c r="A482" s="1" t="s">
        <v>8464</v>
      </c>
      <c r="B482" s="1" t="s">
        <v>6750</v>
      </c>
      <c r="C482" s="1" t="s">
        <v>6751</v>
      </c>
      <c r="D482" s="1" t="s">
        <v>6751</v>
      </c>
      <c r="E482" s="1" t="s">
        <v>7700</v>
      </c>
      <c r="F482">
        <v>12</v>
      </c>
      <c r="G482" t="s">
        <v>6752</v>
      </c>
      <c r="H482" s="1" t="s">
        <v>7687</v>
      </c>
      <c r="I482" t="s">
        <v>7967</v>
      </c>
      <c r="J482" t="s">
        <v>7713</v>
      </c>
      <c r="K482" t="s">
        <v>7822</v>
      </c>
      <c r="L482">
        <v>194</v>
      </c>
      <c r="M482" s="1" t="s">
        <v>7691</v>
      </c>
      <c r="O482" t="str">
        <f t="shared" si="19"/>
        <v>530d TOURING12142.0M 59.65.97.3194</v>
      </c>
      <c r="P482" t="str">
        <f t="shared" si="20"/>
        <v>MBM5824D6499</v>
      </c>
    </row>
    <row r="483" spans="1:16">
      <c r="A483" s="1" t="s">
        <v>8464</v>
      </c>
      <c r="B483" s="1" t="s">
        <v>6753</v>
      </c>
      <c r="C483" s="1" t="s">
        <v>6754</v>
      </c>
      <c r="D483" s="1" t="s">
        <v>6754</v>
      </c>
      <c r="E483" s="1" t="s">
        <v>7700</v>
      </c>
      <c r="F483">
        <v>13</v>
      </c>
      <c r="G483" t="s">
        <v>6752</v>
      </c>
      <c r="H483" s="1" t="s">
        <v>7833</v>
      </c>
      <c r="I483" t="s">
        <v>8196</v>
      </c>
      <c r="J483" t="s">
        <v>7806</v>
      </c>
      <c r="K483" t="s">
        <v>7749</v>
      </c>
      <c r="L483">
        <v>226</v>
      </c>
      <c r="M483" s="1" t="s">
        <v>7691</v>
      </c>
      <c r="O483" t="str">
        <f t="shared" si="19"/>
        <v>530d TOURING BVA13142.0A 511.66.78.5226</v>
      </c>
      <c r="P483" t="str">
        <f t="shared" si="20"/>
        <v>MBM7824DE501</v>
      </c>
    </row>
    <row r="484" spans="1:16">
      <c r="A484" s="1" t="s">
        <v>8464</v>
      </c>
      <c r="B484" s="1" t="s">
        <v>6776</v>
      </c>
      <c r="C484" s="1" t="s">
        <v>6777</v>
      </c>
      <c r="D484" s="1" t="s">
        <v>6777</v>
      </c>
      <c r="E484" s="1" t="s">
        <v>7700</v>
      </c>
      <c r="F484">
        <v>14</v>
      </c>
      <c r="G484" t="s">
        <v>6747</v>
      </c>
      <c r="H484" s="1" t="s">
        <v>7973</v>
      </c>
      <c r="I484" t="s">
        <v>7719</v>
      </c>
      <c r="J484" t="s">
        <v>7783</v>
      </c>
      <c r="K484" t="s">
        <v>7749</v>
      </c>
      <c r="L484">
        <v>227</v>
      </c>
      <c r="M484" s="1" t="s">
        <v>7691</v>
      </c>
      <c r="O484" t="str">
        <f t="shared" si="19"/>
        <v>730d BVA14160.0A 612.16.58.5227</v>
      </c>
      <c r="P484" t="str">
        <f t="shared" si="20"/>
        <v>MBM7922AA882</v>
      </c>
    </row>
    <row r="485" spans="1:16">
      <c r="A485" s="1" t="s">
        <v>8464</v>
      </c>
      <c r="B485" s="1" t="s">
        <v>6786</v>
      </c>
      <c r="C485" s="1" t="s">
        <v>6787</v>
      </c>
      <c r="D485" s="1" t="s">
        <v>6787</v>
      </c>
      <c r="E485" s="1" t="s">
        <v>7700</v>
      </c>
      <c r="F485">
        <v>18</v>
      </c>
      <c r="G485" t="s">
        <v>6788</v>
      </c>
      <c r="H485" s="1" t="s">
        <v>7973</v>
      </c>
      <c r="I485" t="s">
        <v>7821</v>
      </c>
      <c r="J485" t="s">
        <v>7827</v>
      </c>
      <c r="K485" t="s">
        <v>7823</v>
      </c>
      <c r="L485">
        <v>259</v>
      </c>
      <c r="M485" s="1" t="s">
        <v>7691</v>
      </c>
      <c r="O485" t="str">
        <f t="shared" si="19"/>
        <v>740d BVA18190.0A 613.87.59.7259</v>
      </c>
      <c r="P485" t="str">
        <f t="shared" si="20"/>
        <v>MBM7922AE886</v>
      </c>
    </row>
    <row r="486" spans="1:16">
      <c r="A486" s="1" t="s">
        <v>8464</v>
      </c>
      <c r="B486" s="1" t="s">
        <v>6808</v>
      </c>
      <c r="C486" s="1" t="s">
        <v>6809</v>
      </c>
      <c r="D486" s="1" t="s">
        <v>6809</v>
      </c>
      <c r="E486" s="1" t="s">
        <v>7700</v>
      </c>
      <c r="F486">
        <v>14</v>
      </c>
      <c r="G486" t="s">
        <v>6747</v>
      </c>
      <c r="H486" s="1" t="s">
        <v>7711</v>
      </c>
      <c r="I486" t="s">
        <v>7746</v>
      </c>
      <c r="J486" t="s">
        <v>7720</v>
      </c>
      <c r="K486" t="s">
        <v>7741</v>
      </c>
      <c r="L486">
        <v>229</v>
      </c>
      <c r="M486" s="1" t="s">
        <v>7691</v>
      </c>
      <c r="O486" t="str">
        <f t="shared" si="19"/>
        <v>X5 3.0d14160.0M 611.47.08.6229</v>
      </c>
      <c r="P486" t="str">
        <f t="shared" si="20"/>
        <v>MBM6932KU251</v>
      </c>
    </row>
    <row r="487" spans="1:16">
      <c r="A487" s="1" t="s">
        <v>8464</v>
      </c>
      <c r="B487" s="1" t="s">
        <v>6810</v>
      </c>
      <c r="C487" s="1" t="s">
        <v>6811</v>
      </c>
      <c r="D487" s="1" t="s">
        <v>6811</v>
      </c>
      <c r="E487" s="1" t="s">
        <v>7700</v>
      </c>
      <c r="F487">
        <v>15</v>
      </c>
      <c r="G487" t="s">
        <v>6747</v>
      </c>
      <c r="H487" s="1" t="s">
        <v>7973</v>
      </c>
      <c r="I487" t="s">
        <v>7810</v>
      </c>
      <c r="J487" t="s">
        <v>7712</v>
      </c>
      <c r="K487" t="s">
        <v>8030</v>
      </c>
      <c r="L487">
        <v>250</v>
      </c>
      <c r="M487" s="1" t="s">
        <v>7691</v>
      </c>
      <c r="O487" t="str">
        <f t="shared" si="19"/>
        <v>X5 3.0d BVA15160.0A 612.08.09.4250</v>
      </c>
      <c r="P487" t="str">
        <f t="shared" si="20"/>
        <v>MBM8932K1252</v>
      </c>
    </row>
    <row r="488" spans="1:16">
      <c r="A488" s="1" t="s">
        <v>6832</v>
      </c>
      <c r="B488" s="1" t="s">
        <v>6833</v>
      </c>
      <c r="C488" s="1" t="s">
        <v>6834</v>
      </c>
      <c r="D488" s="1" t="s">
        <v>6834</v>
      </c>
      <c r="E488" s="1" t="s">
        <v>7685</v>
      </c>
      <c r="F488">
        <v>12</v>
      </c>
      <c r="G488" t="s">
        <v>6835</v>
      </c>
      <c r="H488" s="1" t="s">
        <v>7687</v>
      </c>
      <c r="I488" t="s">
        <v>7883</v>
      </c>
      <c r="J488" t="s">
        <v>7697</v>
      </c>
      <c r="K488" t="s">
        <v>8377</v>
      </c>
      <c r="L488">
        <v>242</v>
      </c>
      <c r="M488" s="1" t="s">
        <v>7691</v>
      </c>
      <c r="O488" t="str">
        <f t="shared" si="19"/>
        <v>CTS 2.6L V6 4P12133.0M 513.68.210.2242</v>
      </c>
      <c r="P488" t="str">
        <f t="shared" si="20"/>
        <v>MG61802B6015</v>
      </c>
    </row>
    <row r="489" spans="1:16">
      <c r="A489" s="1" t="s">
        <v>6832</v>
      </c>
      <c r="B489" s="1" t="s">
        <v>6836</v>
      </c>
      <c r="C489" s="1" t="s">
        <v>6837</v>
      </c>
      <c r="D489" s="1" t="s">
        <v>6837</v>
      </c>
      <c r="E489" s="1" t="s">
        <v>7685</v>
      </c>
      <c r="F489">
        <v>12</v>
      </c>
      <c r="G489" t="s">
        <v>6835</v>
      </c>
      <c r="H489" s="1" t="s">
        <v>7833</v>
      </c>
      <c r="I489" t="s">
        <v>8023</v>
      </c>
      <c r="J489" t="s">
        <v>7741</v>
      </c>
      <c r="K489" t="s">
        <v>8003</v>
      </c>
      <c r="L489">
        <v>254</v>
      </c>
      <c r="M489" s="1" t="s">
        <v>7691</v>
      </c>
      <c r="O489" t="str">
        <f t="shared" si="19"/>
        <v>CTS 2.6L V6 4P BVA12133.0A 514.48.610.7254</v>
      </c>
      <c r="P489" t="str">
        <f t="shared" si="20"/>
        <v>MG63802BD016</v>
      </c>
    </row>
    <row r="490" spans="1:16">
      <c r="A490" s="1" t="s">
        <v>6832</v>
      </c>
      <c r="B490" s="1" t="s">
        <v>6838</v>
      </c>
      <c r="C490" s="1" t="s">
        <v>6839</v>
      </c>
      <c r="D490" s="1" t="s">
        <v>6839</v>
      </c>
      <c r="E490" s="1" t="s">
        <v>7685</v>
      </c>
      <c r="F490">
        <v>15</v>
      </c>
      <c r="G490" t="s">
        <v>6747</v>
      </c>
      <c r="H490" s="1" t="s">
        <v>7687</v>
      </c>
      <c r="I490" t="s">
        <v>8002</v>
      </c>
      <c r="J490" t="s">
        <v>7852</v>
      </c>
      <c r="K490" t="s">
        <v>8064</v>
      </c>
      <c r="L490">
        <v>261</v>
      </c>
      <c r="M490" s="1" t="s">
        <v>7691</v>
      </c>
      <c r="O490" t="str">
        <f t="shared" si="19"/>
        <v>CTS 3.2L V6 4P15160.0M 514.98.711.0261</v>
      </c>
      <c r="P490" t="str">
        <f t="shared" si="20"/>
        <v>MG61902BJ017</v>
      </c>
    </row>
    <row r="491" spans="1:16">
      <c r="A491" s="1" t="s">
        <v>6832</v>
      </c>
      <c r="B491" s="1" t="s">
        <v>6840</v>
      </c>
      <c r="C491" s="1" t="s">
        <v>6841</v>
      </c>
      <c r="D491" s="1" t="s">
        <v>6841</v>
      </c>
      <c r="E491" s="1" t="s">
        <v>7685</v>
      </c>
      <c r="F491">
        <v>15</v>
      </c>
      <c r="G491" t="s">
        <v>6747</v>
      </c>
      <c r="H491" s="1" t="s">
        <v>7833</v>
      </c>
      <c r="I491" t="s">
        <v>6842</v>
      </c>
      <c r="J491" t="s">
        <v>8219</v>
      </c>
      <c r="K491" t="s">
        <v>8198</v>
      </c>
      <c r="L491">
        <v>276</v>
      </c>
      <c r="M491" s="1" t="s">
        <v>7691</v>
      </c>
      <c r="O491" t="str">
        <f t="shared" si="19"/>
        <v>CTS 3.2L V6 4P BVA15160.0A 516.49.011.7276</v>
      </c>
      <c r="P491" t="str">
        <f t="shared" si="20"/>
        <v>MG63902B0018</v>
      </c>
    </row>
    <row r="492" spans="1:16">
      <c r="A492" s="1" t="s">
        <v>6832</v>
      </c>
      <c r="B492" s="1" t="s">
        <v>6843</v>
      </c>
      <c r="C492" s="1" t="s">
        <v>6844</v>
      </c>
      <c r="D492" s="1" t="s">
        <v>6844</v>
      </c>
      <c r="E492" s="1" t="s">
        <v>7685</v>
      </c>
      <c r="F492">
        <v>23</v>
      </c>
      <c r="G492" t="s">
        <v>6845</v>
      </c>
      <c r="H492" s="1" t="s">
        <v>7774</v>
      </c>
      <c r="I492" t="s">
        <v>7903</v>
      </c>
      <c r="J492" t="s">
        <v>8064</v>
      </c>
      <c r="K492" t="s">
        <v>8276</v>
      </c>
      <c r="L492">
        <v>335</v>
      </c>
      <c r="M492" s="1" t="s">
        <v>7691</v>
      </c>
      <c r="O492" t="str">
        <f t="shared" si="19"/>
        <v>SEVILLE V8 4.6L BVA23224.0A 419.511.014.1335</v>
      </c>
      <c r="P492" t="str">
        <f t="shared" si="20"/>
        <v>MG63902AQ009</v>
      </c>
    </row>
    <row r="493" spans="1:16">
      <c r="A493" s="1" t="s">
        <v>6846</v>
      </c>
      <c r="B493" s="1" t="s">
        <v>6847</v>
      </c>
      <c r="C493" s="1" t="s">
        <v>6848</v>
      </c>
      <c r="D493" s="1" t="s">
        <v>6848</v>
      </c>
      <c r="E493" s="1" t="s">
        <v>7685</v>
      </c>
      <c r="F493">
        <v>26</v>
      </c>
      <c r="G493" t="s">
        <v>8380</v>
      </c>
      <c r="H493" s="1" t="s">
        <v>7711</v>
      </c>
      <c r="I493" t="s">
        <v>7842</v>
      </c>
      <c r="J493" t="s">
        <v>8017</v>
      </c>
      <c r="K493" t="s">
        <v>8366</v>
      </c>
      <c r="L493">
        <v>314</v>
      </c>
      <c r="M493" s="1" t="s">
        <v>7691</v>
      </c>
      <c r="O493" t="str">
        <f t="shared" si="19"/>
        <v>CORVETTE CABRIOLET V8 5.7L26253.0M 619.49.513.1314</v>
      </c>
      <c r="P493" t="str">
        <f t="shared" si="20"/>
        <v>MG11905D0068</v>
      </c>
    </row>
    <row r="494" spans="1:16">
      <c r="A494" s="1" t="s">
        <v>6846</v>
      </c>
      <c r="B494" s="1" t="s">
        <v>6849</v>
      </c>
      <c r="C494" s="1" t="s">
        <v>6850</v>
      </c>
      <c r="D494" s="1" t="s">
        <v>6850</v>
      </c>
      <c r="E494" s="1" t="s">
        <v>7685</v>
      </c>
      <c r="F494">
        <v>26</v>
      </c>
      <c r="G494" t="s">
        <v>8380</v>
      </c>
      <c r="H494" s="1" t="s">
        <v>7774</v>
      </c>
      <c r="I494" t="s">
        <v>8330</v>
      </c>
      <c r="J494" t="s">
        <v>7849</v>
      </c>
      <c r="K494" t="s">
        <v>7719</v>
      </c>
      <c r="L494">
        <v>290</v>
      </c>
      <c r="M494" s="1" t="s">
        <v>7691</v>
      </c>
      <c r="O494" t="str">
        <f t="shared" si="19"/>
        <v>CORVETTE CABRIOLET V8 5.7L BVA26253.0A 417.39.112.1290</v>
      </c>
      <c r="P494" t="str">
        <f t="shared" si="20"/>
        <v>MG13905DJ069</v>
      </c>
    </row>
    <row r="495" spans="1:16">
      <c r="A495" s="1" t="s">
        <v>6846</v>
      </c>
      <c r="B495" s="1" t="s">
        <v>6851</v>
      </c>
      <c r="C495" s="1" t="s">
        <v>6852</v>
      </c>
      <c r="D495" s="1" t="s">
        <v>6852</v>
      </c>
      <c r="E495" s="1" t="s">
        <v>7685</v>
      </c>
      <c r="F495">
        <v>26</v>
      </c>
      <c r="G495" t="s">
        <v>8380</v>
      </c>
      <c r="H495" s="1" t="s">
        <v>7711</v>
      </c>
      <c r="I495" t="s">
        <v>7842</v>
      </c>
      <c r="J495" t="s">
        <v>8017</v>
      </c>
      <c r="K495" t="s">
        <v>8366</v>
      </c>
      <c r="L495">
        <v>314</v>
      </c>
      <c r="M495" s="1" t="s">
        <v>7691</v>
      </c>
      <c r="O495" t="str">
        <f t="shared" si="19"/>
        <v>CORVETTE V8 5.7L26253.0M 619.49.513.1314</v>
      </c>
      <c r="P495" t="str">
        <f t="shared" si="20"/>
        <v>MG11901DQ066</v>
      </c>
    </row>
    <row r="496" spans="1:16">
      <c r="A496" s="1" t="s">
        <v>6846</v>
      </c>
      <c r="B496" s="1" t="s">
        <v>6853</v>
      </c>
      <c r="C496" s="1" t="s">
        <v>6854</v>
      </c>
      <c r="D496" s="1" t="s">
        <v>6854</v>
      </c>
      <c r="E496" s="1" t="s">
        <v>7685</v>
      </c>
      <c r="F496">
        <v>26</v>
      </c>
      <c r="G496" t="s">
        <v>8380</v>
      </c>
      <c r="H496" s="1" t="s">
        <v>7774</v>
      </c>
      <c r="I496" t="s">
        <v>8330</v>
      </c>
      <c r="J496" t="s">
        <v>7849</v>
      </c>
      <c r="K496" t="s">
        <v>7719</v>
      </c>
      <c r="L496">
        <v>290</v>
      </c>
      <c r="M496" s="1" t="s">
        <v>7691</v>
      </c>
      <c r="O496" t="str">
        <f t="shared" ref="O496:O520" si="21">B496&amp;F496&amp;G496&amp;H496&amp;I496&amp;J496&amp;K496&amp;L496</f>
        <v>CORVETTE V8 5.7L BVA26253.0A 417.39.112.1290</v>
      </c>
      <c r="P496" t="str">
        <f t="shared" ref="P496:P513" si="22">IF(O496=O497,C496&amp;"/"&amp;C497,C496)</f>
        <v>MG13901D8067</v>
      </c>
    </row>
    <row r="497" spans="1:16">
      <c r="A497" s="1" t="s">
        <v>6846</v>
      </c>
      <c r="B497" s="1" t="s">
        <v>6855</v>
      </c>
      <c r="C497" s="1" t="s">
        <v>6856</v>
      </c>
      <c r="D497" s="1" t="s">
        <v>6856</v>
      </c>
      <c r="E497" s="1" t="s">
        <v>7685</v>
      </c>
      <c r="F497">
        <v>22</v>
      </c>
      <c r="G497" t="s">
        <v>6857</v>
      </c>
      <c r="H497" s="1" t="s">
        <v>7774</v>
      </c>
      <c r="I497" t="s">
        <v>6858</v>
      </c>
      <c r="J497" t="s">
        <v>7688</v>
      </c>
      <c r="K497" t="s">
        <v>8105</v>
      </c>
      <c r="L497">
        <v>340</v>
      </c>
      <c r="M497" s="1" t="s">
        <v>7691</v>
      </c>
      <c r="O497" t="str">
        <f t="shared" si="21"/>
        <v>TAHOE V8 5.3L BVA 5PL22213.0A 419.811.114.3340</v>
      </c>
      <c r="P497" t="str">
        <f t="shared" si="22"/>
        <v>MG14904GA093</v>
      </c>
    </row>
    <row r="498" spans="1:16">
      <c r="A498" s="1" t="s">
        <v>6846</v>
      </c>
      <c r="B498" s="1" t="s">
        <v>6859</v>
      </c>
      <c r="C498" s="1" t="s">
        <v>6860</v>
      </c>
      <c r="D498" s="1" t="s">
        <v>6860</v>
      </c>
      <c r="E498" s="1" t="s">
        <v>7685</v>
      </c>
      <c r="F498">
        <v>22</v>
      </c>
      <c r="G498" t="s">
        <v>6857</v>
      </c>
      <c r="H498" s="1" t="s">
        <v>7774</v>
      </c>
      <c r="I498" t="s">
        <v>6858</v>
      </c>
      <c r="J498" t="s">
        <v>7688</v>
      </c>
      <c r="K498" t="s">
        <v>8105</v>
      </c>
      <c r="L498">
        <v>340</v>
      </c>
      <c r="M498" s="1" t="s">
        <v>7691</v>
      </c>
      <c r="O498" t="str">
        <f t="shared" si="21"/>
        <v>TAHOE V8 5.3L BVA 8PL22213.0A 419.811.114.3340</v>
      </c>
      <c r="P498" t="str">
        <f t="shared" si="22"/>
        <v>MG14904GB094</v>
      </c>
    </row>
    <row r="499" spans="1:16">
      <c r="A499" s="1" t="s">
        <v>6846</v>
      </c>
      <c r="B499" s="1" t="s">
        <v>6861</v>
      </c>
      <c r="C499" s="1" t="s">
        <v>6862</v>
      </c>
      <c r="D499" s="1" t="s">
        <v>6862</v>
      </c>
      <c r="E499" s="1" t="s">
        <v>7685</v>
      </c>
      <c r="F499">
        <v>20</v>
      </c>
      <c r="G499" t="s">
        <v>6863</v>
      </c>
      <c r="H499" s="1" t="s">
        <v>7774</v>
      </c>
      <c r="I499" t="s">
        <v>8385</v>
      </c>
      <c r="J499" t="s">
        <v>8216</v>
      </c>
      <c r="K499" t="s">
        <v>7844</v>
      </c>
      <c r="L499">
        <v>310</v>
      </c>
      <c r="M499" s="1" t="s">
        <v>7691</v>
      </c>
      <c r="O499" t="str">
        <f t="shared" si="21"/>
        <v>TRAILBLAZER 4.2L20201.0A 417.910.113.0310</v>
      </c>
      <c r="P499" t="str">
        <f t="shared" si="22"/>
        <v>MG14904H1083</v>
      </c>
    </row>
    <row r="500" spans="1:16">
      <c r="A500" s="1" t="s">
        <v>6846</v>
      </c>
      <c r="B500" s="1" t="s">
        <v>6864</v>
      </c>
      <c r="C500" s="1" t="s">
        <v>6865</v>
      </c>
      <c r="D500" s="1" t="s">
        <v>6865</v>
      </c>
      <c r="E500" s="1" t="s">
        <v>7685</v>
      </c>
      <c r="F500">
        <v>14</v>
      </c>
      <c r="G500" t="s">
        <v>7837</v>
      </c>
      <c r="H500" s="1" t="s">
        <v>7774</v>
      </c>
      <c r="I500" t="s">
        <v>6842</v>
      </c>
      <c r="J500" t="s">
        <v>8115</v>
      </c>
      <c r="K500" t="s">
        <v>8038</v>
      </c>
      <c r="L500">
        <v>303</v>
      </c>
      <c r="M500" s="1" t="s">
        <v>7691</v>
      </c>
      <c r="O500" t="str">
        <f t="shared" si="21"/>
        <v>TRANS SPORT V6 3.4L 4X4 BVA14138.0A 416.410.812.8303</v>
      </c>
      <c r="P500" t="str">
        <f t="shared" si="22"/>
        <v>MG14806CH085</v>
      </c>
    </row>
    <row r="501" spans="1:16">
      <c r="A501" s="1" t="s">
        <v>6846</v>
      </c>
      <c r="B501" s="1" t="s">
        <v>6866</v>
      </c>
      <c r="C501" s="1" t="s">
        <v>6867</v>
      </c>
      <c r="D501" s="1" t="s">
        <v>967</v>
      </c>
      <c r="E501" s="1" t="s">
        <v>7685</v>
      </c>
      <c r="F501">
        <v>13</v>
      </c>
      <c r="G501" t="s">
        <v>7837</v>
      </c>
      <c r="H501" s="1" t="s">
        <v>7774</v>
      </c>
      <c r="I501" t="s">
        <v>8229</v>
      </c>
      <c r="J501" t="s">
        <v>8030</v>
      </c>
      <c r="K501" t="s">
        <v>8198</v>
      </c>
      <c r="L501">
        <v>280</v>
      </c>
      <c r="M501" s="1" t="s">
        <v>7691</v>
      </c>
      <c r="O501" t="str">
        <f t="shared" si="21"/>
        <v>TRANS SPORT V6 3.4L BVA13138.0A 415.99.411.7280</v>
      </c>
      <c r="P501" t="e">
        <f>IF(O501=#REF!,C501&amp;"/"&amp;#REF!,C501)</f>
        <v>#REF!</v>
      </c>
    </row>
    <row r="502" spans="1:16">
      <c r="A502" s="1" t="s">
        <v>6868</v>
      </c>
      <c r="B502" s="1" t="s">
        <v>6869</v>
      </c>
      <c r="C502" s="1" t="s">
        <v>6870</v>
      </c>
      <c r="D502" s="1" t="s">
        <v>6870</v>
      </c>
      <c r="E502" s="1" t="s">
        <v>7685</v>
      </c>
      <c r="F502">
        <v>14</v>
      </c>
      <c r="G502" t="s">
        <v>6692</v>
      </c>
      <c r="H502" s="1" t="s">
        <v>7774</v>
      </c>
      <c r="I502" t="s">
        <v>8227</v>
      </c>
      <c r="J502" t="s">
        <v>7721</v>
      </c>
      <c r="K502" t="s">
        <v>7782</v>
      </c>
      <c r="L502">
        <v>265</v>
      </c>
      <c r="M502" s="1" t="s">
        <v>7691</v>
      </c>
      <c r="O502" t="str">
        <f t="shared" si="21"/>
        <v>300M 2.7L14150.0A 415.88.911.5265</v>
      </c>
      <c r="P502" t="str">
        <f t="shared" si="22"/>
        <v>MC33802GH511</v>
      </c>
    </row>
    <row r="503" spans="1:16">
      <c r="A503" s="1" t="s">
        <v>6868</v>
      </c>
      <c r="B503" s="1" t="s">
        <v>6871</v>
      </c>
      <c r="C503" s="1" t="s">
        <v>6872</v>
      </c>
      <c r="D503" s="1" t="s">
        <v>6872</v>
      </c>
      <c r="E503" s="1" t="s">
        <v>7685</v>
      </c>
      <c r="F503">
        <v>18</v>
      </c>
      <c r="G503" t="s">
        <v>6873</v>
      </c>
      <c r="H503" s="1" t="s">
        <v>7774</v>
      </c>
      <c r="I503" t="s">
        <v>8258</v>
      </c>
      <c r="J503" t="s">
        <v>7852</v>
      </c>
      <c r="K503" t="s">
        <v>7782</v>
      </c>
      <c r="L503">
        <v>270</v>
      </c>
      <c r="M503" s="1" t="s">
        <v>7691</v>
      </c>
      <c r="O503" t="str">
        <f t="shared" si="21"/>
        <v>300M 3.5L18185.0A 416.38.711.5270</v>
      </c>
      <c r="P503" t="str">
        <f t="shared" si="22"/>
        <v>MC33902G1510</v>
      </c>
    </row>
    <row r="504" spans="1:16">
      <c r="A504" s="1" t="s">
        <v>6868</v>
      </c>
      <c r="B504" s="1" t="s">
        <v>6874</v>
      </c>
      <c r="C504" s="1" t="s">
        <v>6875</v>
      </c>
      <c r="D504" s="1" t="s">
        <v>6875</v>
      </c>
      <c r="E504" s="1" t="s">
        <v>7685</v>
      </c>
      <c r="F504">
        <v>15</v>
      </c>
      <c r="G504" t="s">
        <v>6747</v>
      </c>
      <c r="H504" s="1" t="s">
        <v>7711</v>
      </c>
      <c r="I504" t="s">
        <v>6876</v>
      </c>
      <c r="J504" t="s">
        <v>7975</v>
      </c>
      <c r="K504" t="s">
        <v>7826</v>
      </c>
      <c r="L504">
        <v>256</v>
      </c>
      <c r="M504" s="1" t="s">
        <v>7691</v>
      </c>
      <c r="O504" t="str">
        <f t="shared" si="21"/>
        <v>CROSSFIRE 3.2L15160.0M 615.47.610.4256</v>
      </c>
      <c r="P504" t="str">
        <f t="shared" si="22"/>
        <v>MC31901KW617</v>
      </c>
    </row>
    <row r="505" spans="1:16">
      <c r="A505" s="1" t="s">
        <v>6868</v>
      </c>
      <c r="B505" s="1" t="s">
        <v>6877</v>
      </c>
      <c r="C505" s="1" t="s">
        <v>6878</v>
      </c>
      <c r="D505" s="1" t="s">
        <v>6878</v>
      </c>
      <c r="E505" s="1" t="s">
        <v>7685</v>
      </c>
      <c r="F505">
        <v>15</v>
      </c>
      <c r="G505" t="s">
        <v>6747</v>
      </c>
      <c r="H505" s="1" t="s">
        <v>7833</v>
      </c>
      <c r="I505" t="s">
        <v>8105</v>
      </c>
      <c r="J505" t="s">
        <v>7986</v>
      </c>
      <c r="K505" t="s">
        <v>8216</v>
      </c>
      <c r="L505">
        <v>240</v>
      </c>
      <c r="M505" s="1" t="s">
        <v>7691</v>
      </c>
      <c r="O505" t="str">
        <f t="shared" si="21"/>
        <v>CROSSFIRE 3.2L BVA15160.0A 514.37.710.1240</v>
      </c>
      <c r="P505" t="str">
        <f t="shared" si="22"/>
        <v>MC33901KE618</v>
      </c>
    </row>
    <row r="506" spans="1:16">
      <c r="A506" s="1" t="s">
        <v>6868</v>
      </c>
      <c r="B506" s="1" t="s">
        <v>6879</v>
      </c>
      <c r="C506" s="1" t="s">
        <v>6880</v>
      </c>
      <c r="D506" s="1" t="s">
        <v>6880</v>
      </c>
      <c r="E506" s="1" t="s">
        <v>7685</v>
      </c>
      <c r="F506">
        <v>10</v>
      </c>
      <c r="G506" t="s">
        <v>6881</v>
      </c>
      <c r="H506" s="1" t="s">
        <v>7687</v>
      </c>
      <c r="I506" t="s">
        <v>8366</v>
      </c>
      <c r="J506" t="s">
        <v>7789</v>
      </c>
      <c r="K506" t="s">
        <v>7969</v>
      </c>
      <c r="L506">
        <v>235</v>
      </c>
      <c r="M506" s="1" t="s">
        <v>7691</v>
      </c>
      <c r="O506" t="str">
        <f t="shared" si="21"/>
        <v>GRAND VOYAGER 2.4L10108.0M 513.17.99.8235</v>
      </c>
      <c r="P506" t="e">
        <f>IF(O506=#REF!,C506&amp;"/"&amp;#REF!,C506)</f>
        <v>#REF!</v>
      </c>
    </row>
    <row r="507" spans="1:16">
      <c r="A507" s="1" t="s">
        <v>6868</v>
      </c>
      <c r="B507" s="1" t="s">
        <v>6882</v>
      </c>
      <c r="C507" s="1" t="s">
        <v>6883</v>
      </c>
      <c r="D507" s="1" t="s">
        <v>466</v>
      </c>
      <c r="E507" s="1" t="s">
        <v>7685</v>
      </c>
      <c r="F507">
        <v>11</v>
      </c>
      <c r="G507" t="s">
        <v>6881</v>
      </c>
      <c r="H507" s="1" t="s">
        <v>7774</v>
      </c>
      <c r="I507" t="s">
        <v>6884</v>
      </c>
      <c r="J507" t="s">
        <v>8377</v>
      </c>
      <c r="K507" t="s">
        <v>7799</v>
      </c>
      <c r="L507">
        <v>297</v>
      </c>
      <c r="M507" s="1" t="s">
        <v>7691</v>
      </c>
      <c r="O507" t="str">
        <f t="shared" si="21"/>
        <v>GRAND VOYAGER 2.4L BVA11108.0A 416.210.212.5297</v>
      </c>
      <c r="P507" t="e">
        <f>IF(O507=#REF!,C507&amp;"/"&amp;#REF!,C507)</f>
        <v>#REF!</v>
      </c>
    </row>
    <row r="508" spans="1:16">
      <c r="A508" s="1" t="s">
        <v>6868</v>
      </c>
      <c r="B508" s="1" t="s">
        <v>6887</v>
      </c>
      <c r="C508" s="1" t="s">
        <v>6888</v>
      </c>
      <c r="D508" s="1" t="s">
        <v>467</v>
      </c>
      <c r="E508" s="1" t="s">
        <v>7685</v>
      </c>
      <c r="F508">
        <v>14</v>
      </c>
      <c r="G508" t="s">
        <v>6889</v>
      </c>
      <c r="H508" s="1" t="s">
        <v>7774</v>
      </c>
      <c r="I508" t="s">
        <v>6819</v>
      </c>
      <c r="J508" t="s">
        <v>8012</v>
      </c>
      <c r="K508" t="s">
        <v>7864</v>
      </c>
      <c r="L508">
        <v>319</v>
      </c>
      <c r="M508" s="1" t="s">
        <v>7691</v>
      </c>
      <c r="O508" t="str">
        <f t="shared" si="21"/>
        <v>GRAND VOYAGER 3.3L14128.0A 418.210.513.3319</v>
      </c>
      <c r="P508" t="e">
        <f>IF(O508=#REF!,C508&amp;"/"&amp;#REF!,C508)</f>
        <v>#REF!</v>
      </c>
    </row>
    <row r="509" spans="1:16">
      <c r="A509" s="1" t="s">
        <v>6868</v>
      </c>
      <c r="B509" s="1" t="s">
        <v>6890</v>
      </c>
      <c r="C509" s="1" t="s">
        <v>6891</v>
      </c>
      <c r="D509" s="1" t="s">
        <v>968</v>
      </c>
      <c r="E509" s="1" t="s">
        <v>7685</v>
      </c>
      <c r="F509">
        <v>14</v>
      </c>
      <c r="G509" t="s">
        <v>6889</v>
      </c>
      <c r="H509" s="1" t="s">
        <v>7774</v>
      </c>
      <c r="I509" t="s">
        <v>6819</v>
      </c>
      <c r="J509" t="s">
        <v>8012</v>
      </c>
      <c r="K509" t="s">
        <v>7864</v>
      </c>
      <c r="L509">
        <v>319</v>
      </c>
      <c r="M509" s="1" t="s">
        <v>7691</v>
      </c>
      <c r="O509" t="str">
        <f t="shared" si="21"/>
        <v>GRAND VOYAGER 3.3L 4X414128.0A 418.210.513.3319</v>
      </c>
      <c r="P509" t="e">
        <f>IF(O509=#REF!,C509&amp;"/"&amp;#REF!,C509)</f>
        <v>#REF!</v>
      </c>
    </row>
    <row r="510" spans="1:16">
      <c r="A510" s="1" t="s">
        <v>6868</v>
      </c>
      <c r="B510" s="1" t="s">
        <v>6892</v>
      </c>
      <c r="C510" s="1" t="s">
        <v>6893</v>
      </c>
      <c r="D510" s="1" t="s">
        <v>6893</v>
      </c>
      <c r="E510" s="1" t="s">
        <v>7685</v>
      </c>
      <c r="F510">
        <v>9</v>
      </c>
      <c r="G510" t="s">
        <v>7990</v>
      </c>
      <c r="H510" s="1" t="s">
        <v>7687</v>
      </c>
      <c r="I510" t="s">
        <v>8198</v>
      </c>
      <c r="J510" t="s">
        <v>7970</v>
      </c>
      <c r="K510" t="s">
        <v>7721</v>
      </c>
      <c r="L510">
        <v>212</v>
      </c>
      <c r="M510" s="1" t="s">
        <v>7691</v>
      </c>
      <c r="O510" t="str">
        <f t="shared" si="21"/>
        <v>PT CRUISER 2.0L9100.0M 511.77.28.9212</v>
      </c>
      <c r="P510" t="str">
        <f t="shared" si="22"/>
        <v>MC31502HH643</v>
      </c>
    </row>
    <row r="511" spans="1:16">
      <c r="A511" s="1" t="s">
        <v>6868</v>
      </c>
      <c r="B511" s="1" t="s">
        <v>6894</v>
      </c>
      <c r="C511" s="1" t="s">
        <v>6895</v>
      </c>
      <c r="D511" s="1" t="s">
        <v>6895</v>
      </c>
      <c r="E511" s="1" t="s">
        <v>7685</v>
      </c>
      <c r="F511">
        <v>10</v>
      </c>
      <c r="G511" t="s">
        <v>7990</v>
      </c>
      <c r="H511" s="1" t="s">
        <v>7774</v>
      </c>
      <c r="I511" t="s">
        <v>7871</v>
      </c>
      <c r="J511" t="s">
        <v>7697</v>
      </c>
      <c r="K511" t="s">
        <v>8008</v>
      </c>
      <c r="L511">
        <v>239</v>
      </c>
      <c r="M511" s="1" t="s">
        <v>7691</v>
      </c>
      <c r="O511" t="str">
        <f t="shared" si="21"/>
        <v>PT CRUISER 2.0L BVA10100.0A 413.28.210.0239</v>
      </c>
      <c r="P511" t="str">
        <f t="shared" si="22"/>
        <v>MC33502HP645</v>
      </c>
    </row>
    <row r="512" spans="1:16">
      <c r="A512" s="1" t="s">
        <v>6868</v>
      </c>
      <c r="B512" s="1" t="s">
        <v>6899</v>
      </c>
      <c r="C512" s="1" t="s">
        <v>6900</v>
      </c>
      <c r="D512" s="1" t="s">
        <v>6900</v>
      </c>
      <c r="E512" s="1" t="s">
        <v>7685</v>
      </c>
      <c r="F512">
        <v>15</v>
      </c>
      <c r="G512" t="s">
        <v>6901</v>
      </c>
      <c r="H512" s="1" t="s">
        <v>7687</v>
      </c>
      <c r="I512" t="s">
        <v>8366</v>
      </c>
      <c r="J512" t="s">
        <v>7697</v>
      </c>
      <c r="K512" t="s">
        <v>8008</v>
      </c>
      <c r="L512">
        <v>237</v>
      </c>
      <c r="M512" s="1" t="s">
        <v>7691</v>
      </c>
      <c r="O512" t="str">
        <f t="shared" si="21"/>
        <v>PT CRUISER 2.4L TURBO15164.0M 513.18.210.0237</v>
      </c>
      <c r="P512" t="str">
        <f t="shared" si="22"/>
        <v>MC31902HY656</v>
      </c>
    </row>
    <row r="513" spans="1:16">
      <c r="A513" s="1" t="s">
        <v>6868</v>
      </c>
      <c r="B513" s="1" t="s">
        <v>6902</v>
      </c>
      <c r="C513" s="1" t="s">
        <v>6903</v>
      </c>
      <c r="D513" s="1" t="s">
        <v>6903</v>
      </c>
      <c r="E513" s="1" t="s">
        <v>7685</v>
      </c>
      <c r="F513">
        <v>9</v>
      </c>
      <c r="G513" t="s">
        <v>6904</v>
      </c>
      <c r="H513" s="1" t="s">
        <v>7687</v>
      </c>
      <c r="I513" t="s">
        <v>8115</v>
      </c>
      <c r="J513" t="s">
        <v>7759</v>
      </c>
      <c r="K513" t="s">
        <v>7690</v>
      </c>
      <c r="L513">
        <v>195</v>
      </c>
      <c r="M513" s="1" t="s">
        <v>7691</v>
      </c>
      <c r="O513" t="str">
        <f t="shared" si="21"/>
        <v>SEBRING CABRIOLET 2.0L9104.0M 510.86.68.1195</v>
      </c>
      <c r="P513" t="str">
        <f t="shared" si="22"/>
        <v>MC31605J4612</v>
      </c>
    </row>
    <row r="514" spans="1:16">
      <c r="A514" s="1" t="s">
        <v>6868</v>
      </c>
      <c r="B514" s="1" t="s">
        <v>6905</v>
      </c>
      <c r="C514" s="1" t="s">
        <v>6906</v>
      </c>
      <c r="D514" s="1" t="s">
        <v>6906</v>
      </c>
      <c r="E514" s="1" t="s">
        <v>7685</v>
      </c>
      <c r="F514">
        <v>14</v>
      </c>
      <c r="G514" t="s">
        <v>6907</v>
      </c>
      <c r="H514" s="1" t="s">
        <v>7774</v>
      </c>
      <c r="I514" t="s">
        <v>7883</v>
      </c>
      <c r="J514" t="s">
        <v>7697</v>
      </c>
      <c r="K514" t="s">
        <v>8377</v>
      </c>
      <c r="L514">
        <v>243</v>
      </c>
      <c r="M514" s="1" t="s">
        <v>7691</v>
      </c>
      <c r="O514" t="str">
        <f t="shared" si="21"/>
        <v>SEBRING CABRIOLET 2.7L14149.0A 413.68.210.2243</v>
      </c>
      <c r="P514" t="e">
        <f>IF(O514=#REF!,C514&amp;"/"&amp;#REF!,C514)</f>
        <v>#REF!</v>
      </c>
    </row>
    <row r="515" spans="1:16">
      <c r="A515" s="1" t="s">
        <v>6868</v>
      </c>
      <c r="B515" s="1" t="s">
        <v>6908</v>
      </c>
      <c r="C515" s="1" t="s">
        <v>6909</v>
      </c>
      <c r="D515" s="1" t="s">
        <v>969</v>
      </c>
      <c r="E515" s="1" t="s">
        <v>7685</v>
      </c>
      <c r="F515">
        <v>10</v>
      </c>
      <c r="G515" t="s">
        <v>6881</v>
      </c>
      <c r="H515" s="1" t="s">
        <v>7687</v>
      </c>
      <c r="I515" t="s">
        <v>8366</v>
      </c>
      <c r="J515" t="s">
        <v>7789</v>
      </c>
      <c r="K515" t="s">
        <v>7969</v>
      </c>
      <c r="L515">
        <v>235</v>
      </c>
      <c r="M515" s="1" t="s">
        <v>7691</v>
      </c>
      <c r="O515" t="str">
        <f t="shared" si="21"/>
        <v>VOYAGER 2.4L10108.0M 513.17.99.8235</v>
      </c>
      <c r="P515" t="e">
        <f>IF(O515=#REF!,C515&amp;"/"&amp;#REF!,C515)</f>
        <v>#REF!</v>
      </c>
    </row>
    <row r="516" spans="1:16">
      <c r="A516" s="1" t="s">
        <v>6868</v>
      </c>
      <c r="B516" s="1" t="s">
        <v>6910</v>
      </c>
      <c r="C516" s="1" t="s">
        <v>6911</v>
      </c>
      <c r="D516" s="1" t="s">
        <v>970</v>
      </c>
      <c r="E516" s="1" t="s">
        <v>7685</v>
      </c>
      <c r="F516">
        <v>11</v>
      </c>
      <c r="G516" t="s">
        <v>6881</v>
      </c>
      <c r="H516" s="1" t="s">
        <v>7774</v>
      </c>
      <c r="I516" t="s">
        <v>6884</v>
      </c>
      <c r="J516" t="s">
        <v>8377</v>
      </c>
      <c r="K516" t="s">
        <v>7799</v>
      </c>
      <c r="L516">
        <v>297</v>
      </c>
      <c r="M516" s="1" t="s">
        <v>7691</v>
      </c>
      <c r="O516" t="str">
        <f t="shared" si="21"/>
        <v>VOYAGER 2.4L BVA11108.0A 416.210.212.5297</v>
      </c>
      <c r="P516" t="e">
        <f>IF(O516=#REF!,C516&amp;"/"&amp;#REF!,C516)</f>
        <v>#REF!</v>
      </c>
    </row>
    <row r="517" spans="1:16">
      <c r="A517" s="1" t="s">
        <v>6868</v>
      </c>
      <c r="B517" s="1" t="s">
        <v>6914</v>
      </c>
      <c r="C517" s="1" t="s">
        <v>6915</v>
      </c>
      <c r="D517" s="1" t="s">
        <v>971</v>
      </c>
      <c r="E517" s="1" t="s">
        <v>7685</v>
      </c>
      <c r="F517">
        <v>14</v>
      </c>
      <c r="G517" t="s">
        <v>6889</v>
      </c>
      <c r="H517" s="1" t="s">
        <v>7774</v>
      </c>
      <c r="I517" t="s">
        <v>6819</v>
      </c>
      <c r="J517" t="s">
        <v>8012</v>
      </c>
      <c r="K517" t="s">
        <v>7864</v>
      </c>
      <c r="L517">
        <v>319</v>
      </c>
      <c r="M517" s="1" t="s">
        <v>7691</v>
      </c>
      <c r="O517" t="str">
        <f t="shared" si="21"/>
        <v>VOYAGER 3.3L14128.0A 418.210.513.3319</v>
      </c>
      <c r="P517" t="e">
        <f>IF(O517=#REF!,C517&amp;"/"&amp;#REF!,C517)</f>
        <v>#REF!</v>
      </c>
    </row>
    <row r="518" spans="1:16">
      <c r="A518" s="1" t="s">
        <v>6868</v>
      </c>
      <c r="B518" s="1" t="s">
        <v>6885</v>
      </c>
      <c r="C518" s="1" t="s">
        <v>6886</v>
      </c>
      <c r="D518" s="1" t="s">
        <v>468</v>
      </c>
      <c r="E518" s="1" t="s">
        <v>7700</v>
      </c>
      <c r="F518">
        <v>9</v>
      </c>
      <c r="G518" t="s">
        <v>8479</v>
      </c>
      <c r="H518" s="1" t="s">
        <v>7687</v>
      </c>
      <c r="I518" t="s">
        <v>8377</v>
      </c>
      <c r="J518" t="s">
        <v>7783</v>
      </c>
      <c r="K518" t="s">
        <v>7702</v>
      </c>
      <c r="L518">
        <v>207</v>
      </c>
      <c r="M518" s="1" t="s">
        <v>7691</v>
      </c>
      <c r="O518" t="str">
        <f t="shared" si="21"/>
        <v>GRAND VOYAGER 2.5L CRD9105.0M 510.26.57.8207</v>
      </c>
      <c r="P518" t="e">
        <f>IF(O518=#REF!,C518&amp;"/"&amp;#REF!,C518)</f>
        <v>#REF!</v>
      </c>
    </row>
    <row r="519" spans="1:16">
      <c r="A519" s="1" t="s">
        <v>6868</v>
      </c>
      <c r="B519" s="1" t="s">
        <v>6896</v>
      </c>
      <c r="C519" s="1" t="s">
        <v>6897</v>
      </c>
      <c r="D519" s="1" t="s">
        <v>972</v>
      </c>
      <c r="E519" s="1" t="s">
        <v>7700</v>
      </c>
      <c r="F519">
        <v>8</v>
      </c>
      <c r="G519" t="s">
        <v>6898</v>
      </c>
      <c r="H519" s="1" t="s">
        <v>7687</v>
      </c>
      <c r="I519" t="s">
        <v>7849</v>
      </c>
      <c r="J519" t="s">
        <v>7953</v>
      </c>
      <c r="K519" t="s">
        <v>7834</v>
      </c>
      <c r="L519">
        <v>185</v>
      </c>
      <c r="M519" s="1" t="s">
        <v>7691</v>
      </c>
      <c r="O519" t="str">
        <f t="shared" si="21"/>
        <v>PT CRUISER 2.2L CRD889.0M 59.15.66.9185</v>
      </c>
      <c r="P519" t="e">
        <f>IF(O519=#REF!,C519&amp;"/"&amp;#REF!,C519)</f>
        <v>#REF!</v>
      </c>
    </row>
    <row r="520" spans="1:16">
      <c r="A520" s="1" t="s">
        <v>6868</v>
      </c>
      <c r="B520" s="1" t="s">
        <v>6912</v>
      </c>
      <c r="C520" s="1" t="s">
        <v>6913</v>
      </c>
      <c r="D520" s="1" t="s">
        <v>973</v>
      </c>
      <c r="E520" s="1" t="s">
        <v>7700</v>
      </c>
      <c r="F520">
        <v>9</v>
      </c>
      <c r="G520" t="s">
        <v>8479</v>
      </c>
      <c r="H520" s="1" t="s">
        <v>7687</v>
      </c>
      <c r="I520" t="s">
        <v>7830</v>
      </c>
      <c r="J520" t="s">
        <v>7696</v>
      </c>
      <c r="K520" t="s">
        <v>7986</v>
      </c>
      <c r="L520">
        <v>203</v>
      </c>
      <c r="M520" s="1" t="s">
        <v>7691</v>
      </c>
      <c r="O520" t="str">
        <f t="shared" si="21"/>
        <v>VOYAGER 2.5L CRD9105.0M 59.96.47.7203</v>
      </c>
      <c r="P520" t="e">
        <f>IF(O520=#REF!,C520&amp;"/"&amp;#REF!,C520)</f>
        <v>#REF!</v>
      </c>
    </row>
    <row r="521" spans="1:16">
      <c r="A521" s="1" t="s">
        <v>6916</v>
      </c>
      <c r="B521" s="1" t="s">
        <v>6917</v>
      </c>
      <c r="C521" s="1" t="s">
        <v>6918</v>
      </c>
      <c r="D521" s="1" t="s">
        <v>6918</v>
      </c>
      <c r="E521" s="1" t="s">
        <v>7685</v>
      </c>
      <c r="F521">
        <v>6</v>
      </c>
      <c r="G521" t="s">
        <v>7944</v>
      </c>
      <c r="H521" s="1" t="s">
        <v>7687</v>
      </c>
      <c r="I521" t="s">
        <v>7967</v>
      </c>
      <c r="J521" t="s">
        <v>8055</v>
      </c>
      <c r="K521" t="s">
        <v>8021</v>
      </c>
      <c r="L521">
        <v>175</v>
      </c>
      <c r="M521" s="1" t="s">
        <v>7691</v>
      </c>
      <c r="O521" t="str">
        <f t="shared" ref="O521:O568" si="23">B521&amp;F521&amp;G521&amp;H521&amp;I521&amp;J521&amp;K521&amp;L521</f>
        <v>BERLINGO 1.4i655.0M 59.66.27.4175</v>
      </c>
      <c r="P521" t="str">
        <f t="shared" ref="P521:P566" si="24">IF(O521=O522,C521&amp;"/"&amp;C522,C521)</f>
        <v>MCT1103CG756</v>
      </c>
    </row>
    <row r="522" spans="1:16">
      <c r="A522" s="1" t="s">
        <v>6916</v>
      </c>
      <c r="B522" s="1" t="s">
        <v>6929</v>
      </c>
      <c r="C522" s="1" t="s">
        <v>6930</v>
      </c>
      <c r="D522" s="1" t="s">
        <v>6930</v>
      </c>
      <c r="E522" s="1" t="s">
        <v>7685</v>
      </c>
      <c r="F522">
        <v>7</v>
      </c>
      <c r="G522" t="s">
        <v>6931</v>
      </c>
      <c r="H522" s="1" t="s">
        <v>7687</v>
      </c>
      <c r="I522" t="s">
        <v>8017</v>
      </c>
      <c r="J522" t="s">
        <v>8055</v>
      </c>
      <c r="K522" t="s">
        <v>8021</v>
      </c>
      <c r="L522">
        <v>175</v>
      </c>
      <c r="M522" s="1" t="s">
        <v>7691</v>
      </c>
      <c r="O522" t="str">
        <f t="shared" si="23"/>
        <v>BERLINGO 1.6i 16V780.0M 59.56.27.4175</v>
      </c>
      <c r="P522" t="str">
        <f t="shared" si="24"/>
        <v>MCT1303CX753</v>
      </c>
    </row>
    <row r="523" spans="1:16">
      <c r="A523" s="1" t="s">
        <v>6916</v>
      </c>
      <c r="B523" s="1" t="s">
        <v>6929</v>
      </c>
      <c r="C523" s="1" t="s">
        <v>6932</v>
      </c>
      <c r="D523" s="1" t="s">
        <v>6932</v>
      </c>
      <c r="E523" s="1" t="s">
        <v>7685</v>
      </c>
      <c r="F523">
        <v>7</v>
      </c>
      <c r="G523" t="s">
        <v>6931</v>
      </c>
      <c r="H523" s="1" t="s">
        <v>7687</v>
      </c>
      <c r="I523" t="s">
        <v>7823</v>
      </c>
      <c r="J523" t="s">
        <v>8055</v>
      </c>
      <c r="K523" t="s">
        <v>7827</v>
      </c>
      <c r="L523">
        <v>177</v>
      </c>
      <c r="M523" s="1" t="s">
        <v>7691</v>
      </c>
      <c r="O523" t="str">
        <f t="shared" si="23"/>
        <v>BERLINGO 1.6i 16V780.0M 59.76.27.5177</v>
      </c>
      <c r="P523" t="str">
        <f t="shared" si="24"/>
        <v>MCT1303CY754</v>
      </c>
    </row>
    <row r="524" spans="1:16">
      <c r="A524" s="1" t="s">
        <v>6916</v>
      </c>
      <c r="B524" s="1" t="s">
        <v>6940</v>
      </c>
      <c r="C524" s="1" t="s">
        <v>6941</v>
      </c>
      <c r="D524" s="1" t="s">
        <v>6941</v>
      </c>
      <c r="E524" s="1" t="s">
        <v>7685</v>
      </c>
      <c r="F524">
        <v>4</v>
      </c>
      <c r="G524" t="s">
        <v>6942</v>
      </c>
      <c r="H524" s="1" t="s">
        <v>7687</v>
      </c>
      <c r="I524" t="s">
        <v>7975</v>
      </c>
      <c r="J524" t="s">
        <v>7790</v>
      </c>
      <c r="K524" t="s">
        <v>7713</v>
      </c>
      <c r="L524">
        <v>141</v>
      </c>
      <c r="M524" s="1" t="s">
        <v>7691</v>
      </c>
      <c r="O524" t="str">
        <f t="shared" si="23"/>
        <v>C2 1.1i444.1M 57.64.95.9141</v>
      </c>
      <c r="P524" t="str">
        <f t="shared" si="24"/>
        <v>MCT1001R0775</v>
      </c>
    </row>
    <row r="525" spans="1:16">
      <c r="A525" s="1" t="s">
        <v>6916</v>
      </c>
      <c r="B525" s="1" t="s">
        <v>6940</v>
      </c>
      <c r="C525" s="1" t="s">
        <v>6943</v>
      </c>
      <c r="D525" s="1" t="s">
        <v>6943</v>
      </c>
      <c r="E525" s="1" t="s">
        <v>7685</v>
      </c>
      <c r="F525">
        <v>4</v>
      </c>
      <c r="G525" t="s">
        <v>6942</v>
      </c>
      <c r="H525" s="1" t="s">
        <v>7687</v>
      </c>
      <c r="I525" t="s">
        <v>7702</v>
      </c>
      <c r="J525" t="s">
        <v>8052</v>
      </c>
      <c r="K525" t="s">
        <v>7791</v>
      </c>
      <c r="L525">
        <v>143</v>
      </c>
      <c r="M525" s="1" t="s">
        <v>7691</v>
      </c>
      <c r="O525" t="str">
        <f t="shared" si="23"/>
        <v>C2 1.1i444.1M 57.85.06.0143</v>
      </c>
      <c r="P525" t="str">
        <f t="shared" si="24"/>
        <v>MCT1001RC776</v>
      </c>
    </row>
    <row r="526" spans="1:16">
      <c r="A526" s="1" t="s">
        <v>6916</v>
      </c>
      <c r="B526" s="1" t="s">
        <v>6953</v>
      </c>
      <c r="C526" s="1" t="s">
        <v>6954</v>
      </c>
      <c r="D526" s="1" t="s">
        <v>6954</v>
      </c>
      <c r="E526" s="1" t="s">
        <v>7685</v>
      </c>
      <c r="F526">
        <v>5</v>
      </c>
      <c r="G526" t="s">
        <v>6955</v>
      </c>
      <c r="H526" s="1" t="s">
        <v>7687</v>
      </c>
      <c r="I526" t="s">
        <v>7784</v>
      </c>
      <c r="J526" t="s">
        <v>7790</v>
      </c>
      <c r="K526" t="s">
        <v>7795</v>
      </c>
      <c r="L526">
        <v>146</v>
      </c>
      <c r="M526" s="1" t="s">
        <v>7691</v>
      </c>
      <c r="O526" t="str">
        <f t="shared" si="23"/>
        <v>C2 1.4i554.0M 58.34.96.1146</v>
      </c>
      <c r="P526" t="str">
        <f t="shared" si="24"/>
        <v>MCT1101R3793</v>
      </c>
    </row>
    <row r="527" spans="1:16">
      <c r="A527" s="1" t="s">
        <v>6916</v>
      </c>
      <c r="B527" s="1" t="s">
        <v>6953</v>
      </c>
      <c r="C527" s="1" t="s">
        <v>6956</v>
      </c>
      <c r="D527" s="1" t="s">
        <v>6956</v>
      </c>
      <c r="E527" s="1" t="s">
        <v>7685</v>
      </c>
      <c r="F527">
        <v>5</v>
      </c>
      <c r="G527" t="s">
        <v>6955</v>
      </c>
      <c r="H527" s="1" t="s">
        <v>7687</v>
      </c>
      <c r="I527" t="s">
        <v>7749</v>
      </c>
      <c r="J527" t="s">
        <v>7790</v>
      </c>
      <c r="K527" t="s">
        <v>8055</v>
      </c>
      <c r="L527">
        <v>148</v>
      </c>
      <c r="M527" s="1" t="s">
        <v>7691</v>
      </c>
      <c r="O527" t="str">
        <f t="shared" si="23"/>
        <v>C2 1.4i554.0M 58.54.96.2148</v>
      </c>
      <c r="P527" t="str">
        <f t="shared" si="24"/>
        <v>MCT1101R4794</v>
      </c>
    </row>
    <row r="528" spans="1:16">
      <c r="A528" s="1" t="s">
        <v>6916</v>
      </c>
      <c r="B528" s="1" t="s">
        <v>6957</v>
      </c>
      <c r="C528" s="1" t="s">
        <v>6958</v>
      </c>
      <c r="D528" s="1" t="s">
        <v>6958</v>
      </c>
      <c r="E528" s="1" t="s">
        <v>7685</v>
      </c>
      <c r="F528">
        <v>5</v>
      </c>
      <c r="G528" t="s">
        <v>6955</v>
      </c>
      <c r="H528" s="1" t="s">
        <v>7833</v>
      </c>
      <c r="I528" t="s">
        <v>7975</v>
      </c>
      <c r="J528" t="s">
        <v>7790</v>
      </c>
      <c r="K528" t="s">
        <v>7713</v>
      </c>
      <c r="L528">
        <v>141</v>
      </c>
      <c r="M528" s="1" t="s">
        <v>7691</v>
      </c>
      <c r="O528" t="str">
        <f t="shared" si="23"/>
        <v>C2 1.4i SensoDrive554.0A 57.64.95.9141</v>
      </c>
      <c r="P528" t="str">
        <f t="shared" si="24"/>
        <v>MCT3101RT777</v>
      </c>
    </row>
    <row r="529" spans="1:16">
      <c r="A529" s="1" t="s">
        <v>6916</v>
      </c>
      <c r="B529" s="1" t="s">
        <v>6957</v>
      </c>
      <c r="C529" s="1" t="s">
        <v>6959</v>
      </c>
      <c r="D529" s="1" t="s">
        <v>6959</v>
      </c>
      <c r="E529" s="1" t="s">
        <v>7685</v>
      </c>
      <c r="F529">
        <v>5</v>
      </c>
      <c r="G529" t="s">
        <v>6955</v>
      </c>
      <c r="H529" s="1" t="s">
        <v>7833</v>
      </c>
      <c r="I529" t="s">
        <v>7702</v>
      </c>
      <c r="J529" t="s">
        <v>8052</v>
      </c>
      <c r="K529" t="s">
        <v>7791</v>
      </c>
      <c r="L529">
        <v>143</v>
      </c>
      <c r="M529" s="1" t="s">
        <v>7691</v>
      </c>
      <c r="O529" t="str">
        <f t="shared" si="23"/>
        <v>C2 1.4i SensoDrive554.0A 57.85.06.0143</v>
      </c>
      <c r="P529" t="str">
        <f t="shared" si="24"/>
        <v>MCT3101RU778</v>
      </c>
    </row>
    <row r="530" spans="1:16">
      <c r="A530" s="1" t="s">
        <v>6916</v>
      </c>
      <c r="B530" s="1" t="s">
        <v>6960</v>
      </c>
      <c r="C530" s="1" t="s">
        <v>6961</v>
      </c>
      <c r="D530" s="1" t="s">
        <v>6961</v>
      </c>
      <c r="E530" s="1" t="s">
        <v>7685</v>
      </c>
      <c r="F530">
        <v>7</v>
      </c>
      <c r="G530" t="s">
        <v>6931</v>
      </c>
      <c r="H530" s="1" t="s">
        <v>7687</v>
      </c>
      <c r="I530" t="s">
        <v>7852</v>
      </c>
      <c r="J530" t="s">
        <v>7766</v>
      </c>
      <c r="K530" t="s">
        <v>7759</v>
      </c>
      <c r="L530">
        <v>158</v>
      </c>
      <c r="M530" s="1" t="s">
        <v>7691</v>
      </c>
      <c r="O530" t="str">
        <f t="shared" si="23"/>
        <v>C2 1.6i 16V780.0M 58.75.36.6158</v>
      </c>
      <c r="P530" t="str">
        <f t="shared" si="24"/>
        <v>MCT1301RM828</v>
      </c>
    </row>
    <row r="531" spans="1:16">
      <c r="A531" s="1" t="s">
        <v>6916</v>
      </c>
      <c r="B531" s="1" t="s">
        <v>6962</v>
      </c>
      <c r="C531" s="1" t="s">
        <v>6963</v>
      </c>
      <c r="D531" s="1" t="s">
        <v>6963</v>
      </c>
      <c r="E531" s="1" t="s">
        <v>7685</v>
      </c>
      <c r="F531">
        <v>6</v>
      </c>
      <c r="G531" t="s">
        <v>6931</v>
      </c>
      <c r="H531" s="1" t="s">
        <v>7833</v>
      </c>
      <c r="I531" t="s">
        <v>7784</v>
      </c>
      <c r="J531" t="s">
        <v>8057</v>
      </c>
      <c r="K531" t="s">
        <v>7689</v>
      </c>
      <c r="L531">
        <v>151</v>
      </c>
      <c r="M531" s="1" t="s">
        <v>7691</v>
      </c>
      <c r="O531" t="str">
        <f t="shared" si="23"/>
        <v>C2 1.6i 16V SensoDrive680.0A 58.35.26.3151</v>
      </c>
      <c r="P531" t="str">
        <f t="shared" si="24"/>
        <v>MCT3301RF779</v>
      </c>
    </row>
    <row r="532" spans="1:16">
      <c r="A532" s="1" t="s">
        <v>6916</v>
      </c>
      <c r="B532" s="1" t="s">
        <v>6964</v>
      </c>
      <c r="C532" s="1" t="s">
        <v>6965</v>
      </c>
      <c r="D532" s="1" t="s">
        <v>6965</v>
      </c>
      <c r="E532" s="1" t="s">
        <v>7685</v>
      </c>
      <c r="F532">
        <v>4</v>
      </c>
      <c r="G532" t="s">
        <v>6942</v>
      </c>
      <c r="H532" s="1" t="s">
        <v>7687</v>
      </c>
      <c r="I532" t="s">
        <v>7702</v>
      </c>
      <c r="J532" t="s">
        <v>8052</v>
      </c>
      <c r="K532" t="s">
        <v>7791</v>
      </c>
      <c r="L532">
        <v>143</v>
      </c>
      <c r="M532" s="1" t="s">
        <v>7691</v>
      </c>
      <c r="O532" t="str">
        <f t="shared" si="23"/>
        <v>C3 5P 1.1i444.1M 57.85.06.0143</v>
      </c>
      <c r="P532" t="str">
        <f t="shared" si="24"/>
        <v>MCT1002PE681</v>
      </c>
    </row>
    <row r="533" spans="1:16">
      <c r="A533" s="1" t="s">
        <v>6916</v>
      </c>
      <c r="B533" s="1" t="s">
        <v>6977</v>
      </c>
      <c r="C533" s="1" t="s">
        <v>6978</v>
      </c>
      <c r="D533" s="1" t="s">
        <v>6978</v>
      </c>
      <c r="E533" s="1" t="s">
        <v>7685</v>
      </c>
      <c r="F533">
        <v>5</v>
      </c>
      <c r="G533" t="s">
        <v>6955</v>
      </c>
      <c r="H533" s="1" t="s">
        <v>7687</v>
      </c>
      <c r="I533" t="s">
        <v>7697</v>
      </c>
      <c r="J533" t="s">
        <v>8052</v>
      </c>
      <c r="K533" t="s">
        <v>8055</v>
      </c>
      <c r="L533">
        <v>148</v>
      </c>
      <c r="M533" s="1" t="s">
        <v>7691</v>
      </c>
      <c r="O533" t="str">
        <f t="shared" si="23"/>
        <v>C3 5P 1.4i554.0M 58.25.06.2148</v>
      </c>
      <c r="P533" t="str">
        <f t="shared" si="24"/>
        <v>MCT1102PN680</v>
      </c>
    </row>
    <row r="534" spans="1:16">
      <c r="A534" s="1" t="s">
        <v>6916</v>
      </c>
      <c r="B534" s="1" t="s">
        <v>6979</v>
      </c>
      <c r="C534" s="1" t="s">
        <v>6980</v>
      </c>
      <c r="D534" s="1" t="s">
        <v>6980</v>
      </c>
      <c r="E534" s="1" t="s">
        <v>7685</v>
      </c>
      <c r="F534">
        <v>5</v>
      </c>
      <c r="G534" t="s">
        <v>6981</v>
      </c>
      <c r="H534" s="1" t="s">
        <v>7833</v>
      </c>
      <c r="I534" t="s">
        <v>7975</v>
      </c>
      <c r="J534" t="s">
        <v>8052</v>
      </c>
      <c r="K534" t="s">
        <v>7791</v>
      </c>
      <c r="L534">
        <v>143</v>
      </c>
      <c r="M534" s="1" t="s">
        <v>7691</v>
      </c>
      <c r="O534" t="str">
        <f t="shared" si="23"/>
        <v>C3 5P 1.4i 16V SensoDrive565.0A 57.65.06.0143</v>
      </c>
      <c r="P534" t="str">
        <f t="shared" si="24"/>
        <v>MCT3202PS802</v>
      </c>
    </row>
    <row r="535" spans="1:16">
      <c r="A535" s="1" t="s">
        <v>6916</v>
      </c>
      <c r="B535" s="1" t="s">
        <v>6982</v>
      </c>
      <c r="C535" s="1" t="s">
        <v>6983</v>
      </c>
      <c r="D535" s="1" t="s">
        <v>6983</v>
      </c>
      <c r="E535" s="1" t="s">
        <v>7685</v>
      </c>
      <c r="F535">
        <v>5</v>
      </c>
      <c r="G535" t="s">
        <v>6955</v>
      </c>
      <c r="H535" s="1" t="s">
        <v>7774</v>
      </c>
      <c r="I535" t="s">
        <v>7843</v>
      </c>
      <c r="J535" t="s">
        <v>7853</v>
      </c>
      <c r="K535" t="s">
        <v>7800</v>
      </c>
      <c r="L535">
        <v>161</v>
      </c>
      <c r="M535" s="1" t="s">
        <v>7691</v>
      </c>
      <c r="O535" t="str">
        <f t="shared" si="23"/>
        <v>C3 5P 1.4i BVA554.0A 49.35.46.8161</v>
      </c>
      <c r="P535" t="str">
        <f t="shared" si="24"/>
        <v>MCT3102PR750</v>
      </c>
    </row>
    <row r="536" spans="1:16">
      <c r="A536" s="1" t="s">
        <v>6916</v>
      </c>
      <c r="B536" s="1" t="s">
        <v>6982</v>
      </c>
      <c r="C536" s="1" t="s">
        <v>6984</v>
      </c>
      <c r="D536" s="1" t="s">
        <v>6984</v>
      </c>
      <c r="E536" s="1" t="s">
        <v>7685</v>
      </c>
      <c r="F536">
        <v>5</v>
      </c>
      <c r="G536" t="s">
        <v>6955</v>
      </c>
      <c r="H536" s="1" t="s">
        <v>7774</v>
      </c>
      <c r="I536" t="s">
        <v>7823</v>
      </c>
      <c r="J536" t="s">
        <v>7805</v>
      </c>
      <c r="K536" t="s">
        <v>7991</v>
      </c>
      <c r="L536">
        <v>170</v>
      </c>
      <c r="M536" s="1" t="s">
        <v>7691</v>
      </c>
      <c r="O536" t="str">
        <f t="shared" si="23"/>
        <v>C3 5P 1.4i BVA554.0A 49.75.57.1170</v>
      </c>
      <c r="P536" t="str">
        <f t="shared" si="24"/>
        <v>MCT3102PX684</v>
      </c>
    </row>
    <row r="537" spans="1:16">
      <c r="A537" s="1" t="s">
        <v>6916</v>
      </c>
      <c r="B537" s="1" t="s">
        <v>6985</v>
      </c>
      <c r="C537" s="1" t="s">
        <v>6986</v>
      </c>
      <c r="D537" s="1" t="s">
        <v>469</v>
      </c>
      <c r="E537" s="1" t="s">
        <v>7685</v>
      </c>
      <c r="F537">
        <v>6</v>
      </c>
      <c r="G537" t="s">
        <v>6931</v>
      </c>
      <c r="H537" s="1" t="s">
        <v>7687</v>
      </c>
      <c r="I537" t="s">
        <v>7741</v>
      </c>
      <c r="J537" t="s">
        <v>8057</v>
      </c>
      <c r="K537" t="s">
        <v>7783</v>
      </c>
      <c r="L537">
        <v>155</v>
      </c>
      <c r="M537" s="1" t="s">
        <v>7691</v>
      </c>
      <c r="O537" t="str">
        <f t="shared" si="23"/>
        <v>C3 5P 1.6i 16V680.0M 58.65.26.5155</v>
      </c>
      <c r="P537" t="e">
        <f>IF(O537=#REF!,C537&amp;"/"&amp;#REF!,C537)</f>
        <v>#REF!</v>
      </c>
    </row>
    <row r="538" spans="1:16">
      <c r="A538" s="1" t="s">
        <v>6916</v>
      </c>
      <c r="B538" s="1" t="s">
        <v>6987</v>
      </c>
      <c r="C538" s="1" t="s">
        <v>6988</v>
      </c>
      <c r="D538" s="1" t="s">
        <v>6988</v>
      </c>
      <c r="E538" s="1" t="s">
        <v>7685</v>
      </c>
      <c r="F538">
        <v>6</v>
      </c>
      <c r="G538" t="s">
        <v>6931</v>
      </c>
      <c r="H538" s="1" t="s">
        <v>7833</v>
      </c>
      <c r="I538" t="s">
        <v>7712</v>
      </c>
      <c r="J538" t="s">
        <v>8054</v>
      </c>
      <c r="K538" t="s">
        <v>8055</v>
      </c>
      <c r="L538">
        <v>148</v>
      </c>
      <c r="M538" s="1" t="s">
        <v>7691</v>
      </c>
      <c r="O538" t="str">
        <f t="shared" si="23"/>
        <v>C3 5P 1.6i 16V SensoDrive680.0A 58.05.16.2148</v>
      </c>
      <c r="P538" t="str">
        <f t="shared" si="24"/>
        <v>MCT3302PX736</v>
      </c>
    </row>
    <row r="539" spans="1:16">
      <c r="A539" s="1" t="s">
        <v>6916</v>
      </c>
      <c r="B539" s="1" t="s">
        <v>6989</v>
      </c>
      <c r="C539" s="1" t="s">
        <v>6990</v>
      </c>
      <c r="D539" s="1" t="s">
        <v>6990</v>
      </c>
      <c r="E539" s="1" t="s">
        <v>7685</v>
      </c>
      <c r="F539">
        <v>5</v>
      </c>
      <c r="G539" t="s">
        <v>6955</v>
      </c>
      <c r="H539" s="1" t="s">
        <v>7687</v>
      </c>
      <c r="I539" t="s">
        <v>7721</v>
      </c>
      <c r="J539" t="s">
        <v>7805</v>
      </c>
      <c r="K539" t="s">
        <v>7800</v>
      </c>
      <c r="L539">
        <v>163</v>
      </c>
      <c r="M539" s="1" t="s">
        <v>7691</v>
      </c>
      <c r="O539" t="str">
        <f t="shared" si="23"/>
        <v>C3 PLURIEL 1.4i554.0M 58.95.56.8163</v>
      </c>
      <c r="P539" t="str">
        <f t="shared" si="24"/>
        <v>MCT1105QP747</v>
      </c>
    </row>
    <row r="540" spans="1:16">
      <c r="A540" s="1" t="s">
        <v>6916</v>
      </c>
      <c r="B540" s="1" t="s">
        <v>6989</v>
      </c>
      <c r="C540" s="1" t="s">
        <v>6991</v>
      </c>
      <c r="D540" s="1" t="s">
        <v>6991</v>
      </c>
      <c r="E540" s="1" t="s">
        <v>7685</v>
      </c>
      <c r="F540">
        <v>5</v>
      </c>
      <c r="G540" t="s">
        <v>6955</v>
      </c>
      <c r="H540" s="1" t="s">
        <v>7687</v>
      </c>
      <c r="I540" t="s">
        <v>8219</v>
      </c>
      <c r="J540" t="s">
        <v>7949</v>
      </c>
      <c r="K540" t="s">
        <v>7834</v>
      </c>
      <c r="L540">
        <v>165</v>
      </c>
      <c r="M540" s="1" t="s">
        <v>7691</v>
      </c>
      <c r="O540" t="str">
        <f t="shared" si="23"/>
        <v>C3 PLURIEL 1.4i554.0M 59.05.76.9165</v>
      </c>
      <c r="P540" t="str">
        <f t="shared" si="24"/>
        <v>MCT1105QQ748</v>
      </c>
    </row>
    <row r="541" spans="1:16">
      <c r="A541" s="1" t="s">
        <v>6916</v>
      </c>
      <c r="B541" s="1" t="s">
        <v>6992</v>
      </c>
      <c r="C541" s="1" t="s">
        <v>6993</v>
      </c>
      <c r="D541" s="1" t="s">
        <v>6993</v>
      </c>
      <c r="E541" s="1" t="s">
        <v>7685</v>
      </c>
      <c r="F541">
        <v>7</v>
      </c>
      <c r="G541" t="s">
        <v>6931</v>
      </c>
      <c r="H541" s="1" t="s">
        <v>7833</v>
      </c>
      <c r="I541" t="s">
        <v>7784</v>
      </c>
      <c r="J541" t="s">
        <v>7805</v>
      </c>
      <c r="K541" t="s">
        <v>7759</v>
      </c>
      <c r="L541">
        <v>157</v>
      </c>
      <c r="M541" s="1" t="s">
        <v>7691</v>
      </c>
      <c r="O541" t="str">
        <f t="shared" si="23"/>
        <v>C3 PLURIEL 1.6i 16V SensoDrive780.0A 58.35.56.6157</v>
      </c>
      <c r="P541" t="str">
        <f t="shared" si="24"/>
        <v>MCT3305QH749</v>
      </c>
    </row>
    <row r="542" spans="1:16">
      <c r="A542" s="1" t="s">
        <v>6916</v>
      </c>
      <c r="B542" s="1" t="s">
        <v>6994</v>
      </c>
      <c r="C542" s="1" t="s">
        <v>6995</v>
      </c>
      <c r="D542" s="1" t="s">
        <v>6995</v>
      </c>
      <c r="E542" s="1" t="s">
        <v>7685</v>
      </c>
      <c r="F542">
        <v>7</v>
      </c>
      <c r="G542" t="s">
        <v>7707</v>
      </c>
      <c r="H542" s="1" t="s">
        <v>7687</v>
      </c>
      <c r="I542" t="s">
        <v>8000</v>
      </c>
      <c r="J542" t="s">
        <v>7791</v>
      </c>
      <c r="K542" t="s">
        <v>7986</v>
      </c>
      <c r="L542">
        <v>182</v>
      </c>
      <c r="M542" s="1" t="s">
        <v>7691</v>
      </c>
      <c r="O542" t="str">
        <f t="shared" si="23"/>
        <v>C5 1.8i785.0M 510.66.07.7182</v>
      </c>
      <c r="P542" t="str">
        <f t="shared" si="24"/>
        <v>MCT1402MZ579</v>
      </c>
    </row>
    <row r="543" spans="1:16">
      <c r="A543" s="1" t="s">
        <v>6916</v>
      </c>
      <c r="B543" s="1" t="s">
        <v>6996</v>
      </c>
      <c r="C543" s="1" t="s">
        <v>6997</v>
      </c>
      <c r="D543" s="1" t="s">
        <v>6997</v>
      </c>
      <c r="E543" s="1" t="s">
        <v>7685</v>
      </c>
      <c r="F543">
        <v>8</v>
      </c>
      <c r="G543" t="s">
        <v>7707</v>
      </c>
      <c r="H543" s="1" t="s">
        <v>7774</v>
      </c>
      <c r="I543" t="s">
        <v>7816</v>
      </c>
      <c r="J543" t="s">
        <v>8055</v>
      </c>
      <c r="K543" t="s">
        <v>8035</v>
      </c>
      <c r="L543">
        <v>201</v>
      </c>
      <c r="M543" s="1" t="s">
        <v>7691</v>
      </c>
      <c r="O543" t="str">
        <f t="shared" si="23"/>
        <v>C5 1.8i BVA885.0A 412.36.28.4201</v>
      </c>
      <c r="P543" t="str">
        <f t="shared" si="24"/>
        <v>MCT3402M3602</v>
      </c>
    </row>
    <row r="544" spans="1:16">
      <c r="A544" s="1" t="s">
        <v>6916</v>
      </c>
      <c r="B544" s="1" t="s">
        <v>7003</v>
      </c>
      <c r="C544" s="1" t="s">
        <v>7004</v>
      </c>
      <c r="D544" s="1" t="s">
        <v>7004</v>
      </c>
      <c r="E544" s="1" t="s">
        <v>7685</v>
      </c>
      <c r="F544">
        <v>8</v>
      </c>
      <c r="G544" t="s">
        <v>7715</v>
      </c>
      <c r="H544" s="1" t="s">
        <v>7687</v>
      </c>
      <c r="I544" t="s">
        <v>8091</v>
      </c>
      <c r="J544" t="s">
        <v>7791</v>
      </c>
      <c r="K544" t="s">
        <v>7827</v>
      </c>
      <c r="L544">
        <v>177</v>
      </c>
      <c r="M544" s="1" t="s">
        <v>7691</v>
      </c>
      <c r="O544" t="str">
        <f t="shared" si="23"/>
        <v>C5 2.0HPi8103.0M 510.36.07.5177</v>
      </c>
      <c r="P544" t="str">
        <f t="shared" si="24"/>
        <v>MCT1602MU615</v>
      </c>
    </row>
    <row r="545" spans="1:16">
      <c r="A545" s="1" t="s">
        <v>6916</v>
      </c>
      <c r="B545" s="1" t="s">
        <v>7010</v>
      </c>
      <c r="C545" s="1" t="s">
        <v>7011</v>
      </c>
      <c r="D545" s="1" t="s">
        <v>7011</v>
      </c>
      <c r="E545" s="1" t="s">
        <v>7685</v>
      </c>
      <c r="F545">
        <v>7</v>
      </c>
      <c r="G545" t="s">
        <v>7707</v>
      </c>
      <c r="H545" s="1" t="s">
        <v>7687</v>
      </c>
      <c r="I545" t="s">
        <v>8115</v>
      </c>
      <c r="J545" t="s">
        <v>8055</v>
      </c>
      <c r="K545" t="s">
        <v>7789</v>
      </c>
      <c r="L545">
        <v>187</v>
      </c>
      <c r="M545" s="1" t="s">
        <v>7691</v>
      </c>
      <c r="O545" t="str">
        <f t="shared" si="23"/>
        <v>C5 BREAK 1.8i785.0M 510.86.27.9187</v>
      </c>
      <c r="P545" t="str">
        <f t="shared" si="24"/>
        <v>MCT1404MX634</v>
      </c>
    </row>
    <row r="546" spans="1:16">
      <c r="A546" s="1" t="s">
        <v>6916</v>
      </c>
      <c r="B546" s="1" t="s">
        <v>7020</v>
      </c>
      <c r="C546" s="1" t="s">
        <v>7021</v>
      </c>
      <c r="D546" s="1" t="s">
        <v>7021</v>
      </c>
      <c r="E546" s="1" t="s">
        <v>7685</v>
      </c>
      <c r="F546">
        <v>9</v>
      </c>
      <c r="G546" t="s">
        <v>7715</v>
      </c>
      <c r="H546" s="1" t="s">
        <v>7687</v>
      </c>
      <c r="I546" t="s">
        <v>7826</v>
      </c>
      <c r="J546" t="s">
        <v>8055</v>
      </c>
      <c r="K546" t="s">
        <v>7986</v>
      </c>
      <c r="L546">
        <v>185</v>
      </c>
      <c r="M546" s="1" t="s">
        <v>7691</v>
      </c>
      <c r="O546" t="str">
        <f t="shared" si="23"/>
        <v>C5 BREAK 2.0HPi9103.0M 510.46.27.7185</v>
      </c>
      <c r="P546" t="str">
        <f t="shared" si="24"/>
        <v>MCT1604MZ616</v>
      </c>
    </row>
    <row r="547" spans="1:16">
      <c r="A547" s="1" t="s">
        <v>6916</v>
      </c>
      <c r="B547" s="1" t="s">
        <v>7022</v>
      </c>
      <c r="C547" s="1" t="s">
        <v>7023</v>
      </c>
      <c r="D547" s="1" t="s">
        <v>7023</v>
      </c>
      <c r="E547" s="1" t="s">
        <v>7685</v>
      </c>
      <c r="F547">
        <v>9</v>
      </c>
      <c r="G547" t="s">
        <v>7990</v>
      </c>
      <c r="H547" s="1" t="s">
        <v>7687</v>
      </c>
      <c r="I547" t="s">
        <v>7775</v>
      </c>
      <c r="J547" t="s">
        <v>7696</v>
      </c>
      <c r="K547" t="s">
        <v>8035</v>
      </c>
      <c r="L547">
        <v>200</v>
      </c>
      <c r="M547" s="1" t="s">
        <v>7691</v>
      </c>
      <c r="O547" t="str">
        <f t="shared" si="23"/>
        <v>C5 BREAK 2.0i 16V9100.0M 511.96.48.4200</v>
      </c>
      <c r="P547" t="str">
        <f t="shared" si="24"/>
        <v>MCT1504M5632</v>
      </c>
    </row>
    <row r="548" spans="1:16">
      <c r="A548" s="1" t="s">
        <v>6916</v>
      </c>
      <c r="B548" s="1" t="s">
        <v>7024</v>
      </c>
      <c r="C548" s="1" t="s">
        <v>7025</v>
      </c>
      <c r="D548" s="1" t="s">
        <v>7025</v>
      </c>
      <c r="E548" s="1" t="s">
        <v>7685</v>
      </c>
      <c r="F548">
        <v>9</v>
      </c>
      <c r="G548" t="s">
        <v>7990</v>
      </c>
      <c r="H548" s="1" t="s">
        <v>7774</v>
      </c>
      <c r="I548" t="s">
        <v>8098</v>
      </c>
      <c r="J548" t="s">
        <v>7696</v>
      </c>
      <c r="K548" t="s">
        <v>7852</v>
      </c>
      <c r="L548">
        <v>208</v>
      </c>
      <c r="M548" s="1" t="s">
        <v>7691</v>
      </c>
      <c r="O548" t="str">
        <f t="shared" si="23"/>
        <v>C5 BREAK 2.0i 16V BVA9100.0A 412.76.48.7208</v>
      </c>
      <c r="P548" t="str">
        <f t="shared" si="24"/>
        <v>MCT3504MC633</v>
      </c>
    </row>
    <row r="549" spans="1:16">
      <c r="A549" s="1" t="s">
        <v>6916</v>
      </c>
      <c r="B549" s="1" t="s">
        <v>7024</v>
      </c>
      <c r="C549" s="1" t="s">
        <v>7026</v>
      </c>
      <c r="D549" s="1" t="s">
        <v>7026</v>
      </c>
      <c r="E549" s="1" t="s">
        <v>7685</v>
      </c>
      <c r="F549">
        <v>9</v>
      </c>
      <c r="G549" t="s">
        <v>7990</v>
      </c>
      <c r="H549" s="1" t="s">
        <v>7774</v>
      </c>
      <c r="I549" t="s">
        <v>8276</v>
      </c>
      <c r="J549" t="s">
        <v>8055</v>
      </c>
      <c r="K549" t="s">
        <v>7849</v>
      </c>
      <c r="L549">
        <v>217</v>
      </c>
      <c r="M549" s="1" t="s">
        <v>7691</v>
      </c>
      <c r="O549" t="str">
        <f t="shared" si="23"/>
        <v>C5 BREAK 2.0i 16V BVA9100.0A 414.16.29.1217</v>
      </c>
      <c r="P549" t="str">
        <f t="shared" si="24"/>
        <v>MCT3504MY752</v>
      </c>
    </row>
    <row r="550" spans="1:16">
      <c r="A550" s="1" t="s">
        <v>6916</v>
      </c>
      <c r="B550" s="1" t="s">
        <v>7031</v>
      </c>
      <c r="C550" s="1" t="s">
        <v>7032</v>
      </c>
      <c r="D550" s="1" t="s">
        <v>7032</v>
      </c>
      <c r="E550" s="1" t="s">
        <v>7685</v>
      </c>
      <c r="F550">
        <v>14</v>
      </c>
      <c r="G550" t="s">
        <v>7033</v>
      </c>
      <c r="H550" s="1" t="s">
        <v>7687</v>
      </c>
      <c r="I550" t="s">
        <v>7821</v>
      </c>
      <c r="J550" t="s">
        <v>8021</v>
      </c>
      <c r="K550" t="s">
        <v>7969</v>
      </c>
      <c r="L550">
        <v>230</v>
      </c>
      <c r="M550" s="1" t="s">
        <v>7691</v>
      </c>
      <c r="O550" t="str">
        <f t="shared" si="23"/>
        <v>C5 BREAK V614152.0M 513.87.49.8230</v>
      </c>
      <c r="P550" t="str">
        <f t="shared" si="24"/>
        <v>MCT1904MP647</v>
      </c>
    </row>
    <row r="551" spans="1:16">
      <c r="A551" s="1" t="s">
        <v>6916</v>
      </c>
      <c r="B551" s="1" t="s">
        <v>7034</v>
      </c>
      <c r="C551" s="1" t="s">
        <v>7035</v>
      </c>
      <c r="D551" s="1" t="s">
        <v>7035</v>
      </c>
      <c r="E551" s="1" t="s">
        <v>7685</v>
      </c>
      <c r="F551">
        <v>14</v>
      </c>
      <c r="G551" t="s">
        <v>7033</v>
      </c>
      <c r="H551" s="1" t="s">
        <v>7774</v>
      </c>
      <c r="I551" t="s">
        <v>7999</v>
      </c>
      <c r="J551" t="s">
        <v>7986</v>
      </c>
      <c r="K551" t="s">
        <v>8091</v>
      </c>
      <c r="L551">
        <v>245</v>
      </c>
      <c r="M551" s="1" t="s">
        <v>7691</v>
      </c>
      <c r="O551" t="str">
        <f t="shared" si="23"/>
        <v>C5 BREAK V6 BVA14152.0A 414.87.710.3245</v>
      </c>
      <c r="P551" t="str">
        <f t="shared" si="24"/>
        <v>MCT3904M6648</v>
      </c>
    </row>
    <row r="552" spans="1:16">
      <c r="A552" s="1" t="s">
        <v>6916</v>
      </c>
      <c r="B552" s="1" t="s">
        <v>7036</v>
      </c>
      <c r="C552" s="1" t="s">
        <v>7037</v>
      </c>
      <c r="D552" s="1" t="s">
        <v>7037</v>
      </c>
      <c r="E552" s="1" t="s">
        <v>7685</v>
      </c>
      <c r="F552">
        <v>13</v>
      </c>
      <c r="G552" t="s">
        <v>7033</v>
      </c>
      <c r="H552" s="1" t="s">
        <v>7687</v>
      </c>
      <c r="I552" t="s">
        <v>8233</v>
      </c>
      <c r="J552" t="s">
        <v>7991</v>
      </c>
      <c r="K552" t="s">
        <v>7967</v>
      </c>
      <c r="L552">
        <v>226</v>
      </c>
      <c r="M552" s="1" t="s">
        <v>7691</v>
      </c>
      <c r="O552" t="str">
        <f t="shared" si="23"/>
        <v>C5 V613152.0M 513.97.19.6226</v>
      </c>
      <c r="P552" t="str">
        <f t="shared" si="24"/>
        <v>MCT1902M2532</v>
      </c>
    </row>
    <row r="553" spans="1:16">
      <c r="A553" s="1" t="s">
        <v>6916</v>
      </c>
      <c r="B553" s="1" t="s">
        <v>7038</v>
      </c>
      <c r="C553" s="1" t="s">
        <v>7039</v>
      </c>
      <c r="D553" s="1" t="s">
        <v>7039</v>
      </c>
      <c r="E553" s="1" t="s">
        <v>7685</v>
      </c>
      <c r="F553">
        <v>14</v>
      </c>
      <c r="G553" t="s">
        <v>7033</v>
      </c>
      <c r="H553" s="1" t="s">
        <v>7774</v>
      </c>
      <c r="I553" t="s">
        <v>8025</v>
      </c>
      <c r="J553" t="s">
        <v>7975</v>
      </c>
      <c r="K553" t="s">
        <v>8377</v>
      </c>
      <c r="L553">
        <v>241</v>
      </c>
      <c r="M553" s="1" t="s">
        <v>7691</v>
      </c>
      <c r="O553" t="str">
        <f t="shared" si="23"/>
        <v>C5 V6 BVA14152.0A 414.57.610.2241</v>
      </c>
      <c r="P553" t="str">
        <f t="shared" si="24"/>
        <v>MCT3902MK533</v>
      </c>
    </row>
    <row r="554" spans="1:16">
      <c r="A554" s="1" t="s">
        <v>6916</v>
      </c>
      <c r="B554" s="1" t="s">
        <v>7047</v>
      </c>
      <c r="C554" s="1" t="s">
        <v>7048</v>
      </c>
      <c r="D554" s="1" t="s">
        <v>974</v>
      </c>
      <c r="E554" s="1" t="s">
        <v>7685</v>
      </c>
      <c r="F554">
        <v>9</v>
      </c>
      <c r="G554" t="s">
        <v>7990</v>
      </c>
      <c r="H554" s="1" t="s">
        <v>7687</v>
      </c>
      <c r="I554" t="s">
        <v>7816</v>
      </c>
      <c r="J554" t="s">
        <v>7822</v>
      </c>
      <c r="K554" t="s">
        <v>7849</v>
      </c>
      <c r="L554">
        <v>218</v>
      </c>
      <c r="M554" s="1" t="s">
        <v>7691</v>
      </c>
      <c r="O554" t="str">
        <f t="shared" si="23"/>
        <v>C8 2.0i 16V9100.0M 512.37.39.1218</v>
      </c>
      <c r="P554" t="e">
        <f>IF(O554=#REF!,C554&amp;"/"&amp;#REF!,C554)</f>
        <v>#REF!</v>
      </c>
    </row>
    <row r="555" spans="1:16">
      <c r="A555" s="1" t="s">
        <v>6916</v>
      </c>
      <c r="B555" s="1" t="s">
        <v>7049</v>
      </c>
      <c r="C555" s="1" t="s">
        <v>7050</v>
      </c>
      <c r="D555" s="1" t="s">
        <v>975</v>
      </c>
      <c r="E555" s="1" t="s">
        <v>7685</v>
      </c>
      <c r="F555">
        <v>9</v>
      </c>
      <c r="G555" t="s">
        <v>7990</v>
      </c>
      <c r="H555" s="1" t="s">
        <v>7774</v>
      </c>
      <c r="I555" t="s">
        <v>8019</v>
      </c>
      <c r="J555" t="s">
        <v>7822</v>
      </c>
      <c r="K555" t="s">
        <v>7967</v>
      </c>
      <c r="L555">
        <v>230</v>
      </c>
      <c r="M555" s="1" t="s">
        <v>7691</v>
      </c>
      <c r="O555" t="str">
        <f t="shared" si="23"/>
        <v>C8 2.0i 16V BVA9100.0A 413.77.39.6230</v>
      </c>
      <c r="P555" t="e">
        <f>IF(O555=#REF!,C555&amp;"/"&amp;#REF!,C555)</f>
        <v>#REF!</v>
      </c>
    </row>
    <row r="556" spans="1:16">
      <c r="A556" s="1" t="s">
        <v>6916</v>
      </c>
      <c r="B556" s="1" t="s">
        <v>7054</v>
      </c>
      <c r="C556" s="1" t="s">
        <v>7055</v>
      </c>
      <c r="D556" s="1" t="s">
        <v>976</v>
      </c>
      <c r="E556" s="1" t="s">
        <v>7685</v>
      </c>
      <c r="F556">
        <v>11</v>
      </c>
      <c r="G556" t="s">
        <v>7056</v>
      </c>
      <c r="H556" s="1" t="s">
        <v>7687</v>
      </c>
      <c r="I556" t="s">
        <v>7902</v>
      </c>
      <c r="J556" t="s">
        <v>7702</v>
      </c>
      <c r="K556" t="s">
        <v>7823</v>
      </c>
      <c r="L556">
        <v>231</v>
      </c>
      <c r="M556" s="1" t="s">
        <v>7691</v>
      </c>
      <c r="O556" t="str">
        <f t="shared" si="23"/>
        <v>C8 2.2i 16V11116.0M 512.97.89.7231</v>
      </c>
      <c r="P556" t="e">
        <f>IF(O556=#REF!,C556&amp;"/"&amp;#REF!,C556)</f>
        <v>#REF!</v>
      </c>
    </row>
    <row r="557" spans="1:16">
      <c r="A557" s="1" t="s">
        <v>6916</v>
      </c>
      <c r="B557" s="1" t="s">
        <v>7057</v>
      </c>
      <c r="C557" s="1" t="s">
        <v>7058</v>
      </c>
      <c r="D557" s="1" t="s">
        <v>7058</v>
      </c>
      <c r="E557" s="1" t="s">
        <v>7685</v>
      </c>
      <c r="F557">
        <v>14</v>
      </c>
      <c r="G557" t="s">
        <v>6692</v>
      </c>
      <c r="H557" s="1" t="s">
        <v>7774</v>
      </c>
      <c r="I557" t="s">
        <v>8227</v>
      </c>
      <c r="J557" t="s">
        <v>8219</v>
      </c>
      <c r="K557" t="s">
        <v>7782</v>
      </c>
      <c r="L557">
        <v>275</v>
      </c>
      <c r="M557" s="1" t="s">
        <v>7691</v>
      </c>
      <c r="O557" t="str">
        <f t="shared" si="23"/>
        <v>C8 3.0i V6 24V BVA14150.0A 415.89.011.5275</v>
      </c>
      <c r="P557" t="str">
        <f t="shared" si="24"/>
        <v>MCT3806NB730</v>
      </c>
    </row>
    <row r="558" spans="1:16">
      <c r="A558" s="1" t="s">
        <v>6916</v>
      </c>
      <c r="B558" s="1" t="s">
        <v>7059</v>
      </c>
      <c r="C558" s="1" t="s">
        <v>7060</v>
      </c>
      <c r="D558" s="1" t="s">
        <v>7060</v>
      </c>
      <c r="E558" s="1" t="s">
        <v>7685</v>
      </c>
      <c r="F558">
        <v>14</v>
      </c>
      <c r="G558" t="s">
        <v>6692</v>
      </c>
      <c r="H558" s="1" t="s">
        <v>7774</v>
      </c>
      <c r="I558" t="s">
        <v>8227</v>
      </c>
      <c r="J558" t="s">
        <v>8219</v>
      </c>
      <c r="K558" t="s">
        <v>7782</v>
      </c>
      <c r="L558">
        <v>275</v>
      </c>
      <c r="M558" s="1" t="s">
        <v>7691</v>
      </c>
      <c r="O558" t="str">
        <f t="shared" si="23"/>
        <v>C8 3.0i V6 BVA14150.0A 415.89.011.5275</v>
      </c>
      <c r="P558" t="str">
        <f t="shared" si="24"/>
        <v>MCT3806NC731</v>
      </c>
    </row>
    <row r="559" spans="1:16">
      <c r="A559" s="1" t="s">
        <v>6916</v>
      </c>
      <c r="B559" s="1" t="s">
        <v>7065</v>
      </c>
      <c r="C559" s="1" t="s">
        <v>7067</v>
      </c>
      <c r="D559" s="1" t="s">
        <v>7067</v>
      </c>
      <c r="E559" s="1" t="s">
        <v>7685</v>
      </c>
      <c r="F559">
        <v>10</v>
      </c>
      <c r="G559" t="s">
        <v>7962</v>
      </c>
      <c r="H559" s="1" t="s">
        <v>7687</v>
      </c>
      <c r="I559" t="s">
        <v>8229</v>
      </c>
      <c r="J559" t="s">
        <v>8064</v>
      </c>
      <c r="K559" t="s">
        <v>8038</v>
      </c>
      <c r="L559">
        <v>301</v>
      </c>
      <c r="M559" s="1" t="s">
        <v>7691</v>
      </c>
      <c r="O559" t="str">
        <f t="shared" si="23"/>
        <v>JUMPER II COMBI COURT 11Q 2.0i1081.0M 515.911.012.8301</v>
      </c>
      <c r="P559" t="str">
        <f t="shared" si="24"/>
        <v>MCT1403EG688</v>
      </c>
    </row>
    <row r="560" spans="1:16">
      <c r="A560" s="1" t="s">
        <v>6916</v>
      </c>
      <c r="B560" s="1" t="s">
        <v>7065</v>
      </c>
      <c r="C560" s="1" t="s">
        <v>7066</v>
      </c>
      <c r="D560" s="1" t="s">
        <v>7066</v>
      </c>
      <c r="E560" s="1" t="s">
        <v>7685</v>
      </c>
      <c r="F560">
        <v>10</v>
      </c>
      <c r="G560" t="s">
        <v>7962</v>
      </c>
      <c r="H560" s="1" t="s">
        <v>7687</v>
      </c>
      <c r="I560" t="s">
        <v>8120</v>
      </c>
      <c r="J560" t="s">
        <v>7695</v>
      </c>
      <c r="K560" t="s">
        <v>7844</v>
      </c>
      <c r="L560">
        <v>306</v>
      </c>
      <c r="M560" s="1" t="s">
        <v>7691</v>
      </c>
      <c r="O560" t="str">
        <f t="shared" si="23"/>
        <v>JUMPER II COMBI COURT 11Q 2.0i1081.0M 516.111.213.0306</v>
      </c>
      <c r="P560" t="str">
        <f t="shared" si="24"/>
        <v>MCT1403EF687</v>
      </c>
    </row>
    <row r="561" spans="1:16">
      <c r="A561" s="1" t="s">
        <v>6916</v>
      </c>
      <c r="B561" s="1" t="s">
        <v>7068</v>
      </c>
      <c r="C561" s="1" t="s">
        <v>7069</v>
      </c>
      <c r="D561" s="1" t="s">
        <v>7069</v>
      </c>
      <c r="E561" s="1" t="s">
        <v>7685</v>
      </c>
      <c r="F561">
        <v>10</v>
      </c>
      <c r="G561" t="s">
        <v>7962</v>
      </c>
      <c r="H561" s="1" t="s">
        <v>7687</v>
      </c>
      <c r="I561" t="s">
        <v>8258</v>
      </c>
      <c r="J561" t="s">
        <v>7746</v>
      </c>
      <c r="K561" t="s">
        <v>7871</v>
      </c>
      <c r="L561">
        <v>311</v>
      </c>
      <c r="M561" s="1" t="s">
        <v>7691</v>
      </c>
      <c r="O561" t="str">
        <f t="shared" si="23"/>
        <v>JUMPER II COMBI COURT 11Q 2.0i 4X41081.0M 516.311.413.2311</v>
      </c>
      <c r="P561" t="str">
        <f t="shared" si="24"/>
        <v>MCT2403EK689</v>
      </c>
    </row>
    <row r="562" spans="1:16">
      <c r="A562" s="1" t="s">
        <v>6916</v>
      </c>
      <c r="B562" s="1" t="s">
        <v>7081</v>
      </c>
      <c r="C562" s="1" t="s">
        <v>7082</v>
      </c>
      <c r="D562" s="1" t="s">
        <v>7082</v>
      </c>
      <c r="E562" s="1" t="s">
        <v>7685</v>
      </c>
      <c r="F562">
        <v>10</v>
      </c>
      <c r="G562" t="s">
        <v>7962</v>
      </c>
      <c r="H562" s="1" t="s">
        <v>7687</v>
      </c>
      <c r="I562" t="s">
        <v>8120</v>
      </c>
      <c r="J562" t="s">
        <v>7695</v>
      </c>
      <c r="K562" t="s">
        <v>7844</v>
      </c>
      <c r="L562">
        <v>306</v>
      </c>
      <c r="M562" s="1" t="s">
        <v>7691</v>
      </c>
      <c r="O562" t="str">
        <f t="shared" si="23"/>
        <v>JUMPER II COMBI COURT 15Q 2.0i 4X41081.0M 516.111.213.0306</v>
      </c>
      <c r="P562" t="str">
        <f t="shared" si="24"/>
        <v>MCT2403EP693</v>
      </c>
    </row>
    <row r="563" spans="1:16">
      <c r="A563" s="1" t="s">
        <v>6916</v>
      </c>
      <c r="B563" s="1" t="s">
        <v>7089</v>
      </c>
      <c r="C563" s="1" t="s">
        <v>7091</v>
      </c>
      <c r="D563" s="1" t="s">
        <v>7091</v>
      </c>
      <c r="E563" s="1" t="s">
        <v>7685</v>
      </c>
      <c r="F563">
        <v>10</v>
      </c>
      <c r="G563" t="s">
        <v>7962</v>
      </c>
      <c r="H563" s="1" t="s">
        <v>7687</v>
      </c>
      <c r="I563" t="s">
        <v>8229</v>
      </c>
      <c r="J563" t="s">
        <v>8064</v>
      </c>
      <c r="K563" t="s">
        <v>8038</v>
      </c>
      <c r="L563">
        <v>301</v>
      </c>
      <c r="M563" s="1" t="s">
        <v>7691</v>
      </c>
      <c r="O563" t="str">
        <f t="shared" si="23"/>
        <v>JUMPER II COMBI MOYEN 15Q 2.0i1081.0M 515.911.012.8301</v>
      </c>
      <c r="P563" t="str">
        <f t="shared" si="24"/>
        <v>MCT1403EJ691</v>
      </c>
    </row>
    <row r="564" spans="1:16">
      <c r="A564" s="1" t="s">
        <v>6916</v>
      </c>
      <c r="B564" s="1" t="s">
        <v>7089</v>
      </c>
      <c r="C564" s="1" t="s">
        <v>7092</v>
      </c>
      <c r="D564" s="1" t="s">
        <v>7092</v>
      </c>
      <c r="E564" s="1" t="s">
        <v>7685</v>
      </c>
      <c r="F564">
        <v>10</v>
      </c>
      <c r="G564" t="s">
        <v>7962</v>
      </c>
      <c r="H564" s="1" t="s">
        <v>7687</v>
      </c>
      <c r="I564" t="s">
        <v>8120</v>
      </c>
      <c r="J564" t="s">
        <v>7695</v>
      </c>
      <c r="K564" t="s">
        <v>7844</v>
      </c>
      <c r="L564">
        <v>306</v>
      </c>
      <c r="M564" s="1" t="s">
        <v>7691</v>
      </c>
      <c r="O564" t="str">
        <f t="shared" si="23"/>
        <v>JUMPER II COMBI MOYEN 15Q 2.0i1081.0M 516.111.213.0306</v>
      </c>
      <c r="P564" t="str">
        <f t="shared" si="24"/>
        <v>MCT1403EK692</v>
      </c>
    </row>
    <row r="565" spans="1:16">
      <c r="A565" s="1" t="s">
        <v>6916</v>
      </c>
      <c r="B565" s="1" t="s">
        <v>7089</v>
      </c>
      <c r="C565" s="1" t="s">
        <v>7090</v>
      </c>
      <c r="D565" s="1" t="s">
        <v>7090</v>
      </c>
      <c r="E565" s="1" t="s">
        <v>7685</v>
      </c>
      <c r="F565">
        <v>10</v>
      </c>
      <c r="G565" t="s">
        <v>7962</v>
      </c>
      <c r="H565" s="1" t="s">
        <v>7687</v>
      </c>
      <c r="I565" t="s">
        <v>8258</v>
      </c>
      <c r="J565" t="s">
        <v>7746</v>
      </c>
      <c r="K565" t="s">
        <v>7871</v>
      </c>
      <c r="L565">
        <v>311</v>
      </c>
      <c r="M565" s="1" t="s">
        <v>7691</v>
      </c>
      <c r="O565" t="str">
        <f t="shared" si="23"/>
        <v>JUMPER II COMBI MOYEN 15Q 2.0i1081.0M 516.311.413.2311</v>
      </c>
      <c r="P565" t="str">
        <f t="shared" si="24"/>
        <v>MCT1403EJ690</v>
      </c>
    </row>
    <row r="566" spans="1:16">
      <c r="A566" s="1" t="s">
        <v>6916</v>
      </c>
      <c r="B566" s="1" t="s">
        <v>7093</v>
      </c>
      <c r="C566" s="1" t="s">
        <v>7094</v>
      </c>
      <c r="D566" s="1" t="s">
        <v>7094</v>
      </c>
      <c r="E566" s="1" t="s">
        <v>7685</v>
      </c>
      <c r="F566">
        <v>10</v>
      </c>
      <c r="G566" t="s">
        <v>7962</v>
      </c>
      <c r="H566" s="1" t="s">
        <v>7687</v>
      </c>
      <c r="I566" t="s">
        <v>8120</v>
      </c>
      <c r="J566" t="s">
        <v>7695</v>
      </c>
      <c r="K566" t="s">
        <v>7844</v>
      </c>
      <c r="L566">
        <v>306</v>
      </c>
      <c r="M566" s="1" t="s">
        <v>7691</v>
      </c>
      <c r="O566" t="str">
        <f t="shared" si="23"/>
        <v>JUMPER II COMBI MOYEN 15Q 2.0i 4X41081.0M 516.111.213.0306</v>
      </c>
      <c r="P566" t="str">
        <f t="shared" si="24"/>
        <v>MCT2403EP694</v>
      </c>
    </row>
    <row r="567" spans="1:16">
      <c r="A567" s="1" t="s">
        <v>6916</v>
      </c>
      <c r="B567" s="1" t="s">
        <v>7134</v>
      </c>
      <c r="C567" s="1" t="s">
        <v>7135</v>
      </c>
      <c r="D567" s="1" t="s">
        <v>470</v>
      </c>
      <c r="E567" s="1" t="s">
        <v>7685</v>
      </c>
      <c r="F567">
        <v>9</v>
      </c>
      <c r="G567" t="s">
        <v>7990</v>
      </c>
      <c r="H567" s="1" t="s">
        <v>7687</v>
      </c>
      <c r="I567" t="s">
        <v>7810</v>
      </c>
      <c r="J567" t="s">
        <v>7822</v>
      </c>
      <c r="K567" t="s">
        <v>8219</v>
      </c>
      <c r="L567">
        <v>216</v>
      </c>
      <c r="M567" s="1" t="s">
        <v>7691</v>
      </c>
      <c r="O567" t="str">
        <f t="shared" si="23"/>
        <v>JUMPY 2.0i 16V9100.0M 512.07.39.0216</v>
      </c>
      <c r="P567" t="e">
        <f>IF(O567=#REF!,C567&amp;"/"&amp;#REF!,C567)</f>
        <v>#REF!</v>
      </c>
    </row>
    <row r="568" spans="1:16">
      <c r="A568" s="1" t="s">
        <v>6916</v>
      </c>
      <c r="B568" s="1" t="s">
        <v>7136</v>
      </c>
      <c r="C568" s="1" t="s">
        <v>7137</v>
      </c>
      <c r="D568" s="1" t="s">
        <v>471</v>
      </c>
      <c r="E568" s="1" t="s">
        <v>7685</v>
      </c>
      <c r="F568">
        <v>9</v>
      </c>
      <c r="G568" t="s">
        <v>7990</v>
      </c>
      <c r="H568" s="1" t="s">
        <v>7774</v>
      </c>
      <c r="I568" t="s">
        <v>8028</v>
      </c>
      <c r="J568" t="s">
        <v>7975</v>
      </c>
      <c r="K568" t="s">
        <v>7823</v>
      </c>
      <c r="L568">
        <v>232</v>
      </c>
      <c r="M568" s="1" t="s">
        <v>7691</v>
      </c>
      <c r="O568" t="str">
        <f t="shared" si="23"/>
        <v>JUMPY 2.0i 16V BVA9100.0A 413.57.69.7232</v>
      </c>
      <c r="P568" t="e">
        <f>IF(O568=#REF!,C568&amp;"/"&amp;#REF!,C568)</f>
        <v>#REF!</v>
      </c>
    </row>
    <row r="569" spans="1:16">
      <c r="A569" s="1" t="s">
        <v>6916</v>
      </c>
      <c r="B569" s="1" t="s">
        <v>7138</v>
      </c>
      <c r="C569" s="1" t="s">
        <v>7139</v>
      </c>
      <c r="D569" s="1" t="s">
        <v>7139</v>
      </c>
      <c r="E569" s="1" t="s">
        <v>7685</v>
      </c>
      <c r="F569">
        <v>9</v>
      </c>
      <c r="G569" t="s">
        <v>7990</v>
      </c>
      <c r="H569" s="1" t="s">
        <v>7774</v>
      </c>
      <c r="I569" t="s">
        <v>8028</v>
      </c>
      <c r="J569" t="s">
        <v>7975</v>
      </c>
      <c r="K569" t="s">
        <v>7823</v>
      </c>
      <c r="L569">
        <v>232</v>
      </c>
      <c r="M569" s="1" t="s">
        <v>7691</v>
      </c>
      <c r="O569" t="str">
        <f t="shared" ref="O569:O621" si="25">B569&amp;F569&amp;G569&amp;H569&amp;I569&amp;J569&amp;K569&amp;L569</f>
        <v>JUMPY 2.0i BVA9100.0A 413.57.69.7232</v>
      </c>
      <c r="P569" t="str">
        <f t="shared" ref="P569:P621" si="26">IF(O569=O570,C569&amp;"/"&amp;C570,C569)</f>
        <v>MCT3503JQ810</v>
      </c>
    </row>
    <row r="570" spans="1:16">
      <c r="A570" s="1" t="s">
        <v>6916</v>
      </c>
      <c r="B570" s="1" t="s">
        <v>7142</v>
      </c>
      <c r="C570" s="1" t="s">
        <v>7143</v>
      </c>
      <c r="D570" s="1" t="s">
        <v>7143</v>
      </c>
      <c r="E570" s="1" t="s">
        <v>7685</v>
      </c>
      <c r="F570">
        <v>5</v>
      </c>
      <c r="G570" t="s">
        <v>7944</v>
      </c>
      <c r="H570" s="1" t="s">
        <v>7687</v>
      </c>
      <c r="I570" t="s">
        <v>7865</v>
      </c>
      <c r="J570" t="s">
        <v>7853</v>
      </c>
      <c r="K570" t="s">
        <v>7806</v>
      </c>
      <c r="L570">
        <v>159</v>
      </c>
      <c r="M570" s="1" t="s">
        <v>7691</v>
      </c>
      <c r="O570" t="str">
        <f t="shared" si="25"/>
        <v>XSARA 3P 1.4i555.0M 59.25.46.7159</v>
      </c>
      <c r="P570" t="str">
        <f t="shared" si="26"/>
        <v>MCT1101G7553</v>
      </c>
    </row>
    <row r="571" spans="1:16">
      <c r="A571" s="1" t="s">
        <v>6916</v>
      </c>
      <c r="B571" s="1" t="s">
        <v>7144</v>
      </c>
      <c r="C571" s="1" t="s">
        <v>7145</v>
      </c>
      <c r="D571" s="1" t="s">
        <v>7145</v>
      </c>
      <c r="E571" s="1" t="s">
        <v>7685</v>
      </c>
      <c r="F571">
        <v>7</v>
      </c>
      <c r="G571" t="s">
        <v>6931</v>
      </c>
      <c r="H571" s="1" t="s">
        <v>7687</v>
      </c>
      <c r="I571" t="s">
        <v>7843</v>
      </c>
      <c r="J571" t="s">
        <v>7805</v>
      </c>
      <c r="K571" t="s">
        <v>7834</v>
      </c>
      <c r="L571">
        <v>160</v>
      </c>
      <c r="M571" s="1" t="s">
        <v>7691</v>
      </c>
      <c r="O571" t="str">
        <f t="shared" si="25"/>
        <v>XSARA 3P 1.6i780.0M 59.35.56.9160</v>
      </c>
      <c r="P571" t="str">
        <f t="shared" si="26"/>
        <v>MCT1301GU556</v>
      </c>
    </row>
    <row r="572" spans="1:16">
      <c r="A572" s="1" t="s">
        <v>6916</v>
      </c>
      <c r="B572" s="1" t="s">
        <v>7146</v>
      </c>
      <c r="C572" s="1" t="s">
        <v>7147</v>
      </c>
      <c r="D572" s="1" t="s">
        <v>7147</v>
      </c>
      <c r="E572" s="1" t="s">
        <v>7685</v>
      </c>
      <c r="F572">
        <v>7</v>
      </c>
      <c r="G572" t="s">
        <v>6931</v>
      </c>
      <c r="H572" s="1" t="s">
        <v>7774</v>
      </c>
      <c r="I572" t="s">
        <v>7974</v>
      </c>
      <c r="J572" t="s">
        <v>7953</v>
      </c>
      <c r="K572" t="s">
        <v>7975</v>
      </c>
      <c r="L572">
        <v>180</v>
      </c>
      <c r="M572" s="1" t="s">
        <v>7691</v>
      </c>
      <c r="O572" t="str">
        <f t="shared" si="25"/>
        <v>XSARA 3P 1.6i BVA780.0A 410.95.67.6180</v>
      </c>
      <c r="P572" t="str">
        <f t="shared" si="26"/>
        <v>MCT3301G6587</v>
      </c>
    </row>
    <row r="573" spans="1:16">
      <c r="A573" s="1" t="s">
        <v>6916</v>
      </c>
      <c r="B573" s="1" t="s">
        <v>7156</v>
      </c>
      <c r="C573" s="1" t="s">
        <v>7157</v>
      </c>
      <c r="D573" s="1" t="s">
        <v>7157</v>
      </c>
      <c r="E573" s="1" t="s">
        <v>7685</v>
      </c>
      <c r="F573">
        <v>8</v>
      </c>
      <c r="G573" t="s">
        <v>7990</v>
      </c>
      <c r="H573" s="1" t="s">
        <v>7687</v>
      </c>
      <c r="I573" t="s">
        <v>7746</v>
      </c>
      <c r="J573" t="s">
        <v>7953</v>
      </c>
      <c r="K573" t="s">
        <v>7986</v>
      </c>
      <c r="L573">
        <v>184</v>
      </c>
      <c r="M573" s="1" t="s">
        <v>7691</v>
      </c>
      <c r="O573" t="str">
        <f t="shared" si="25"/>
        <v>XSARA 3P 2.0i 16V8100.0M 511.45.67.7184</v>
      </c>
      <c r="P573" t="str">
        <f t="shared" si="26"/>
        <v>MCT1501GH559</v>
      </c>
    </row>
    <row r="574" spans="1:16">
      <c r="A574" s="1" t="s">
        <v>6916</v>
      </c>
      <c r="B574" s="1" t="s">
        <v>7156</v>
      </c>
      <c r="C574" s="1" t="s">
        <v>7158</v>
      </c>
      <c r="D574" s="1" t="s">
        <v>7158</v>
      </c>
      <c r="E574" s="1" t="s">
        <v>7685</v>
      </c>
      <c r="F574">
        <v>11</v>
      </c>
      <c r="G574" t="s">
        <v>8016</v>
      </c>
      <c r="H574" s="1" t="s">
        <v>7687</v>
      </c>
      <c r="I574" t="s">
        <v>7883</v>
      </c>
      <c r="J574" t="s">
        <v>7800</v>
      </c>
      <c r="K574" t="s">
        <v>7843</v>
      </c>
      <c r="L574">
        <v>215</v>
      </c>
      <c r="M574" s="1" t="s">
        <v>7691</v>
      </c>
      <c r="O574" t="str">
        <f t="shared" si="25"/>
        <v>XSARA 3P 2.0i 16V11120.0M 513.66.89.3215</v>
      </c>
      <c r="P574" t="str">
        <f t="shared" si="26"/>
        <v>MCT1701GP546</v>
      </c>
    </row>
    <row r="575" spans="1:16">
      <c r="A575" s="1" t="s">
        <v>6916</v>
      </c>
      <c r="B575" s="1" t="s">
        <v>7159</v>
      </c>
      <c r="C575" s="1" t="s">
        <v>7160</v>
      </c>
      <c r="D575" s="1" t="s">
        <v>7160</v>
      </c>
      <c r="E575" s="1" t="s">
        <v>7685</v>
      </c>
      <c r="F575">
        <v>9</v>
      </c>
      <c r="G575" t="s">
        <v>7990</v>
      </c>
      <c r="H575" s="1" t="s">
        <v>7774</v>
      </c>
      <c r="I575" t="s">
        <v>7816</v>
      </c>
      <c r="J575" t="s">
        <v>7791</v>
      </c>
      <c r="K575" t="s">
        <v>8035</v>
      </c>
      <c r="L575">
        <v>197</v>
      </c>
      <c r="M575" s="1" t="s">
        <v>7691</v>
      </c>
      <c r="O575" t="str">
        <f t="shared" si="25"/>
        <v>XSARA 3P 2.0i 16V BVA9100.0A 412.36.08.4197</v>
      </c>
      <c r="P575" t="str">
        <f t="shared" si="26"/>
        <v>MCT3501GC609</v>
      </c>
    </row>
    <row r="576" spans="1:16">
      <c r="A576" s="1" t="s">
        <v>6916</v>
      </c>
      <c r="B576" s="1" t="s">
        <v>7163</v>
      </c>
      <c r="C576" s="1" t="s">
        <v>7164</v>
      </c>
      <c r="D576" s="1" t="s">
        <v>7164</v>
      </c>
      <c r="E576" s="1" t="s">
        <v>7685</v>
      </c>
      <c r="F576">
        <v>5</v>
      </c>
      <c r="G576" t="s">
        <v>7944</v>
      </c>
      <c r="H576" s="1" t="s">
        <v>7687</v>
      </c>
      <c r="I576" t="s">
        <v>7865</v>
      </c>
      <c r="J576" t="s">
        <v>7853</v>
      </c>
      <c r="K576" t="s">
        <v>7806</v>
      </c>
      <c r="L576">
        <v>159</v>
      </c>
      <c r="M576" s="1" t="s">
        <v>7691</v>
      </c>
      <c r="O576" t="str">
        <f t="shared" si="25"/>
        <v>XSARA 5P 1.4i555.0M 59.25.46.7159</v>
      </c>
      <c r="P576" t="str">
        <f t="shared" si="26"/>
        <v>MCT1102GA554</v>
      </c>
    </row>
    <row r="577" spans="1:16">
      <c r="A577" s="1" t="s">
        <v>6916</v>
      </c>
      <c r="B577" s="1" t="s">
        <v>7165</v>
      </c>
      <c r="C577" s="1" t="s">
        <v>7166</v>
      </c>
      <c r="D577" s="1" t="s">
        <v>7166</v>
      </c>
      <c r="E577" s="1" t="s">
        <v>7685</v>
      </c>
      <c r="F577">
        <v>7</v>
      </c>
      <c r="G577" t="s">
        <v>6931</v>
      </c>
      <c r="H577" s="1" t="s">
        <v>7687</v>
      </c>
      <c r="I577" t="s">
        <v>7843</v>
      </c>
      <c r="J577" t="s">
        <v>7805</v>
      </c>
      <c r="K577" t="s">
        <v>7834</v>
      </c>
      <c r="L577">
        <v>160</v>
      </c>
      <c r="M577" s="1" t="s">
        <v>7691</v>
      </c>
      <c r="O577" t="str">
        <f t="shared" si="25"/>
        <v>XSARA 5P 1.6i780.0M 59.35.56.9160</v>
      </c>
      <c r="P577" t="str">
        <f t="shared" si="26"/>
        <v>MCT1302GX557</v>
      </c>
    </row>
    <row r="578" spans="1:16">
      <c r="A578" s="1" t="s">
        <v>6916</v>
      </c>
      <c r="B578" s="1" t="s">
        <v>7167</v>
      </c>
      <c r="C578" s="1" t="s">
        <v>7168</v>
      </c>
      <c r="D578" s="1" t="s">
        <v>7168</v>
      </c>
      <c r="E578" s="1" t="s">
        <v>7685</v>
      </c>
      <c r="F578">
        <v>7</v>
      </c>
      <c r="G578" t="s">
        <v>6931</v>
      </c>
      <c r="H578" s="1" t="s">
        <v>7774</v>
      </c>
      <c r="I578" t="s">
        <v>7974</v>
      </c>
      <c r="J578" t="s">
        <v>7953</v>
      </c>
      <c r="K578" t="s">
        <v>7975</v>
      </c>
      <c r="L578">
        <v>180</v>
      </c>
      <c r="M578" s="1" t="s">
        <v>7691</v>
      </c>
      <c r="O578" t="str">
        <f t="shared" si="25"/>
        <v>XSARA 5P 1.6i BVA780.0A 410.95.67.6180</v>
      </c>
      <c r="P578" t="str">
        <f t="shared" si="26"/>
        <v>MCT3302G9588</v>
      </c>
    </row>
    <row r="579" spans="1:16">
      <c r="A579" s="1" t="s">
        <v>6916</v>
      </c>
      <c r="B579" s="1" t="s">
        <v>7174</v>
      </c>
      <c r="C579" s="1" t="s">
        <v>7175</v>
      </c>
      <c r="D579" s="1" t="s">
        <v>7175</v>
      </c>
      <c r="E579" s="1" t="s">
        <v>7685</v>
      </c>
      <c r="F579">
        <v>8</v>
      </c>
      <c r="G579" t="s">
        <v>7990</v>
      </c>
      <c r="H579" s="1" t="s">
        <v>7687</v>
      </c>
      <c r="I579" t="s">
        <v>7746</v>
      </c>
      <c r="J579" t="s">
        <v>7953</v>
      </c>
      <c r="K579" t="s">
        <v>7986</v>
      </c>
      <c r="L579">
        <v>184</v>
      </c>
      <c r="M579" s="1" t="s">
        <v>7691</v>
      </c>
      <c r="O579" t="str">
        <f t="shared" si="25"/>
        <v>XSARA 5P 2.0i 16V8100.0M 511.45.67.7184</v>
      </c>
      <c r="P579" t="str">
        <f t="shared" si="26"/>
        <v>MCT1502GK560</v>
      </c>
    </row>
    <row r="580" spans="1:16">
      <c r="A580" s="1" t="s">
        <v>6916</v>
      </c>
      <c r="B580" s="1" t="s">
        <v>7176</v>
      </c>
      <c r="C580" s="1" t="s">
        <v>7177</v>
      </c>
      <c r="D580" s="1" t="s">
        <v>7177</v>
      </c>
      <c r="E580" s="1" t="s">
        <v>7685</v>
      </c>
      <c r="F580">
        <v>9</v>
      </c>
      <c r="G580" t="s">
        <v>7990</v>
      </c>
      <c r="H580" s="1" t="s">
        <v>7774</v>
      </c>
      <c r="I580" t="s">
        <v>7816</v>
      </c>
      <c r="J580" t="s">
        <v>7791</v>
      </c>
      <c r="K580" t="s">
        <v>8035</v>
      </c>
      <c r="L580">
        <v>197</v>
      </c>
      <c r="M580" s="1" t="s">
        <v>7691</v>
      </c>
      <c r="O580" t="str">
        <f t="shared" si="25"/>
        <v>XSARA 5P 2.0i 16V BVA9100.0A 412.36.08.4197</v>
      </c>
      <c r="P580" t="str">
        <f t="shared" si="26"/>
        <v>MCT3502GF610</v>
      </c>
    </row>
    <row r="581" spans="1:16">
      <c r="A581" s="1" t="s">
        <v>6916</v>
      </c>
      <c r="B581" s="1" t="s">
        <v>7180</v>
      </c>
      <c r="C581" s="1" t="s">
        <v>7181</v>
      </c>
      <c r="D581" s="1" t="s">
        <v>7181</v>
      </c>
      <c r="E581" s="1" t="s">
        <v>7685</v>
      </c>
      <c r="F581">
        <v>5</v>
      </c>
      <c r="G581" t="s">
        <v>7944</v>
      </c>
      <c r="H581" s="1" t="s">
        <v>7687</v>
      </c>
      <c r="I581" t="s">
        <v>7865</v>
      </c>
      <c r="J581" t="s">
        <v>7853</v>
      </c>
      <c r="K581" t="s">
        <v>7806</v>
      </c>
      <c r="L581">
        <v>159</v>
      </c>
      <c r="M581" s="1" t="s">
        <v>7691</v>
      </c>
      <c r="O581" t="str">
        <f t="shared" si="25"/>
        <v>XSARA BREAK 1.4i555.0M 59.25.46.7159</v>
      </c>
      <c r="P581" t="str">
        <f t="shared" si="26"/>
        <v>MCT1104GF555</v>
      </c>
    </row>
    <row r="582" spans="1:16">
      <c r="A582" s="1" t="s">
        <v>6916</v>
      </c>
      <c r="B582" s="1" t="s">
        <v>7182</v>
      </c>
      <c r="C582" s="1" t="s">
        <v>7183</v>
      </c>
      <c r="D582" s="1" t="s">
        <v>7183</v>
      </c>
      <c r="E582" s="1" t="s">
        <v>7685</v>
      </c>
      <c r="F582">
        <v>7</v>
      </c>
      <c r="G582" t="s">
        <v>6931</v>
      </c>
      <c r="H582" s="1" t="s">
        <v>7687</v>
      </c>
      <c r="I582" t="s">
        <v>7843</v>
      </c>
      <c r="J582" t="s">
        <v>7805</v>
      </c>
      <c r="K582" t="s">
        <v>7834</v>
      </c>
      <c r="L582">
        <v>160</v>
      </c>
      <c r="M582" s="1" t="s">
        <v>7691</v>
      </c>
      <c r="O582" t="str">
        <f t="shared" si="25"/>
        <v>XSARA BREAK 1.6i780.0M 59.35.56.9160</v>
      </c>
      <c r="P582" t="str">
        <f t="shared" si="26"/>
        <v>MCT1304G2558</v>
      </c>
    </row>
    <row r="583" spans="1:16">
      <c r="A583" s="1" t="s">
        <v>6916</v>
      </c>
      <c r="B583" s="1" t="s">
        <v>7184</v>
      </c>
      <c r="C583" s="1" t="s">
        <v>7185</v>
      </c>
      <c r="D583" s="1" t="s">
        <v>7185</v>
      </c>
      <c r="E583" s="1" t="s">
        <v>7685</v>
      </c>
      <c r="F583">
        <v>7</v>
      </c>
      <c r="G583" t="s">
        <v>6931</v>
      </c>
      <c r="H583" s="1" t="s">
        <v>7774</v>
      </c>
      <c r="I583" t="s">
        <v>7974</v>
      </c>
      <c r="J583" t="s">
        <v>7953</v>
      </c>
      <c r="K583" t="s">
        <v>7975</v>
      </c>
      <c r="L583">
        <v>180</v>
      </c>
      <c r="M583" s="1" t="s">
        <v>7691</v>
      </c>
      <c r="O583" t="str">
        <f t="shared" si="25"/>
        <v>XSARA BREAK 1.6i BVA780.0A 410.95.67.6180</v>
      </c>
      <c r="P583" t="str">
        <f t="shared" si="26"/>
        <v>MCT3304GE589</v>
      </c>
    </row>
    <row r="584" spans="1:16">
      <c r="A584" s="1" t="s">
        <v>6916</v>
      </c>
      <c r="B584" s="1" t="s">
        <v>7191</v>
      </c>
      <c r="C584" s="1" t="s">
        <v>7192</v>
      </c>
      <c r="D584" s="1" t="s">
        <v>7192</v>
      </c>
      <c r="E584" s="1" t="s">
        <v>7685</v>
      </c>
      <c r="F584">
        <v>8</v>
      </c>
      <c r="G584" t="s">
        <v>7990</v>
      </c>
      <c r="H584" s="1" t="s">
        <v>7687</v>
      </c>
      <c r="I584" t="s">
        <v>7746</v>
      </c>
      <c r="J584" t="s">
        <v>7953</v>
      </c>
      <c r="K584" t="s">
        <v>7986</v>
      </c>
      <c r="L584">
        <v>184</v>
      </c>
      <c r="M584" s="1" t="s">
        <v>7691</v>
      </c>
      <c r="O584" t="str">
        <f t="shared" si="25"/>
        <v>XSARA BREAK 2.0i 16V8100.0M 511.45.67.7184</v>
      </c>
      <c r="P584" t="str">
        <f t="shared" si="26"/>
        <v>MCT1504GP561</v>
      </c>
    </row>
    <row r="585" spans="1:16">
      <c r="A585" s="1" t="s">
        <v>6916</v>
      </c>
      <c r="B585" s="1" t="s">
        <v>7193</v>
      </c>
      <c r="C585" s="1" t="s">
        <v>7194</v>
      </c>
      <c r="D585" s="1" t="s">
        <v>7194</v>
      </c>
      <c r="E585" s="1" t="s">
        <v>7685</v>
      </c>
      <c r="F585">
        <v>9</v>
      </c>
      <c r="G585" t="s">
        <v>7990</v>
      </c>
      <c r="H585" s="1" t="s">
        <v>7774</v>
      </c>
      <c r="I585" t="s">
        <v>7861</v>
      </c>
      <c r="J585" t="s">
        <v>7795</v>
      </c>
      <c r="K585" t="s">
        <v>7749</v>
      </c>
      <c r="L585">
        <v>200</v>
      </c>
      <c r="M585" s="1" t="s">
        <v>7691</v>
      </c>
      <c r="O585" t="str">
        <f t="shared" si="25"/>
        <v>XSARA BREAK 2.0i 16V BVA9100.0A 412.46.18.5200</v>
      </c>
      <c r="P585" t="str">
        <f t="shared" si="26"/>
        <v>MCT3504GK611</v>
      </c>
    </row>
    <row r="586" spans="1:16">
      <c r="A586" s="1" t="s">
        <v>6916</v>
      </c>
      <c r="B586" s="1" t="s">
        <v>7195</v>
      </c>
      <c r="C586" s="1" t="s">
        <v>7196</v>
      </c>
      <c r="D586" s="1" t="s">
        <v>977</v>
      </c>
      <c r="E586" s="1" t="s">
        <v>7685</v>
      </c>
      <c r="F586">
        <v>6</v>
      </c>
      <c r="G586" t="s">
        <v>7197</v>
      </c>
      <c r="H586" s="1" t="s">
        <v>7687</v>
      </c>
      <c r="I586" t="s">
        <v>8008</v>
      </c>
      <c r="J586" t="s">
        <v>7795</v>
      </c>
      <c r="K586" t="s">
        <v>7827</v>
      </c>
      <c r="L586">
        <v>178</v>
      </c>
      <c r="M586" s="1" t="s">
        <v>7691</v>
      </c>
      <c r="O586" t="str">
        <f t="shared" si="25"/>
        <v>XSARA PICASSO 1.6i670.0M 510.06.17.5178</v>
      </c>
      <c r="P586" t="e">
        <f>IF(O586=#REF!,C586&amp;"/"&amp;#REF!,C586)</f>
        <v>#REF!</v>
      </c>
    </row>
    <row r="587" spans="1:16">
      <c r="A587" s="1" t="s">
        <v>6916</v>
      </c>
      <c r="B587" s="1" t="s">
        <v>7198</v>
      </c>
      <c r="C587" s="1" t="s">
        <v>7199</v>
      </c>
      <c r="D587" s="1" t="s">
        <v>7199</v>
      </c>
      <c r="E587" s="1" t="s">
        <v>7685</v>
      </c>
      <c r="F587">
        <v>7</v>
      </c>
      <c r="G587" t="s">
        <v>7707</v>
      </c>
      <c r="H587" s="1" t="s">
        <v>7687</v>
      </c>
      <c r="I587" t="s">
        <v>8003</v>
      </c>
      <c r="J587" t="s">
        <v>7791</v>
      </c>
      <c r="K587" t="s">
        <v>7986</v>
      </c>
      <c r="L587">
        <v>184</v>
      </c>
      <c r="M587" s="1" t="s">
        <v>7691</v>
      </c>
      <c r="O587" t="str">
        <f t="shared" si="25"/>
        <v>XSARA PICASSO 1.8i785.0M 510.76.07.7184</v>
      </c>
      <c r="P587" t="str">
        <f t="shared" si="26"/>
        <v>MCT1406L6676</v>
      </c>
    </row>
    <row r="588" spans="1:16">
      <c r="A588" s="1" t="s">
        <v>6916</v>
      </c>
      <c r="B588" s="1" t="s">
        <v>7202</v>
      </c>
      <c r="C588" s="1" t="s">
        <v>7203</v>
      </c>
      <c r="D588" s="1" t="s">
        <v>7203</v>
      </c>
      <c r="E588" s="1" t="s">
        <v>7685</v>
      </c>
      <c r="F588">
        <v>9</v>
      </c>
      <c r="G588" t="s">
        <v>7990</v>
      </c>
      <c r="H588" s="1" t="s">
        <v>7774</v>
      </c>
      <c r="I588" t="s">
        <v>8534</v>
      </c>
      <c r="J588" t="s">
        <v>7689</v>
      </c>
      <c r="K588" t="s">
        <v>7741</v>
      </c>
      <c r="L588">
        <v>205</v>
      </c>
      <c r="M588" s="1" t="s">
        <v>7691</v>
      </c>
      <c r="O588" t="str">
        <f t="shared" si="25"/>
        <v>XSARA PICASSO 2.0i BVA9100.0A 412.66.38.6205</v>
      </c>
      <c r="P588" t="str">
        <f t="shared" si="26"/>
        <v>MCT3506LJ770</v>
      </c>
    </row>
    <row r="589" spans="1:16">
      <c r="A589" s="1" t="s">
        <v>6916</v>
      </c>
      <c r="B589" s="1" t="s">
        <v>6933</v>
      </c>
      <c r="C589" s="1" t="s">
        <v>6934</v>
      </c>
      <c r="D589" s="1" t="s">
        <v>6934</v>
      </c>
      <c r="E589" s="1" t="s">
        <v>7700</v>
      </c>
      <c r="F589">
        <v>5</v>
      </c>
      <c r="G589" t="s">
        <v>6935</v>
      </c>
      <c r="H589" s="1" t="s">
        <v>7687</v>
      </c>
      <c r="I589" t="s">
        <v>7765</v>
      </c>
      <c r="J589" t="s">
        <v>7949</v>
      </c>
      <c r="K589" t="s">
        <v>7834</v>
      </c>
      <c r="L589">
        <v>181</v>
      </c>
      <c r="M589" s="1" t="s">
        <v>7691</v>
      </c>
      <c r="O589" t="str">
        <f t="shared" si="25"/>
        <v>BERLINGO 1.9D551.0M 58.85.76.9181</v>
      </c>
      <c r="P589" t="str">
        <f t="shared" si="26"/>
        <v>MCT5103CV759</v>
      </c>
    </row>
    <row r="590" spans="1:16">
      <c r="A590" s="1" t="s">
        <v>6916</v>
      </c>
      <c r="B590" s="1" t="s">
        <v>6936</v>
      </c>
      <c r="C590" s="1" t="s">
        <v>6937</v>
      </c>
      <c r="D590" s="1" t="s">
        <v>978</v>
      </c>
      <c r="E590" s="1" t="s">
        <v>7700</v>
      </c>
      <c r="F590">
        <v>6</v>
      </c>
      <c r="G590" t="s">
        <v>7958</v>
      </c>
      <c r="H590" s="1" t="s">
        <v>7687</v>
      </c>
      <c r="I590" t="s">
        <v>7970</v>
      </c>
      <c r="J590" t="s">
        <v>7790</v>
      </c>
      <c r="K590" t="s">
        <v>7949</v>
      </c>
      <c r="L590">
        <v>152</v>
      </c>
      <c r="M590" s="1" t="s">
        <v>7691</v>
      </c>
      <c r="O590" t="str">
        <f t="shared" si="25"/>
        <v>BERLINGO 2.0HDi666.0M 57.24.95.7152</v>
      </c>
      <c r="P590" t="e">
        <f>IF(O590=#REF!,C590&amp;"/"&amp;#REF!,C590)</f>
        <v>#REF!</v>
      </c>
    </row>
    <row r="591" spans="1:16">
      <c r="A591" s="1" t="s">
        <v>6916</v>
      </c>
      <c r="B591" s="1" t="s">
        <v>6938</v>
      </c>
      <c r="C591" s="1" t="s">
        <v>6939</v>
      </c>
      <c r="D591" s="1" t="s">
        <v>6939</v>
      </c>
      <c r="E591" s="1" t="s">
        <v>7700</v>
      </c>
      <c r="F591">
        <v>5</v>
      </c>
      <c r="G591" t="s">
        <v>6935</v>
      </c>
      <c r="H591" s="1" t="s">
        <v>7687</v>
      </c>
      <c r="I591" t="s">
        <v>7765</v>
      </c>
      <c r="J591" t="s">
        <v>7949</v>
      </c>
      <c r="K591" t="s">
        <v>7834</v>
      </c>
      <c r="L591">
        <v>181</v>
      </c>
      <c r="M591" s="1" t="s">
        <v>7691</v>
      </c>
      <c r="O591" t="str">
        <f t="shared" si="25"/>
        <v>BERLINGO MODUTOP 1.9D551.0M 58.85.76.9181</v>
      </c>
      <c r="P591" t="str">
        <f t="shared" si="26"/>
        <v>MCT5103CW760</v>
      </c>
    </row>
    <row r="592" spans="1:16">
      <c r="A592" s="1" t="s">
        <v>6916</v>
      </c>
      <c r="B592" s="1" t="s">
        <v>6944</v>
      </c>
      <c r="C592" s="1" t="s">
        <v>6945</v>
      </c>
      <c r="D592" s="1" t="s">
        <v>6945</v>
      </c>
      <c r="E592" s="1" t="s">
        <v>7700</v>
      </c>
      <c r="F592">
        <v>4</v>
      </c>
      <c r="G592" t="s">
        <v>6946</v>
      </c>
      <c r="H592" s="1" t="s">
        <v>7687</v>
      </c>
      <c r="I592" t="s">
        <v>8054</v>
      </c>
      <c r="J592" t="s">
        <v>7950</v>
      </c>
      <c r="K592" t="s">
        <v>7982</v>
      </c>
      <c r="L592">
        <v>108</v>
      </c>
      <c r="M592" s="1" t="s">
        <v>7691</v>
      </c>
      <c r="O592" t="str">
        <f t="shared" si="25"/>
        <v>C2 1.4HDi450.0M 55.13.64.1108</v>
      </c>
      <c r="P592" t="str">
        <f t="shared" si="26"/>
        <v>MCT5001RS780</v>
      </c>
    </row>
    <row r="593" spans="1:16">
      <c r="A593" s="1" t="s">
        <v>6916</v>
      </c>
      <c r="B593" s="1" t="s">
        <v>6944</v>
      </c>
      <c r="C593" s="1" t="s">
        <v>6949</v>
      </c>
      <c r="D593" s="1" t="s">
        <v>6949</v>
      </c>
      <c r="E593" s="1" t="s">
        <v>7700</v>
      </c>
      <c r="F593">
        <v>4</v>
      </c>
      <c r="G593" t="s">
        <v>6946</v>
      </c>
      <c r="H593" s="1" t="s">
        <v>7687</v>
      </c>
      <c r="I593" t="s">
        <v>7766</v>
      </c>
      <c r="J593" t="s">
        <v>7950</v>
      </c>
      <c r="K593" t="s">
        <v>6948</v>
      </c>
      <c r="L593">
        <v>111</v>
      </c>
      <c r="M593" s="1" t="s">
        <v>7691</v>
      </c>
      <c r="O593" t="str">
        <f t="shared" si="25"/>
        <v>C2 1.4HDi450.0M 55.33.64.2111</v>
      </c>
      <c r="P593" t="str">
        <f t="shared" si="26"/>
        <v>MCT5001RT781</v>
      </c>
    </row>
    <row r="594" spans="1:16">
      <c r="A594" s="1" t="s">
        <v>6916</v>
      </c>
      <c r="B594" s="1" t="s">
        <v>6944</v>
      </c>
      <c r="C594" s="1" t="s">
        <v>6947</v>
      </c>
      <c r="D594" s="1" t="s">
        <v>6947</v>
      </c>
      <c r="E594" s="1" t="s">
        <v>7700</v>
      </c>
      <c r="F594">
        <v>4</v>
      </c>
      <c r="G594" t="s">
        <v>6946</v>
      </c>
      <c r="H594" s="1" t="s">
        <v>7687</v>
      </c>
      <c r="I594" t="s">
        <v>7766</v>
      </c>
      <c r="J594" t="s">
        <v>7950</v>
      </c>
      <c r="K594" t="s">
        <v>6948</v>
      </c>
      <c r="L594">
        <v>113</v>
      </c>
      <c r="M594" s="1" t="s">
        <v>7691</v>
      </c>
      <c r="O594" t="str">
        <f t="shared" si="25"/>
        <v>C2 1.4HDi450.0M 55.33.64.2113</v>
      </c>
      <c r="P594" t="str">
        <f t="shared" si="26"/>
        <v>MCT5001R9797</v>
      </c>
    </row>
    <row r="595" spans="1:16">
      <c r="A595" s="1" t="s">
        <v>6916</v>
      </c>
      <c r="B595" s="1" t="s">
        <v>6950</v>
      </c>
      <c r="C595" s="1" t="s">
        <v>6951</v>
      </c>
      <c r="D595" s="1" t="s">
        <v>6951</v>
      </c>
      <c r="E595" s="1" t="s">
        <v>7700</v>
      </c>
      <c r="F595">
        <v>4</v>
      </c>
      <c r="G595" t="s">
        <v>6946</v>
      </c>
      <c r="H595" s="1" t="s">
        <v>7833</v>
      </c>
      <c r="I595" t="s">
        <v>8057</v>
      </c>
      <c r="J595" t="s">
        <v>6952</v>
      </c>
      <c r="K595" t="s">
        <v>7955</v>
      </c>
      <c r="L595">
        <v>115</v>
      </c>
      <c r="M595" s="1" t="s">
        <v>7691</v>
      </c>
      <c r="O595" t="str">
        <f t="shared" si="25"/>
        <v>C2 1.4HDi SensoDrive450.0A 55.23.94.3115</v>
      </c>
      <c r="P595" t="str">
        <f t="shared" si="26"/>
        <v>MCT7001RG798</v>
      </c>
    </row>
    <row r="596" spans="1:16">
      <c r="A596" s="1" t="s">
        <v>6916</v>
      </c>
      <c r="B596" s="1" t="s">
        <v>6966</v>
      </c>
      <c r="C596" s="1" t="s">
        <v>6967</v>
      </c>
      <c r="D596" s="1" t="s">
        <v>6967</v>
      </c>
      <c r="E596" s="1" t="s">
        <v>7700</v>
      </c>
      <c r="F596">
        <v>4</v>
      </c>
      <c r="G596" t="s">
        <v>6946</v>
      </c>
      <c r="H596" s="1" t="s">
        <v>7687</v>
      </c>
      <c r="I596" t="s">
        <v>8054</v>
      </c>
      <c r="J596" t="s">
        <v>6968</v>
      </c>
      <c r="K596" t="s">
        <v>6948</v>
      </c>
      <c r="L596">
        <v>110</v>
      </c>
      <c r="M596" s="1" t="s">
        <v>7691</v>
      </c>
      <c r="O596" t="str">
        <f t="shared" si="25"/>
        <v>C3 5P 1.4HDi450.0M 55.13.84.2110</v>
      </c>
      <c r="P596" t="str">
        <f t="shared" si="26"/>
        <v>MCT5002PC678</v>
      </c>
    </row>
    <row r="597" spans="1:16">
      <c r="A597" s="1" t="s">
        <v>6916</v>
      </c>
      <c r="B597" s="1" t="s">
        <v>6966</v>
      </c>
      <c r="C597" s="1" t="s">
        <v>6970</v>
      </c>
      <c r="D597" s="1" t="s">
        <v>6970</v>
      </c>
      <c r="E597" s="1" t="s">
        <v>7700</v>
      </c>
      <c r="F597">
        <v>4</v>
      </c>
      <c r="G597" t="s">
        <v>6946</v>
      </c>
      <c r="H597" s="1" t="s">
        <v>7687</v>
      </c>
      <c r="I597" t="s">
        <v>7766</v>
      </c>
      <c r="J597" t="s">
        <v>6968</v>
      </c>
      <c r="K597" t="s">
        <v>7955</v>
      </c>
      <c r="L597">
        <v>113</v>
      </c>
      <c r="M597" s="1" t="s">
        <v>7691</v>
      </c>
      <c r="O597" t="str">
        <f t="shared" si="25"/>
        <v>C3 5P 1.4HDi450.0M 55.33.84.3113</v>
      </c>
      <c r="P597" t="str">
        <f t="shared" si="26"/>
        <v>MCT5002P0788</v>
      </c>
    </row>
    <row r="598" spans="1:16">
      <c r="A598" s="1" t="s">
        <v>6916</v>
      </c>
      <c r="B598" s="1" t="s">
        <v>6966</v>
      </c>
      <c r="C598" s="1" t="s">
        <v>6969</v>
      </c>
      <c r="D598" s="1" t="s">
        <v>6969</v>
      </c>
      <c r="E598" s="1" t="s">
        <v>7700</v>
      </c>
      <c r="F598">
        <v>4</v>
      </c>
      <c r="G598" t="s">
        <v>6946</v>
      </c>
      <c r="H598" s="1" t="s">
        <v>7687</v>
      </c>
      <c r="I598" t="s">
        <v>7766</v>
      </c>
      <c r="J598" t="s">
        <v>6968</v>
      </c>
      <c r="K598" t="s">
        <v>7955</v>
      </c>
      <c r="L598">
        <v>115</v>
      </c>
      <c r="M598" s="1" t="s">
        <v>7691</v>
      </c>
      <c r="O598" t="str">
        <f t="shared" si="25"/>
        <v>C3 5P 1.4HDi450.0M 55.33.84.3115</v>
      </c>
      <c r="P598" t="str">
        <f t="shared" si="26"/>
        <v>MCT5002P8796</v>
      </c>
    </row>
    <row r="599" spans="1:16">
      <c r="A599" s="1" t="s">
        <v>6916</v>
      </c>
      <c r="B599" s="1" t="s">
        <v>6971</v>
      </c>
      <c r="C599" s="1" t="s">
        <v>6972</v>
      </c>
      <c r="D599" s="1" t="s">
        <v>6972</v>
      </c>
      <c r="E599" s="1" t="s">
        <v>7700</v>
      </c>
      <c r="F599">
        <v>5</v>
      </c>
      <c r="G599" t="s">
        <v>7958</v>
      </c>
      <c r="H599" s="1" t="s">
        <v>7687</v>
      </c>
      <c r="I599" t="s">
        <v>7766</v>
      </c>
      <c r="J599" t="s">
        <v>6973</v>
      </c>
      <c r="K599" t="s">
        <v>7955</v>
      </c>
      <c r="L599">
        <v>112</v>
      </c>
      <c r="M599" s="1" t="s">
        <v>7691</v>
      </c>
      <c r="O599" t="str">
        <f t="shared" si="25"/>
        <v>C3 5P 1.4HDi 16V566.0M 55.33.74.3112</v>
      </c>
      <c r="P599" t="str">
        <f t="shared" si="26"/>
        <v>MCT5202PV677</v>
      </c>
    </row>
    <row r="600" spans="1:16">
      <c r="A600" s="1" t="s">
        <v>6916</v>
      </c>
      <c r="B600" s="1" t="s">
        <v>6974</v>
      </c>
      <c r="C600" s="1" t="s">
        <v>6975</v>
      </c>
      <c r="D600" s="1" t="s">
        <v>6975</v>
      </c>
      <c r="E600" s="1" t="s">
        <v>7700</v>
      </c>
      <c r="F600">
        <v>4</v>
      </c>
      <c r="G600" t="s">
        <v>6946</v>
      </c>
      <c r="H600" s="1" t="s">
        <v>7833</v>
      </c>
      <c r="I600" t="s">
        <v>8057</v>
      </c>
      <c r="J600" t="s">
        <v>6976</v>
      </c>
      <c r="K600" t="s">
        <v>7951</v>
      </c>
      <c r="L600">
        <v>117</v>
      </c>
      <c r="M600" s="1" t="s">
        <v>7691</v>
      </c>
      <c r="O600" t="str">
        <f t="shared" si="25"/>
        <v>C3 5P 1.4HDi SensoDrive450.0A 55.24.04.4117</v>
      </c>
      <c r="P600" t="str">
        <f t="shared" si="26"/>
        <v>MCT7002PD795</v>
      </c>
    </row>
    <row r="601" spans="1:16">
      <c r="A601" s="1" t="s">
        <v>6916</v>
      </c>
      <c r="B601" s="1" t="s">
        <v>6998</v>
      </c>
      <c r="C601" s="1" t="s">
        <v>7000</v>
      </c>
      <c r="D601" s="1" t="s">
        <v>7000</v>
      </c>
      <c r="E601" s="1" t="s">
        <v>7700</v>
      </c>
      <c r="F601">
        <v>6</v>
      </c>
      <c r="G601" t="s">
        <v>6931</v>
      </c>
      <c r="H601" s="1" t="s">
        <v>7687</v>
      </c>
      <c r="I601" t="s">
        <v>8021</v>
      </c>
      <c r="J601" t="s">
        <v>7946</v>
      </c>
      <c r="K601" t="s">
        <v>7953</v>
      </c>
      <c r="L601">
        <v>147</v>
      </c>
      <c r="M601" s="1" t="s">
        <v>7691</v>
      </c>
      <c r="O601" t="str">
        <f t="shared" si="25"/>
        <v>C5 2.0HDi680.0M 57.44.65.6147</v>
      </c>
      <c r="P601" t="str">
        <f t="shared" si="26"/>
        <v>MCT5302MP531</v>
      </c>
    </row>
    <row r="602" spans="1:16">
      <c r="A602" s="1" t="s">
        <v>6916</v>
      </c>
      <c r="B602" s="1" t="s">
        <v>6998</v>
      </c>
      <c r="C602" s="1" t="s">
        <v>6999</v>
      </c>
      <c r="D602" s="1" t="s">
        <v>6999</v>
      </c>
      <c r="E602" s="1" t="s">
        <v>7700</v>
      </c>
      <c r="F602">
        <v>6</v>
      </c>
      <c r="G602" t="s">
        <v>7958</v>
      </c>
      <c r="H602" s="1" t="s">
        <v>7687</v>
      </c>
      <c r="I602" t="s">
        <v>7986</v>
      </c>
      <c r="J602" t="s">
        <v>7703</v>
      </c>
      <c r="K602" t="s">
        <v>7949</v>
      </c>
      <c r="L602">
        <v>152</v>
      </c>
      <c r="M602" s="1" t="s">
        <v>7691</v>
      </c>
      <c r="O602" t="str">
        <f t="shared" si="25"/>
        <v>C5 2.0HDi666.0M 57.74.75.7152</v>
      </c>
      <c r="P602" t="str">
        <f t="shared" si="26"/>
        <v>MCT5202M4617</v>
      </c>
    </row>
    <row r="603" spans="1:16">
      <c r="A603" s="1" t="s">
        <v>6916</v>
      </c>
      <c r="B603" s="1" t="s">
        <v>7001</v>
      </c>
      <c r="C603" s="1" t="s">
        <v>7002</v>
      </c>
      <c r="D603" s="1" t="s">
        <v>7002</v>
      </c>
      <c r="E603" s="1" t="s">
        <v>7700</v>
      </c>
      <c r="F603">
        <v>7</v>
      </c>
      <c r="G603" t="s">
        <v>6931</v>
      </c>
      <c r="H603" s="1" t="s">
        <v>7774</v>
      </c>
      <c r="I603" t="s">
        <v>7721</v>
      </c>
      <c r="J603" t="s">
        <v>8054</v>
      </c>
      <c r="K603" t="s">
        <v>7783</v>
      </c>
      <c r="L603">
        <v>173</v>
      </c>
      <c r="M603" s="1" t="s">
        <v>7691</v>
      </c>
      <c r="O603" t="str">
        <f t="shared" si="25"/>
        <v>C5 2.0HDi BVA780.0A 48.95.16.5173</v>
      </c>
      <c r="P603" t="str">
        <f t="shared" si="26"/>
        <v>MCT7302MP622</v>
      </c>
    </row>
    <row r="604" spans="1:16">
      <c r="A604" s="1" t="s">
        <v>6916</v>
      </c>
      <c r="B604" s="1" t="s">
        <v>7005</v>
      </c>
      <c r="C604" s="1" t="s">
        <v>7006</v>
      </c>
      <c r="D604" s="1" t="s">
        <v>7006</v>
      </c>
      <c r="E604" s="1" t="s">
        <v>7700</v>
      </c>
      <c r="F604">
        <v>8</v>
      </c>
      <c r="G604" t="s">
        <v>7007</v>
      </c>
      <c r="H604" s="1" t="s">
        <v>7711</v>
      </c>
      <c r="I604" t="s">
        <v>7852</v>
      </c>
      <c r="J604" t="s">
        <v>7794</v>
      </c>
      <c r="K604" t="s">
        <v>7689</v>
      </c>
      <c r="L604">
        <v>167</v>
      </c>
      <c r="M604" s="1" t="s">
        <v>7691</v>
      </c>
      <c r="O604" t="str">
        <f t="shared" si="25"/>
        <v>C5 2.2HDi898.0M 68.74.86.3167</v>
      </c>
      <c r="P604" t="str">
        <f t="shared" si="26"/>
        <v>MCT5502ME791</v>
      </c>
    </row>
    <row r="605" spans="1:16">
      <c r="A605" s="1" t="s">
        <v>6916</v>
      </c>
      <c r="B605" s="1" t="s">
        <v>7008</v>
      </c>
      <c r="C605" s="1" t="s">
        <v>7009</v>
      </c>
      <c r="D605" s="1" t="s">
        <v>7009</v>
      </c>
      <c r="E605" s="1" t="s">
        <v>7700</v>
      </c>
      <c r="F605">
        <v>8</v>
      </c>
      <c r="G605" t="s">
        <v>7007</v>
      </c>
      <c r="H605" s="1" t="s">
        <v>7774</v>
      </c>
      <c r="I605" t="s">
        <v>7969</v>
      </c>
      <c r="J605" t="s">
        <v>7853</v>
      </c>
      <c r="K605" t="s">
        <v>7720</v>
      </c>
      <c r="L605">
        <v>185</v>
      </c>
      <c r="M605" s="1" t="s">
        <v>7691</v>
      </c>
      <c r="O605" t="str">
        <f t="shared" si="25"/>
        <v>C5 2.2HDi BVA898.0A 49.85.47.0185</v>
      </c>
      <c r="P605" t="str">
        <f t="shared" si="26"/>
        <v>MCT7502ML598</v>
      </c>
    </row>
    <row r="606" spans="1:16">
      <c r="A606" s="1" t="s">
        <v>6916</v>
      </c>
      <c r="B606" s="1" t="s">
        <v>7012</v>
      </c>
      <c r="C606" s="1" t="s">
        <v>7014</v>
      </c>
      <c r="D606" s="1" t="s">
        <v>7014</v>
      </c>
      <c r="E606" s="1" t="s">
        <v>7700</v>
      </c>
      <c r="F606">
        <v>6</v>
      </c>
      <c r="G606" t="s">
        <v>6931</v>
      </c>
      <c r="H606" s="1" t="s">
        <v>7687</v>
      </c>
      <c r="I606" t="s">
        <v>7975</v>
      </c>
      <c r="J606" t="s">
        <v>7946</v>
      </c>
      <c r="K606" t="s">
        <v>7949</v>
      </c>
      <c r="L606">
        <v>149</v>
      </c>
      <c r="M606" s="1" t="s">
        <v>7691</v>
      </c>
      <c r="O606" t="str">
        <f t="shared" si="25"/>
        <v>C5 BREAK 2.0HDi680.0M 57.64.65.7149</v>
      </c>
      <c r="P606" t="str">
        <f t="shared" si="26"/>
        <v>MCT5304MP623</v>
      </c>
    </row>
    <row r="607" spans="1:16">
      <c r="A607" s="1" t="s">
        <v>6916</v>
      </c>
      <c r="B607" s="1" t="s">
        <v>7012</v>
      </c>
      <c r="C607" s="1" t="s">
        <v>7013</v>
      </c>
      <c r="D607" s="1" t="s">
        <v>7013</v>
      </c>
      <c r="E607" s="1" t="s">
        <v>7700</v>
      </c>
      <c r="F607">
        <v>6</v>
      </c>
      <c r="G607" t="s">
        <v>7958</v>
      </c>
      <c r="H607" s="1" t="s">
        <v>7687</v>
      </c>
      <c r="I607" t="s">
        <v>7986</v>
      </c>
      <c r="J607" t="s">
        <v>7794</v>
      </c>
      <c r="K607" t="s">
        <v>7713</v>
      </c>
      <c r="L607">
        <v>155</v>
      </c>
      <c r="M607" s="1" t="s">
        <v>7691</v>
      </c>
      <c r="O607" t="str">
        <f t="shared" si="25"/>
        <v>C5 BREAK 2.0HDi666.0M 57.74.85.9155</v>
      </c>
      <c r="P607" t="str">
        <f t="shared" si="26"/>
        <v>MCT5204M9618</v>
      </c>
    </row>
    <row r="608" spans="1:16">
      <c r="A608" s="1" t="s">
        <v>6916</v>
      </c>
      <c r="B608" s="1" t="s">
        <v>7015</v>
      </c>
      <c r="C608" s="1" t="s">
        <v>7016</v>
      </c>
      <c r="D608" s="1" t="s">
        <v>7016</v>
      </c>
      <c r="E608" s="1" t="s">
        <v>7700</v>
      </c>
      <c r="F608">
        <v>7</v>
      </c>
      <c r="G608" t="s">
        <v>6931</v>
      </c>
      <c r="H608" s="1" t="s">
        <v>7774</v>
      </c>
      <c r="I608" t="s">
        <v>7843</v>
      </c>
      <c r="J608" t="s">
        <v>8057</v>
      </c>
      <c r="K608" t="s">
        <v>7806</v>
      </c>
      <c r="L608">
        <v>178</v>
      </c>
      <c r="M608" s="1" t="s">
        <v>7691</v>
      </c>
      <c r="O608" t="str">
        <f t="shared" si="25"/>
        <v>C5 BREAK 2.0HDi BVA780.0A 49.35.26.7178</v>
      </c>
      <c r="P608" t="str">
        <f t="shared" si="26"/>
        <v>MCT7304MV624</v>
      </c>
    </row>
    <row r="609" spans="1:16">
      <c r="A609" s="1" t="s">
        <v>6916</v>
      </c>
      <c r="B609" s="1" t="s">
        <v>7017</v>
      </c>
      <c r="C609" s="1" t="s">
        <v>7018</v>
      </c>
      <c r="D609" s="1" t="s">
        <v>7018</v>
      </c>
      <c r="E609" s="1" t="s">
        <v>7700</v>
      </c>
      <c r="F609">
        <v>7</v>
      </c>
      <c r="G609" t="s">
        <v>7019</v>
      </c>
      <c r="H609" s="1" t="s">
        <v>7774</v>
      </c>
      <c r="I609" t="s">
        <v>8219</v>
      </c>
      <c r="J609" t="s">
        <v>8052</v>
      </c>
      <c r="K609" t="s">
        <v>7783</v>
      </c>
      <c r="L609">
        <v>173</v>
      </c>
      <c r="M609" s="1" t="s">
        <v>7691</v>
      </c>
      <c r="O609" t="str">
        <f t="shared" si="25"/>
        <v>C5 BREAK 2.0HDi FAP BVA779.0A 49.05.06.5173</v>
      </c>
      <c r="P609" t="str">
        <f t="shared" si="26"/>
        <v>MCT7304MC738</v>
      </c>
    </row>
    <row r="610" spans="1:16">
      <c r="A610" s="1" t="s">
        <v>6916</v>
      </c>
      <c r="B610" s="1" t="s">
        <v>7027</v>
      </c>
      <c r="C610" s="1" t="s">
        <v>7028</v>
      </c>
      <c r="D610" s="1" t="s">
        <v>7028</v>
      </c>
      <c r="E610" s="1" t="s">
        <v>7700</v>
      </c>
      <c r="F610">
        <v>8</v>
      </c>
      <c r="G610" t="s">
        <v>7007</v>
      </c>
      <c r="H610" s="1" t="s">
        <v>7711</v>
      </c>
      <c r="I610" t="s">
        <v>7852</v>
      </c>
      <c r="J610" t="s">
        <v>8052</v>
      </c>
      <c r="K610" t="s">
        <v>7696</v>
      </c>
      <c r="L610">
        <v>169</v>
      </c>
      <c r="M610" s="1" t="s">
        <v>7691</v>
      </c>
      <c r="O610" t="str">
        <f t="shared" si="25"/>
        <v>C5 BREAK 2.2HDi898.0M 68.75.06.4169</v>
      </c>
      <c r="P610" t="str">
        <f t="shared" si="26"/>
        <v>MCT5504MJ792</v>
      </c>
    </row>
    <row r="611" spans="1:16">
      <c r="A611" s="1" t="s">
        <v>6916</v>
      </c>
      <c r="B611" s="1" t="s">
        <v>7029</v>
      </c>
      <c r="C611" s="1" t="s">
        <v>7030</v>
      </c>
      <c r="D611" s="1" t="s">
        <v>7030</v>
      </c>
      <c r="E611" s="1" t="s">
        <v>7700</v>
      </c>
      <c r="F611">
        <v>8</v>
      </c>
      <c r="G611" t="s">
        <v>7007</v>
      </c>
      <c r="H611" s="1" t="s">
        <v>7774</v>
      </c>
      <c r="I611" t="s">
        <v>7830</v>
      </c>
      <c r="J611" t="s">
        <v>7853</v>
      </c>
      <c r="K611" t="s">
        <v>7991</v>
      </c>
      <c r="L611">
        <v>187</v>
      </c>
      <c r="M611" s="1" t="s">
        <v>7691</v>
      </c>
      <c r="O611" t="str">
        <f t="shared" si="25"/>
        <v>C5 BREAK 2.2HDi BVA898.0A 49.95.47.1187</v>
      </c>
      <c r="P611" t="str">
        <f t="shared" si="26"/>
        <v>MCT7504MM631</v>
      </c>
    </row>
    <row r="612" spans="1:16">
      <c r="A612" s="1" t="s">
        <v>6916</v>
      </c>
      <c r="B612" s="1" t="s">
        <v>7040</v>
      </c>
      <c r="C612" s="1" t="s">
        <v>7041</v>
      </c>
      <c r="D612" s="1" t="s">
        <v>979</v>
      </c>
      <c r="E612" s="1" t="s">
        <v>7700</v>
      </c>
      <c r="F612">
        <v>7</v>
      </c>
      <c r="G612" t="s">
        <v>6931</v>
      </c>
      <c r="H612" s="1" t="s">
        <v>7687</v>
      </c>
      <c r="I612" t="s">
        <v>7865</v>
      </c>
      <c r="J612" t="s">
        <v>7713</v>
      </c>
      <c r="K612" t="s">
        <v>7720</v>
      </c>
      <c r="L612">
        <v>186</v>
      </c>
      <c r="M612" s="1" t="s">
        <v>7691</v>
      </c>
      <c r="O612" t="str">
        <f t="shared" si="25"/>
        <v>C8 2.0HDi780.0M 59.25.97.0186</v>
      </c>
      <c r="P612" t="e">
        <f>IF(O612=#REF!,C612&amp;"/"&amp;#REF!,C612)</f>
        <v>#REF!</v>
      </c>
    </row>
    <row r="613" spans="1:16">
      <c r="A613" s="1" t="s">
        <v>6916</v>
      </c>
      <c r="B613" s="1" t="s">
        <v>7040</v>
      </c>
      <c r="C613" s="1" t="s">
        <v>7042</v>
      </c>
      <c r="D613" s="1" t="s">
        <v>7042</v>
      </c>
      <c r="E613" s="1" t="s">
        <v>7700</v>
      </c>
      <c r="F613">
        <v>7</v>
      </c>
      <c r="G613" t="s">
        <v>7019</v>
      </c>
      <c r="H613" s="1" t="s">
        <v>7687</v>
      </c>
      <c r="I613" t="s">
        <v>8030</v>
      </c>
      <c r="J613" t="s">
        <v>7713</v>
      </c>
      <c r="K613" t="s">
        <v>7970</v>
      </c>
      <c r="L613">
        <v>189</v>
      </c>
      <c r="M613" s="1" t="s">
        <v>7691</v>
      </c>
      <c r="O613" t="str">
        <f t="shared" si="25"/>
        <v>C8 2.0HDi779.0M 59.45.97.2189</v>
      </c>
      <c r="P613" t="str">
        <f t="shared" si="26"/>
        <v>MCT5306N2668</v>
      </c>
    </row>
    <row r="614" spans="1:16">
      <c r="A614" s="1" t="s">
        <v>6916</v>
      </c>
      <c r="B614" s="1" t="s">
        <v>7043</v>
      </c>
      <c r="C614" s="1" t="s">
        <v>7044</v>
      </c>
      <c r="D614" s="1" t="s">
        <v>7044</v>
      </c>
      <c r="E614" s="1" t="s">
        <v>7700</v>
      </c>
      <c r="F614">
        <v>7</v>
      </c>
      <c r="G614" t="s">
        <v>7019</v>
      </c>
      <c r="H614" s="1" t="s">
        <v>7687</v>
      </c>
      <c r="I614" t="s">
        <v>8030</v>
      </c>
      <c r="J614" t="s">
        <v>7713</v>
      </c>
      <c r="K614" t="s">
        <v>7970</v>
      </c>
      <c r="L614">
        <v>189</v>
      </c>
      <c r="M614" s="1" t="s">
        <v>7691</v>
      </c>
      <c r="O614" t="str">
        <f t="shared" si="25"/>
        <v>C8 2.0HDi 16V779.0M 59.45.97.2189</v>
      </c>
      <c r="P614" t="str">
        <f t="shared" si="26"/>
        <v>MCT5306N1667</v>
      </c>
    </row>
    <row r="615" spans="1:16">
      <c r="A615" s="1" t="s">
        <v>6916</v>
      </c>
      <c r="B615" s="1" t="s">
        <v>7045</v>
      </c>
      <c r="C615" s="1" t="s">
        <v>7046</v>
      </c>
      <c r="D615" s="1" t="s">
        <v>980</v>
      </c>
      <c r="E615" s="1" t="s">
        <v>7700</v>
      </c>
      <c r="F615">
        <v>8</v>
      </c>
      <c r="G615" t="s">
        <v>7019</v>
      </c>
      <c r="H615" s="1" t="s">
        <v>7774</v>
      </c>
      <c r="I615" t="s">
        <v>8115</v>
      </c>
      <c r="J615" t="s">
        <v>7696</v>
      </c>
      <c r="K615" t="s">
        <v>7712</v>
      </c>
      <c r="L615">
        <v>210</v>
      </c>
      <c r="M615" s="1" t="s">
        <v>7691</v>
      </c>
      <c r="O615" t="str">
        <f t="shared" si="25"/>
        <v>C8 2.0HDi 16V FAP BVA879.0A 410.86.48.0210</v>
      </c>
      <c r="P615" t="e">
        <f>IF(O615=#REF!,C615&amp;"/"&amp;#REF!,C615)</f>
        <v>#REF!</v>
      </c>
    </row>
    <row r="616" spans="1:16">
      <c r="A616" s="1" t="s">
        <v>6916</v>
      </c>
      <c r="B616" s="1" t="s">
        <v>7051</v>
      </c>
      <c r="C616" s="1" t="s">
        <v>7052</v>
      </c>
      <c r="D616" s="1" t="s">
        <v>981</v>
      </c>
      <c r="E616" s="1" t="s">
        <v>7700</v>
      </c>
      <c r="F616">
        <v>8</v>
      </c>
      <c r="G616" t="s">
        <v>7053</v>
      </c>
      <c r="H616" s="1" t="s">
        <v>7687</v>
      </c>
      <c r="I616" t="s">
        <v>8216</v>
      </c>
      <c r="J616" t="s">
        <v>7713</v>
      </c>
      <c r="K616" t="s">
        <v>8021</v>
      </c>
      <c r="L616">
        <v>199</v>
      </c>
      <c r="M616" s="1" t="s">
        <v>7691</v>
      </c>
      <c r="O616" t="str">
        <f t="shared" si="25"/>
        <v>C8 2.2HDi 16V894.0M 510.15.97.4199</v>
      </c>
      <c r="P616" t="e">
        <f>IF(O616=#REF!,C616&amp;"/"&amp;#REF!,C616)</f>
        <v>#REF!</v>
      </c>
    </row>
    <row r="617" spans="1:16">
      <c r="A617" s="1" t="s">
        <v>6916</v>
      </c>
      <c r="B617" s="1" t="s">
        <v>7061</v>
      </c>
      <c r="C617" s="1" t="s">
        <v>7064</v>
      </c>
      <c r="D617" s="1" t="s">
        <v>7064</v>
      </c>
      <c r="E617" s="1" t="s">
        <v>7700</v>
      </c>
      <c r="F617">
        <v>7</v>
      </c>
      <c r="G617" t="s">
        <v>7063</v>
      </c>
      <c r="H617" s="1" t="s">
        <v>7687</v>
      </c>
      <c r="I617" t="s">
        <v>8377</v>
      </c>
      <c r="J617" t="s">
        <v>7702</v>
      </c>
      <c r="K617" t="s">
        <v>7852</v>
      </c>
      <c r="L617">
        <v>230</v>
      </c>
      <c r="M617" s="1" t="s">
        <v>7691</v>
      </c>
      <c r="O617" t="str">
        <f t="shared" si="25"/>
        <v>JUMPER II COMBI COURT 11Q 2.0HDi762.0M 510.27.88.7230</v>
      </c>
      <c r="P617" t="str">
        <f t="shared" si="26"/>
        <v>MCT5203EG696</v>
      </c>
    </row>
    <row r="618" spans="1:16">
      <c r="A618" s="1" t="s">
        <v>6916</v>
      </c>
      <c r="B618" s="1" t="s">
        <v>7061</v>
      </c>
      <c r="C618" s="1" t="s">
        <v>7062</v>
      </c>
      <c r="D618" s="1" t="s">
        <v>7062</v>
      </c>
      <c r="E618" s="1" t="s">
        <v>7700</v>
      </c>
      <c r="F618">
        <v>7</v>
      </c>
      <c r="G618" t="s">
        <v>7063</v>
      </c>
      <c r="H618" s="1" t="s">
        <v>7687</v>
      </c>
      <c r="I618" t="s">
        <v>8000</v>
      </c>
      <c r="J618" t="s">
        <v>7690</v>
      </c>
      <c r="K618" t="s">
        <v>8219</v>
      </c>
      <c r="L618">
        <v>239</v>
      </c>
      <c r="M618" s="1" t="s">
        <v>7691</v>
      </c>
      <c r="O618" t="str">
        <f t="shared" si="25"/>
        <v>JUMPER II COMBI COURT 11Q 2.0HDi762.0M 510.68.19.0239</v>
      </c>
      <c r="P618" t="str">
        <f t="shared" si="26"/>
        <v>MCT5203EF695</v>
      </c>
    </row>
    <row r="619" spans="1:16">
      <c r="A619" s="1" t="s">
        <v>6916</v>
      </c>
      <c r="B619" s="1" t="s">
        <v>7070</v>
      </c>
      <c r="C619" s="1" t="s">
        <v>7072</v>
      </c>
      <c r="D619" s="1" t="s">
        <v>7072</v>
      </c>
      <c r="E619" s="1" t="s">
        <v>7700</v>
      </c>
      <c r="F619">
        <v>8</v>
      </c>
      <c r="G619" t="s">
        <v>7701</v>
      </c>
      <c r="H619" s="1" t="s">
        <v>7687</v>
      </c>
      <c r="I619" t="s">
        <v>7746</v>
      </c>
      <c r="J619" t="s">
        <v>7749</v>
      </c>
      <c r="K619" t="s">
        <v>7967</v>
      </c>
      <c r="L619">
        <v>253</v>
      </c>
      <c r="M619" s="1" t="s">
        <v>7691</v>
      </c>
      <c r="O619" t="str">
        <f t="shared" si="25"/>
        <v>JUMPER II COMBI COURT 11Q 2.2HDi874.0M 511.48.59.6253</v>
      </c>
      <c r="P619" t="str">
        <f t="shared" si="26"/>
        <v>MCT5303ET699</v>
      </c>
    </row>
    <row r="620" spans="1:16">
      <c r="A620" s="1" t="s">
        <v>6916</v>
      </c>
      <c r="B620" s="1" t="s">
        <v>7070</v>
      </c>
      <c r="C620" s="1" t="s">
        <v>7071</v>
      </c>
      <c r="D620" s="1" t="s">
        <v>7071</v>
      </c>
      <c r="E620" s="1" t="s">
        <v>7700</v>
      </c>
      <c r="F620">
        <v>8</v>
      </c>
      <c r="G620" t="s">
        <v>7701</v>
      </c>
      <c r="H620" s="1" t="s">
        <v>7687</v>
      </c>
      <c r="I620" t="s">
        <v>7782</v>
      </c>
      <c r="J620" t="s">
        <v>7741</v>
      </c>
      <c r="K620" t="s">
        <v>7823</v>
      </c>
      <c r="L620">
        <v>255</v>
      </c>
      <c r="M620" s="1" t="s">
        <v>7691</v>
      </c>
      <c r="O620" t="str">
        <f t="shared" si="25"/>
        <v>JUMPER II COMBI COURT 11Q 2.2HDi874.0M 511.58.69.7255</v>
      </c>
      <c r="P620" t="str">
        <f t="shared" si="26"/>
        <v>MCT5303ES698</v>
      </c>
    </row>
    <row r="621" spans="1:16">
      <c r="A621" s="1" t="s">
        <v>6916</v>
      </c>
      <c r="B621" s="1" t="s">
        <v>7073</v>
      </c>
      <c r="C621" s="1" t="s">
        <v>7076</v>
      </c>
      <c r="D621" s="1" t="s">
        <v>7076</v>
      </c>
      <c r="E621" s="1" t="s">
        <v>7700</v>
      </c>
      <c r="F621">
        <v>9</v>
      </c>
      <c r="G621" t="s">
        <v>7075</v>
      </c>
      <c r="H621" s="1" t="s">
        <v>7687</v>
      </c>
      <c r="I621" t="s">
        <v>8000</v>
      </c>
      <c r="J621" t="s">
        <v>7749</v>
      </c>
      <c r="K621" t="s">
        <v>7843</v>
      </c>
      <c r="L621">
        <v>246</v>
      </c>
      <c r="M621" s="1" t="s">
        <v>7691</v>
      </c>
      <c r="O621" t="str">
        <f t="shared" si="25"/>
        <v>JUMPER II COMBI COURT 11Q 2.8HDi993.5M 510.68.59.3246</v>
      </c>
      <c r="P621" t="str">
        <f t="shared" si="26"/>
        <v>MCT5503EJ704</v>
      </c>
    </row>
    <row r="622" spans="1:16">
      <c r="A622" s="1" t="s">
        <v>6916</v>
      </c>
      <c r="B622" s="1" t="s">
        <v>7073</v>
      </c>
      <c r="C622" s="1" t="s">
        <v>7074</v>
      </c>
      <c r="D622" s="1" t="s">
        <v>7074</v>
      </c>
      <c r="E622" s="1" t="s">
        <v>7700</v>
      </c>
      <c r="F622">
        <v>10</v>
      </c>
      <c r="G622" t="s">
        <v>7075</v>
      </c>
      <c r="H622" s="1" t="s">
        <v>7687</v>
      </c>
      <c r="I622" t="s">
        <v>7974</v>
      </c>
      <c r="J622" t="s">
        <v>7765</v>
      </c>
      <c r="K622" t="s">
        <v>7967</v>
      </c>
      <c r="L622">
        <v>254</v>
      </c>
      <c r="M622" s="1" t="s">
        <v>7691</v>
      </c>
      <c r="O622" t="str">
        <f t="shared" ref="O622:O662" si="27">B622&amp;F622&amp;G622&amp;H622&amp;I622&amp;J622&amp;K622&amp;L622</f>
        <v>JUMPER II COMBI COURT 11Q 2.8HDi1093.5M 510.98.89.6254</v>
      </c>
      <c r="P622" t="str">
        <f t="shared" ref="P622:P662" si="28">IF(O622=O623,C622&amp;"/"&amp;C623,C622)</f>
        <v>MCT5503EH703</v>
      </c>
    </row>
    <row r="623" spans="1:16">
      <c r="A623" s="1" t="s">
        <v>6916</v>
      </c>
      <c r="B623" s="1" t="s">
        <v>7077</v>
      </c>
      <c r="C623" s="1" t="s">
        <v>7078</v>
      </c>
      <c r="D623" s="1" t="s">
        <v>7078</v>
      </c>
      <c r="E623" s="1" t="s">
        <v>7700</v>
      </c>
      <c r="F623">
        <v>10</v>
      </c>
      <c r="G623" t="s">
        <v>7075</v>
      </c>
      <c r="H623" s="1" t="s">
        <v>7687</v>
      </c>
      <c r="I623" t="s">
        <v>7688</v>
      </c>
      <c r="J623" t="s">
        <v>8219</v>
      </c>
      <c r="K623" t="s">
        <v>7969</v>
      </c>
      <c r="L623">
        <v>261</v>
      </c>
      <c r="M623" s="1" t="s">
        <v>7691</v>
      </c>
      <c r="O623" t="str">
        <f t="shared" si="27"/>
        <v>JUMPER II COMBI COURT 11Q 2.8HDi 4X41093.5M 511.19.09.8261</v>
      </c>
      <c r="P623" t="str">
        <f t="shared" si="28"/>
        <v>MCT6503EM705</v>
      </c>
    </row>
    <row r="624" spans="1:16">
      <c r="A624" s="1" t="s">
        <v>6916</v>
      </c>
      <c r="B624" s="1" t="s">
        <v>7079</v>
      </c>
      <c r="C624" s="1" t="s">
        <v>7080</v>
      </c>
      <c r="D624" s="1" t="s">
        <v>7080</v>
      </c>
      <c r="E624" s="1" t="s">
        <v>7700</v>
      </c>
      <c r="F624">
        <v>11</v>
      </c>
      <c r="G624" t="s">
        <v>7075</v>
      </c>
      <c r="H624" s="1" t="s">
        <v>7774</v>
      </c>
      <c r="I624" t="s">
        <v>8019</v>
      </c>
      <c r="J624" t="s">
        <v>8008</v>
      </c>
      <c r="K624" t="s">
        <v>8032</v>
      </c>
      <c r="L624">
        <v>301</v>
      </c>
      <c r="M624" s="1" t="s">
        <v>7691</v>
      </c>
      <c r="O624" t="str">
        <f t="shared" si="27"/>
        <v>JUMPER II COMBI COURT 11Q 2.8HDi BVA1193.5A 413.710.011.3301</v>
      </c>
      <c r="P624" t="str">
        <f t="shared" si="28"/>
        <v>MCT7503EV711</v>
      </c>
    </row>
    <row r="625" spans="1:16">
      <c r="A625" s="1" t="s">
        <v>6916</v>
      </c>
      <c r="B625" s="1" t="s">
        <v>7083</v>
      </c>
      <c r="C625" s="1" t="s">
        <v>7084</v>
      </c>
      <c r="D625" s="1" t="s">
        <v>7084</v>
      </c>
      <c r="E625" s="1" t="s">
        <v>7700</v>
      </c>
      <c r="F625">
        <v>10</v>
      </c>
      <c r="G625" t="s">
        <v>7075</v>
      </c>
      <c r="H625" s="1" t="s">
        <v>7687</v>
      </c>
      <c r="I625" t="s">
        <v>7974</v>
      </c>
      <c r="J625" t="s">
        <v>7765</v>
      </c>
      <c r="K625" t="s">
        <v>7967</v>
      </c>
      <c r="L625">
        <v>254</v>
      </c>
      <c r="M625" s="1" t="s">
        <v>7691</v>
      </c>
      <c r="O625" t="str">
        <f t="shared" si="27"/>
        <v>JUMPER II COMBI COURT 15Q 2.8HDi 4X41093.5M 510.98.89.6254</v>
      </c>
      <c r="P625" t="str">
        <f t="shared" si="28"/>
        <v>MCT6503EQ709</v>
      </c>
    </row>
    <row r="626" spans="1:16">
      <c r="A626" s="1" t="s">
        <v>6916</v>
      </c>
      <c r="B626" s="1" t="s">
        <v>7085</v>
      </c>
      <c r="C626" s="1" t="s">
        <v>7086</v>
      </c>
      <c r="D626" s="1" t="s">
        <v>7086</v>
      </c>
      <c r="E626" s="1" t="s">
        <v>7700</v>
      </c>
      <c r="F626">
        <v>7</v>
      </c>
      <c r="G626" t="s">
        <v>7063</v>
      </c>
      <c r="H626" s="1" t="s">
        <v>7687</v>
      </c>
      <c r="I626" t="s">
        <v>8000</v>
      </c>
      <c r="J626" t="s">
        <v>7690</v>
      </c>
      <c r="K626" t="s">
        <v>8219</v>
      </c>
      <c r="L626">
        <v>239</v>
      </c>
      <c r="M626" s="1" t="s">
        <v>7691</v>
      </c>
      <c r="O626" t="str">
        <f t="shared" si="27"/>
        <v>JUMPER II COMBI MOYEN 11Q 2.0HDi762.0M 510.68.19.0239</v>
      </c>
      <c r="P626" t="str">
        <f t="shared" si="28"/>
        <v>MCT5203E6783</v>
      </c>
    </row>
    <row r="627" spans="1:16">
      <c r="A627" s="1" t="s">
        <v>6916</v>
      </c>
      <c r="B627" s="1" t="s">
        <v>7087</v>
      </c>
      <c r="C627" s="1" t="s">
        <v>7088</v>
      </c>
      <c r="D627" s="1" t="s">
        <v>7088</v>
      </c>
      <c r="E627" s="1" t="s">
        <v>7700</v>
      </c>
      <c r="F627">
        <v>7</v>
      </c>
      <c r="G627" t="s">
        <v>7063</v>
      </c>
      <c r="H627" s="1" t="s">
        <v>7687</v>
      </c>
      <c r="I627" t="s">
        <v>8000</v>
      </c>
      <c r="J627" t="s">
        <v>7690</v>
      </c>
      <c r="K627" t="s">
        <v>8219</v>
      </c>
      <c r="L627">
        <v>239</v>
      </c>
      <c r="M627" s="1" t="s">
        <v>7691</v>
      </c>
      <c r="O627" t="str">
        <f t="shared" si="27"/>
        <v>JUMPER II COMBI MOYEN 15Q 2.0HDi762.0M 510.68.19.0239</v>
      </c>
      <c r="P627" t="str">
        <f t="shared" si="28"/>
        <v>MCT5203EH697</v>
      </c>
    </row>
    <row r="628" spans="1:16">
      <c r="A628" s="1" t="s">
        <v>6916</v>
      </c>
      <c r="B628" s="1" t="s">
        <v>7099</v>
      </c>
      <c r="C628" s="1" t="s">
        <v>7101</v>
      </c>
      <c r="D628" s="1" t="s">
        <v>7101</v>
      </c>
      <c r="E628" s="1" t="s">
        <v>7700</v>
      </c>
      <c r="F628">
        <v>8</v>
      </c>
      <c r="G628" t="s">
        <v>7701</v>
      </c>
      <c r="H628" s="1" t="s">
        <v>7687</v>
      </c>
      <c r="I628" t="s">
        <v>7746</v>
      </c>
      <c r="J628" t="s">
        <v>7749</v>
      </c>
      <c r="K628" t="s">
        <v>7967</v>
      </c>
      <c r="L628">
        <v>253</v>
      </c>
      <c r="M628" s="1" t="s">
        <v>7691</v>
      </c>
      <c r="O628" t="str">
        <f t="shared" si="27"/>
        <v>JUMPER II COMBI MOYEN 15Q 2.2HDi874.0M 511.48.59.6253</v>
      </c>
      <c r="P628" t="str">
        <f t="shared" si="28"/>
        <v>MCT5303EV701</v>
      </c>
    </row>
    <row r="629" spans="1:16">
      <c r="A629" s="1" t="s">
        <v>6916</v>
      </c>
      <c r="B629" s="1" t="s">
        <v>7099</v>
      </c>
      <c r="C629" s="1" t="s">
        <v>7102</v>
      </c>
      <c r="D629" s="1" t="s">
        <v>7102</v>
      </c>
      <c r="E629" s="1" t="s">
        <v>7700</v>
      </c>
      <c r="F629">
        <v>8</v>
      </c>
      <c r="G629" t="s">
        <v>7701</v>
      </c>
      <c r="H629" s="1" t="s">
        <v>7687</v>
      </c>
      <c r="I629" t="s">
        <v>7782</v>
      </c>
      <c r="J629" t="s">
        <v>7741</v>
      </c>
      <c r="K629" t="s">
        <v>7823</v>
      </c>
      <c r="L629">
        <v>255</v>
      </c>
      <c r="M629" s="1" t="s">
        <v>7691</v>
      </c>
      <c r="O629" t="str">
        <f t="shared" si="27"/>
        <v>JUMPER II COMBI MOYEN 15Q 2.2HDi874.0M 511.58.69.7255</v>
      </c>
      <c r="P629" t="str">
        <f t="shared" si="28"/>
        <v>MCT5303EW702</v>
      </c>
    </row>
    <row r="630" spans="1:16">
      <c r="A630" s="1" t="s">
        <v>6916</v>
      </c>
      <c r="B630" s="1" t="s">
        <v>7099</v>
      </c>
      <c r="C630" s="1" t="s">
        <v>7100</v>
      </c>
      <c r="D630" s="1" t="s">
        <v>7100</v>
      </c>
      <c r="E630" s="1" t="s">
        <v>7700</v>
      </c>
      <c r="F630">
        <v>8</v>
      </c>
      <c r="G630" t="s">
        <v>7701</v>
      </c>
      <c r="H630" s="1" t="s">
        <v>7687</v>
      </c>
      <c r="I630" t="s">
        <v>8198</v>
      </c>
      <c r="J630" t="s">
        <v>7765</v>
      </c>
      <c r="K630" t="s">
        <v>7830</v>
      </c>
      <c r="L630">
        <v>260</v>
      </c>
      <c r="M630" s="1" t="s">
        <v>7691</v>
      </c>
      <c r="O630" t="str">
        <f t="shared" si="27"/>
        <v>JUMPER II COMBI MOYEN 15Q 2.2HDi874.0M 511.78.89.9260</v>
      </c>
      <c r="P630" t="str">
        <f t="shared" si="28"/>
        <v>MCT5303EU700</v>
      </c>
    </row>
    <row r="631" spans="1:16">
      <c r="A631" s="1" t="s">
        <v>6916</v>
      </c>
      <c r="B631" s="1" t="s">
        <v>7103</v>
      </c>
      <c r="C631" s="1" t="s">
        <v>7105</v>
      </c>
      <c r="D631" s="1" t="s">
        <v>7105</v>
      </c>
      <c r="E631" s="1" t="s">
        <v>7700</v>
      </c>
      <c r="F631">
        <v>9</v>
      </c>
      <c r="G631" t="s">
        <v>7075</v>
      </c>
      <c r="H631" s="1" t="s">
        <v>7687</v>
      </c>
      <c r="I631" t="s">
        <v>8000</v>
      </c>
      <c r="J631" t="s">
        <v>7749</v>
      </c>
      <c r="K631" t="s">
        <v>7843</v>
      </c>
      <c r="L631">
        <v>246</v>
      </c>
      <c r="M631" s="1" t="s">
        <v>7691</v>
      </c>
      <c r="O631" t="str">
        <f t="shared" si="27"/>
        <v>JUMPER II COMBI MOYEN 15Q 2.8HDi993.5M 510.68.59.3246</v>
      </c>
      <c r="P631" t="str">
        <f t="shared" si="28"/>
        <v>MCT5503EL707</v>
      </c>
    </row>
    <row r="632" spans="1:16">
      <c r="A632" s="1" t="s">
        <v>6916</v>
      </c>
      <c r="B632" s="1" t="s">
        <v>7103</v>
      </c>
      <c r="C632" s="1" t="s">
        <v>7106</v>
      </c>
      <c r="D632" s="1" t="s">
        <v>7106</v>
      </c>
      <c r="E632" s="1" t="s">
        <v>7700</v>
      </c>
      <c r="F632">
        <v>10</v>
      </c>
      <c r="G632" t="s">
        <v>7075</v>
      </c>
      <c r="H632" s="1" t="s">
        <v>7687</v>
      </c>
      <c r="I632" t="s">
        <v>7974</v>
      </c>
      <c r="J632" t="s">
        <v>7765</v>
      </c>
      <c r="K632" t="s">
        <v>7967</v>
      </c>
      <c r="L632">
        <v>254</v>
      </c>
      <c r="M632" s="1" t="s">
        <v>7691</v>
      </c>
      <c r="O632" t="str">
        <f t="shared" si="27"/>
        <v>JUMPER II COMBI MOYEN 15Q 2.8HDi1093.5M 510.98.89.6254</v>
      </c>
      <c r="P632" t="str">
        <f t="shared" si="28"/>
        <v>MCT5503EM708</v>
      </c>
    </row>
    <row r="633" spans="1:16">
      <c r="A633" s="1" t="s">
        <v>6916</v>
      </c>
      <c r="B633" s="1" t="s">
        <v>7103</v>
      </c>
      <c r="C633" s="1" t="s">
        <v>7104</v>
      </c>
      <c r="D633" s="1" t="s">
        <v>7104</v>
      </c>
      <c r="E633" s="1" t="s">
        <v>7700</v>
      </c>
      <c r="F633">
        <v>10</v>
      </c>
      <c r="G633" t="s">
        <v>7075</v>
      </c>
      <c r="H633" s="1" t="s">
        <v>7687</v>
      </c>
      <c r="I633" t="s">
        <v>7688</v>
      </c>
      <c r="J633" t="s">
        <v>8219</v>
      </c>
      <c r="K633" t="s">
        <v>7969</v>
      </c>
      <c r="L633">
        <v>261</v>
      </c>
      <c r="M633" s="1" t="s">
        <v>7691</v>
      </c>
      <c r="O633" t="str">
        <f t="shared" si="27"/>
        <v>JUMPER II COMBI MOYEN 15Q 2.8HDi1093.5M 511.19.09.8261</v>
      </c>
      <c r="P633" t="str">
        <f t="shared" si="28"/>
        <v>MCT5503EK706</v>
      </c>
    </row>
    <row r="634" spans="1:16">
      <c r="A634" s="1" t="s">
        <v>6916</v>
      </c>
      <c r="B634" s="1" t="s">
        <v>7107</v>
      </c>
      <c r="C634" s="1" t="s">
        <v>7108</v>
      </c>
      <c r="D634" s="1" t="s">
        <v>7108</v>
      </c>
      <c r="E634" s="1" t="s">
        <v>7700</v>
      </c>
      <c r="F634">
        <v>10</v>
      </c>
      <c r="G634" t="s">
        <v>7075</v>
      </c>
      <c r="H634" s="1" t="s">
        <v>7687</v>
      </c>
      <c r="I634" t="s">
        <v>7688</v>
      </c>
      <c r="J634" t="s">
        <v>8219</v>
      </c>
      <c r="K634" t="s">
        <v>7969</v>
      </c>
      <c r="L634">
        <v>261</v>
      </c>
      <c r="M634" s="1" t="s">
        <v>7691</v>
      </c>
      <c r="O634" t="str">
        <f t="shared" si="27"/>
        <v>JUMPER II COMBI MOYEN 15Q 2.8HDi 4X41093.5M 511.19.09.8261</v>
      </c>
      <c r="P634" t="str">
        <f t="shared" si="28"/>
        <v>MCT6503ER710</v>
      </c>
    </row>
    <row r="635" spans="1:16">
      <c r="A635" s="1" t="s">
        <v>6916</v>
      </c>
      <c r="B635" s="1" t="s">
        <v>7109</v>
      </c>
      <c r="C635" s="1" t="s">
        <v>7111</v>
      </c>
      <c r="D635" s="1" t="s">
        <v>7111</v>
      </c>
      <c r="E635" s="1" t="s">
        <v>7700</v>
      </c>
      <c r="F635">
        <v>10</v>
      </c>
      <c r="G635" t="s">
        <v>7075</v>
      </c>
      <c r="H635" s="1" t="s">
        <v>7774</v>
      </c>
      <c r="I635" t="s">
        <v>8334</v>
      </c>
      <c r="J635" t="s">
        <v>7969</v>
      </c>
      <c r="K635" t="s">
        <v>7688</v>
      </c>
      <c r="L635">
        <v>295</v>
      </c>
      <c r="M635" s="1" t="s">
        <v>7691</v>
      </c>
      <c r="O635" t="str">
        <f t="shared" si="27"/>
        <v>JUMPER II COMBI MOYEN 15Q 2.8HDi BVA1093.5A 413.49.811.1295</v>
      </c>
      <c r="P635" t="str">
        <f t="shared" si="28"/>
        <v>MCT7503EX713</v>
      </c>
    </row>
    <row r="636" spans="1:16">
      <c r="A636" s="1" t="s">
        <v>6916</v>
      </c>
      <c r="B636" s="1" t="s">
        <v>7109</v>
      </c>
      <c r="C636" s="1" t="s">
        <v>7112</v>
      </c>
      <c r="D636" s="1" t="s">
        <v>7112</v>
      </c>
      <c r="E636" s="1" t="s">
        <v>7700</v>
      </c>
      <c r="F636">
        <v>11</v>
      </c>
      <c r="G636" t="s">
        <v>7075</v>
      </c>
      <c r="H636" s="1" t="s">
        <v>7774</v>
      </c>
      <c r="I636" t="s">
        <v>8019</v>
      </c>
      <c r="J636" t="s">
        <v>8008</v>
      </c>
      <c r="K636" t="s">
        <v>8032</v>
      </c>
      <c r="L636">
        <v>301</v>
      </c>
      <c r="M636" s="1" t="s">
        <v>7691</v>
      </c>
      <c r="O636" t="str">
        <f t="shared" si="27"/>
        <v>JUMPER II COMBI MOYEN 15Q 2.8HDi BVA1193.5A 413.710.011.3301</v>
      </c>
      <c r="P636" t="str">
        <f t="shared" si="28"/>
        <v>MCT7503EY714</v>
      </c>
    </row>
    <row r="637" spans="1:16">
      <c r="A637" s="1" t="s">
        <v>6916</v>
      </c>
      <c r="B637" s="1" t="s">
        <v>7109</v>
      </c>
      <c r="C637" s="1" t="s">
        <v>7110</v>
      </c>
      <c r="D637" s="1" t="s">
        <v>7110</v>
      </c>
      <c r="E637" s="1" t="s">
        <v>7700</v>
      </c>
      <c r="F637">
        <v>11</v>
      </c>
      <c r="G637" t="s">
        <v>7075</v>
      </c>
      <c r="H637" s="1" t="s">
        <v>7774</v>
      </c>
      <c r="I637" t="s">
        <v>8233</v>
      </c>
      <c r="J637" t="s">
        <v>8377</v>
      </c>
      <c r="K637" t="s">
        <v>7782</v>
      </c>
      <c r="L637">
        <v>307</v>
      </c>
      <c r="M637" s="1" t="s">
        <v>7691</v>
      </c>
      <c r="O637" t="str">
        <f t="shared" si="27"/>
        <v>JUMPER II COMBI MOYEN 15Q 2.8HDi BVA1193.5A 413.910.211.5307</v>
      </c>
      <c r="P637" t="str">
        <f t="shared" si="28"/>
        <v>MCT7503EW712</v>
      </c>
    </row>
    <row r="638" spans="1:16">
      <c r="A638" s="1" t="s">
        <v>6916</v>
      </c>
      <c r="B638" s="1" t="s">
        <v>7113</v>
      </c>
      <c r="C638" s="1" t="s">
        <v>7115</v>
      </c>
      <c r="D638" s="1" t="s">
        <v>7115</v>
      </c>
      <c r="E638" s="1" t="s">
        <v>7700</v>
      </c>
      <c r="F638">
        <v>7</v>
      </c>
      <c r="G638" t="s">
        <v>7063</v>
      </c>
      <c r="H638" s="1" t="s">
        <v>7687</v>
      </c>
      <c r="I638" t="s">
        <v>8115</v>
      </c>
      <c r="J638" t="s">
        <v>7697</v>
      </c>
      <c r="K638" t="s">
        <v>7865</v>
      </c>
      <c r="L638">
        <v>244</v>
      </c>
      <c r="M638" s="1" t="s">
        <v>7691</v>
      </c>
      <c r="O638" t="str">
        <f t="shared" si="27"/>
        <v>JUMPER II COMBI MOYEN HAUT 15Q 2.0HDi762.0M 510.88.29.2244</v>
      </c>
      <c r="P638" t="str">
        <f t="shared" si="28"/>
        <v>MCT5203E7784</v>
      </c>
    </row>
    <row r="639" spans="1:16">
      <c r="A639" s="1" t="s">
        <v>6916</v>
      </c>
      <c r="B639" s="1" t="s">
        <v>7113</v>
      </c>
      <c r="C639" s="1" t="s">
        <v>7114</v>
      </c>
      <c r="D639" s="1" t="s">
        <v>7114</v>
      </c>
      <c r="E639" s="1" t="s">
        <v>7700</v>
      </c>
      <c r="F639">
        <v>8</v>
      </c>
      <c r="G639" t="s">
        <v>7063</v>
      </c>
      <c r="H639" s="1" t="s">
        <v>7687</v>
      </c>
      <c r="I639" t="s">
        <v>8064</v>
      </c>
      <c r="J639" t="s">
        <v>8035</v>
      </c>
      <c r="K639" t="s">
        <v>8030</v>
      </c>
      <c r="L639">
        <v>249</v>
      </c>
      <c r="M639" s="1" t="s">
        <v>7691</v>
      </c>
      <c r="O639" t="str">
        <f t="shared" si="27"/>
        <v>JUMPER II COMBI MOYEN HAUT 15Q 2.0HDi862.0M 511.08.49.4249</v>
      </c>
      <c r="P639" t="str">
        <f t="shared" si="28"/>
        <v>MCT5203E8785</v>
      </c>
    </row>
    <row r="640" spans="1:16">
      <c r="A640" s="1" t="s">
        <v>6916</v>
      </c>
      <c r="B640" s="1" t="s">
        <v>7122</v>
      </c>
      <c r="C640" s="1" t="s">
        <v>7123</v>
      </c>
      <c r="D640" s="1" t="s">
        <v>472</v>
      </c>
      <c r="E640" s="1" t="s">
        <v>7700</v>
      </c>
      <c r="F640">
        <v>6</v>
      </c>
      <c r="G640" t="s">
        <v>6935</v>
      </c>
      <c r="H640" s="1" t="s">
        <v>7687</v>
      </c>
      <c r="I640" t="s">
        <v>8216</v>
      </c>
      <c r="J640" t="s">
        <v>7759</v>
      </c>
      <c r="K640" t="s">
        <v>7789</v>
      </c>
      <c r="L640">
        <v>211</v>
      </c>
      <c r="M640" s="1" t="s">
        <v>7691</v>
      </c>
      <c r="O640" t="str">
        <f t="shared" si="27"/>
        <v>JUMPY 1.9D651.0M 510.16.67.9211</v>
      </c>
      <c r="P640" t="e">
        <f>IF(O640=#REF!,C640&amp;"/"&amp;#REF!,C640)</f>
        <v>#REF!</v>
      </c>
    </row>
    <row r="641" spans="1:16">
      <c r="A641" s="1" t="s">
        <v>6916</v>
      </c>
      <c r="B641" s="1" t="s">
        <v>7124</v>
      </c>
      <c r="C641" s="1" t="s">
        <v>7127</v>
      </c>
      <c r="D641" s="1" t="s">
        <v>982</v>
      </c>
      <c r="E641" s="1" t="s">
        <v>7700</v>
      </c>
      <c r="F641">
        <v>7</v>
      </c>
      <c r="G641" t="s">
        <v>6931</v>
      </c>
      <c r="H641" s="1" t="s">
        <v>7687</v>
      </c>
      <c r="I641" t="s">
        <v>7852</v>
      </c>
      <c r="J641" t="s">
        <v>7953</v>
      </c>
      <c r="K641" t="s">
        <v>7806</v>
      </c>
      <c r="L641">
        <v>180</v>
      </c>
      <c r="M641" s="1" t="s">
        <v>7691</v>
      </c>
      <c r="O641" t="str">
        <f t="shared" si="27"/>
        <v>JUMPY 2.0HDi780.0M 58.75.66.7180</v>
      </c>
      <c r="P641" t="e">
        <f>IF(O641=#REF!,C641&amp;"/"&amp;#REF!,C641)</f>
        <v>#REF!</v>
      </c>
    </row>
    <row r="642" spans="1:16">
      <c r="A642" s="1" t="s">
        <v>6916</v>
      </c>
      <c r="B642" s="1" t="s">
        <v>7124</v>
      </c>
      <c r="C642" s="1" t="s">
        <v>7125</v>
      </c>
      <c r="D642" s="1" t="s">
        <v>473</v>
      </c>
      <c r="E642" s="1" t="s">
        <v>7700</v>
      </c>
      <c r="F642">
        <v>7</v>
      </c>
      <c r="G642" t="s">
        <v>7126</v>
      </c>
      <c r="H642" s="1" t="s">
        <v>7687</v>
      </c>
      <c r="I642" t="s">
        <v>7852</v>
      </c>
      <c r="J642" t="s">
        <v>7713</v>
      </c>
      <c r="K642" t="s">
        <v>7720</v>
      </c>
      <c r="L642">
        <v>187</v>
      </c>
      <c r="M642" s="1" t="s">
        <v>7691</v>
      </c>
      <c r="O642" t="str">
        <f t="shared" si="27"/>
        <v>JUMPY 2.0HDi769.0M 58.75.97.0187</v>
      </c>
      <c r="P642" t="e">
        <f>IF(O642=#REF!,C642&amp;"/"&amp;#REF!,C642)</f>
        <v>#REF!</v>
      </c>
    </row>
    <row r="643" spans="1:16">
      <c r="A643" s="1" t="s">
        <v>6916</v>
      </c>
      <c r="B643" s="1" t="s">
        <v>7128</v>
      </c>
      <c r="C643" s="1" t="s">
        <v>7129</v>
      </c>
      <c r="D643" s="1" t="s">
        <v>474</v>
      </c>
      <c r="E643" s="1" t="s">
        <v>7700</v>
      </c>
      <c r="F643">
        <v>7</v>
      </c>
      <c r="G643" t="s">
        <v>6931</v>
      </c>
      <c r="H643" s="1" t="s">
        <v>7687</v>
      </c>
      <c r="I643" t="s">
        <v>7852</v>
      </c>
      <c r="J643" t="s">
        <v>7953</v>
      </c>
      <c r="K643" t="s">
        <v>7806</v>
      </c>
      <c r="L643">
        <v>180</v>
      </c>
      <c r="M643" s="1" t="s">
        <v>7691</v>
      </c>
      <c r="O643" t="str">
        <f t="shared" si="27"/>
        <v>JUMPY 2.0HDi (110ch)780.0M 58.75.66.7180</v>
      </c>
      <c r="P643" t="e">
        <f>IF(O643=#REF!,C643&amp;"/"&amp;#REF!,C643)</f>
        <v>#REF!</v>
      </c>
    </row>
    <row r="644" spans="1:16">
      <c r="A644" s="1" t="s">
        <v>6916</v>
      </c>
      <c r="B644" s="1" t="s">
        <v>7130</v>
      </c>
      <c r="C644" s="1" t="s">
        <v>7131</v>
      </c>
      <c r="D644" s="1" t="s">
        <v>475</v>
      </c>
      <c r="E644" s="1" t="s">
        <v>7700</v>
      </c>
      <c r="F644">
        <v>7</v>
      </c>
      <c r="G644" t="s">
        <v>7126</v>
      </c>
      <c r="H644" s="1" t="s">
        <v>7687</v>
      </c>
      <c r="I644" t="s">
        <v>7852</v>
      </c>
      <c r="J644" t="s">
        <v>7713</v>
      </c>
      <c r="K644" t="s">
        <v>7720</v>
      </c>
      <c r="L644">
        <v>187</v>
      </c>
      <c r="M644" s="1" t="s">
        <v>7691</v>
      </c>
      <c r="O644" t="str">
        <f t="shared" si="27"/>
        <v>JUMPY 2.0HDi (95ch)769.0M 58.75.97.0187</v>
      </c>
      <c r="P644" t="e">
        <f>IF(O644=#REF!,C644&amp;"/"&amp;#REF!,C644)</f>
        <v>#REF!</v>
      </c>
    </row>
    <row r="645" spans="1:16">
      <c r="A645" s="1" t="s">
        <v>6916</v>
      </c>
      <c r="B645" s="1" t="s">
        <v>7132</v>
      </c>
      <c r="C645" s="1" t="s">
        <v>7133</v>
      </c>
      <c r="D645" s="1" t="s">
        <v>476</v>
      </c>
      <c r="E645" s="1" t="s">
        <v>7700</v>
      </c>
      <c r="F645">
        <v>7</v>
      </c>
      <c r="G645" t="s">
        <v>6931</v>
      </c>
      <c r="H645" s="1" t="s">
        <v>7687</v>
      </c>
      <c r="I645" t="s">
        <v>7721</v>
      </c>
      <c r="J645" t="s">
        <v>7791</v>
      </c>
      <c r="K645" t="s">
        <v>7720</v>
      </c>
      <c r="L645">
        <v>186</v>
      </c>
      <c r="M645" s="1" t="s">
        <v>7691</v>
      </c>
      <c r="O645" t="str">
        <f t="shared" si="27"/>
        <v>JUMPY 2.0HDi 16V (110ch)780.0M 58.96.07.0186</v>
      </c>
      <c r="P645" t="e">
        <f>IF(O645=#REF!,C645&amp;"/"&amp;#REF!,C645)</f>
        <v>#REF!</v>
      </c>
    </row>
    <row r="646" spans="1:16">
      <c r="A646" s="1" t="s">
        <v>6916</v>
      </c>
      <c r="B646" s="1" t="s">
        <v>7140</v>
      </c>
      <c r="C646" s="1" t="s">
        <v>7141</v>
      </c>
      <c r="D646" s="1" t="s">
        <v>7141</v>
      </c>
      <c r="E646" s="1" t="s">
        <v>7700</v>
      </c>
      <c r="F646">
        <v>4</v>
      </c>
      <c r="G646" t="s">
        <v>6946</v>
      </c>
      <c r="H646" s="1" t="s">
        <v>7687</v>
      </c>
      <c r="I646" t="s">
        <v>7949</v>
      </c>
      <c r="J646" t="s">
        <v>6968</v>
      </c>
      <c r="K646" t="s">
        <v>7993</v>
      </c>
      <c r="L646">
        <v>120</v>
      </c>
      <c r="M646" s="1" t="s">
        <v>7691</v>
      </c>
      <c r="O646" t="str">
        <f t="shared" si="27"/>
        <v>XSARA 3P 1.4HDi450.0M 55.73.84.5120</v>
      </c>
      <c r="P646" t="str">
        <f t="shared" si="28"/>
        <v>MCT5001GR765</v>
      </c>
    </row>
    <row r="647" spans="1:16">
      <c r="A647" s="1" t="s">
        <v>6916</v>
      </c>
      <c r="B647" s="1" t="s">
        <v>7148</v>
      </c>
      <c r="C647" s="1" t="s">
        <v>7149</v>
      </c>
      <c r="D647" s="1" t="s">
        <v>7149</v>
      </c>
      <c r="E647" s="1" t="s">
        <v>7700</v>
      </c>
      <c r="F647">
        <v>5</v>
      </c>
      <c r="G647" t="s">
        <v>6935</v>
      </c>
      <c r="H647" s="1" t="s">
        <v>7687</v>
      </c>
      <c r="I647" t="s">
        <v>7784</v>
      </c>
      <c r="J647" t="s">
        <v>8052</v>
      </c>
      <c r="K647" t="s">
        <v>8055</v>
      </c>
      <c r="L647">
        <v>164</v>
      </c>
      <c r="M647" s="1" t="s">
        <v>7691</v>
      </c>
      <c r="O647" t="str">
        <f t="shared" si="27"/>
        <v>XSARA 3P 1.9D551.0M 58.35.06.2164</v>
      </c>
      <c r="P647" t="str">
        <f t="shared" si="28"/>
        <v>MCT5101GD547</v>
      </c>
    </row>
    <row r="648" spans="1:16">
      <c r="A648" s="1" t="s">
        <v>6916</v>
      </c>
      <c r="B648" s="1" t="s">
        <v>7150</v>
      </c>
      <c r="C648" s="1" t="s">
        <v>7152</v>
      </c>
      <c r="D648" s="1" t="s">
        <v>7152</v>
      </c>
      <c r="E648" s="1" t="s">
        <v>7700</v>
      </c>
      <c r="F648">
        <v>5</v>
      </c>
      <c r="G648" t="s">
        <v>7958</v>
      </c>
      <c r="H648" s="1" t="s">
        <v>7687</v>
      </c>
      <c r="I648" t="s">
        <v>7720</v>
      </c>
      <c r="J648" t="s">
        <v>7982</v>
      </c>
      <c r="K648" t="s">
        <v>8057</v>
      </c>
      <c r="L648">
        <v>138</v>
      </c>
      <c r="M648" s="1" t="s">
        <v>7691</v>
      </c>
      <c r="O648" t="str">
        <f t="shared" si="27"/>
        <v>XSARA 3P 2.0HDi566.0M 57.04.15.2138</v>
      </c>
      <c r="P648" t="str">
        <f t="shared" si="28"/>
        <v>MCT5201GK799</v>
      </c>
    </row>
    <row r="649" spans="1:16">
      <c r="A649" s="1" t="s">
        <v>6916</v>
      </c>
      <c r="B649" s="1" t="s">
        <v>7150</v>
      </c>
      <c r="C649" s="1" t="s">
        <v>7153</v>
      </c>
      <c r="D649" s="1" t="s">
        <v>7153</v>
      </c>
      <c r="E649" s="1" t="s">
        <v>7700</v>
      </c>
      <c r="F649">
        <v>6</v>
      </c>
      <c r="G649" t="s">
        <v>6931</v>
      </c>
      <c r="H649" s="1" t="s">
        <v>7687</v>
      </c>
      <c r="I649" t="s">
        <v>7720</v>
      </c>
      <c r="J649" t="s">
        <v>6948</v>
      </c>
      <c r="K649" t="s">
        <v>8057</v>
      </c>
      <c r="L649">
        <v>138</v>
      </c>
      <c r="M649" s="1" t="s">
        <v>7691</v>
      </c>
      <c r="O649" t="str">
        <f t="shared" si="27"/>
        <v>XSARA 3P 2.0HDi680.0M 57.04.25.2138</v>
      </c>
      <c r="P649" t="str">
        <f t="shared" si="28"/>
        <v>MCT5301GP636</v>
      </c>
    </row>
    <row r="650" spans="1:16">
      <c r="A650" s="1" t="s">
        <v>6916</v>
      </c>
      <c r="B650" s="1" t="s">
        <v>7150</v>
      </c>
      <c r="C650" s="1" t="s">
        <v>7151</v>
      </c>
      <c r="D650" s="1" t="s">
        <v>7151</v>
      </c>
      <c r="E650" s="1" t="s">
        <v>7700</v>
      </c>
      <c r="F650">
        <v>5</v>
      </c>
      <c r="G650" t="s">
        <v>7958</v>
      </c>
      <c r="H650" s="1" t="s">
        <v>7687</v>
      </c>
      <c r="I650" t="s">
        <v>7822</v>
      </c>
      <c r="J650" t="s">
        <v>6948</v>
      </c>
      <c r="K650" t="s">
        <v>7853</v>
      </c>
      <c r="L650">
        <v>141</v>
      </c>
      <c r="M650" s="1" t="s">
        <v>7691</v>
      </c>
      <c r="O650" t="str">
        <f t="shared" si="27"/>
        <v>XSARA 3P 2.0HDi566.0M 57.34.25.4141</v>
      </c>
      <c r="P650" t="str">
        <f t="shared" si="28"/>
        <v>MCT5201GQ550</v>
      </c>
    </row>
    <row r="651" spans="1:16">
      <c r="A651" s="1" t="s">
        <v>6916</v>
      </c>
      <c r="B651" s="1" t="s">
        <v>7154</v>
      </c>
      <c r="C651" s="1" t="s">
        <v>7155</v>
      </c>
      <c r="D651" s="1" t="s">
        <v>7155</v>
      </c>
      <c r="E651" s="1" t="s">
        <v>7700</v>
      </c>
      <c r="F651">
        <v>6</v>
      </c>
      <c r="G651" t="s">
        <v>6931</v>
      </c>
      <c r="H651" s="1" t="s">
        <v>7774</v>
      </c>
      <c r="I651" t="s">
        <v>7690</v>
      </c>
      <c r="J651" t="s">
        <v>7993</v>
      </c>
      <c r="K651" t="s">
        <v>7704</v>
      </c>
      <c r="L651">
        <v>154</v>
      </c>
      <c r="M651" s="1" t="s">
        <v>7691</v>
      </c>
      <c r="O651" t="str">
        <f t="shared" si="27"/>
        <v>XSARA 3P 2.0HDi BVA680.0A 48.14.55.8154</v>
      </c>
      <c r="P651" t="str">
        <f t="shared" si="28"/>
        <v>MCT7301GW637</v>
      </c>
    </row>
    <row r="652" spans="1:16">
      <c r="A652" s="1" t="s">
        <v>6916</v>
      </c>
      <c r="B652" s="1" t="s">
        <v>7161</v>
      </c>
      <c r="C652" s="1" t="s">
        <v>7162</v>
      </c>
      <c r="D652" s="1" t="s">
        <v>7162</v>
      </c>
      <c r="E652" s="1" t="s">
        <v>7700</v>
      </c>
      <c r="F652">
        <v>4</v>
      </c>
      <c r="G652" t="s">
        <v>6946</v>
      </c>
      <c r="H652" s="1" t="s">
        <v>7687</v>
      </c>
      <c r="I652" t="s">
        <v>7949</v>
      </c>
      <c r="J652" t="s">
        <v>6968</v>
      </c>
      <c r="K652" t="s">
        <v>7993</v>
      </c>
      <c r="L652">
        <v>120</v>
      </c>
      <c r="M652" s="1" t="s">
        <v>7691</v>
      </c>
      <c r="O652" t="str">
        <f t="shared" si="27"/>
        <v>XSARA 5P 1.4HDi450.0M 55.73.84.5120</v>
      </c>
      <c r="P652" t="str">
        <f t="shared" si="28"/>
        <v>MCT5002GU766</v>
      </c>
    </row>
    <row r="653" spans="1:16">
      <c r="A653" s="1" t="s">
        <v>6916</v>
      </c>
      <c r="B653" s="1" t="s">
        <v>7169</v>
      </c>
      <c r="C653" s="1" t="s">
        <v>7171</v>
      </c>
      <c r="D653" s="1" t="s">
        <v>7171</v>
      </c>
      <c r="E653" s="1" t="s">
        <v>7700</v>
      </c>
      <c r="F653">
        <v>6</v>
      </c>
      <c r="G653" t="s">
        <v>6931</v>
      </c>
      <c r="H653" s="1" t="s">
        <v>7687</v>
      </c>
      <c r="I653" t="s">
        <v>7720</v>
      </c>
      <c r="J653" t="s">
        <v>6948</v>
      </c>
      <c r="K653" t="s">
        <v>8057</v>
      </c>
      <c r="L653">
        <v>138</v>
      </c>
      <c r="M653" s="1" t="s">
        <v>7691</v>
      </c>
      <c r="O653" t="str">
        <f t="shared" si="27"/>
        <v>XSARA 5P 2.0HDi680.0M 57.04.25.2138</v>
      </c>
      <c r="P653" t="str">
        <f t="shared" si="28"/>
        <v>MCT5302GT638</v>
      </c>
    </row>
    <row r="654" spans="1:16">
      <c r="A654" s="1" t="s">
        <v>6916</v>
      </c>
      <c r="B654" s="1" t="s">
        <v>7169</v>
      </c>
      <c r="C654" s="1" t="s">
        <v>7170</v>
      </c>
      <c r="D654" s="1" t="s">
        <v>7170</v>
      </c>
      <c r="E654" s="1" t="s">
        <v>7700</v>
      </c>
      <c r="F654">
        <v>5</v>
      </c>
      <c r="G654" t="s">
        <v>7958</v>
      </c>
      <c r="H654" s="1" t="s">
        <v>7687</v>
      </c>
      <c r="I654" t="s">
        <v>7822</v>
      </c>
      <c r="J654" t="s">
        <v>6948</v>
      </c>
      <c r="K654" t="s">
        <v>7853</v>
      </c>
      <c r="L654">
        <v>141</v>
      </c>
      <c r="M654" s="1" t="s">
        <v>7691</v>
      </c>
      <c r="O654" t="str">
        <f t="shared" si="27"/>
        <v>XSARA 5P 2.0HDi566.0M 57.34.25.4141</v>
      </c>
      <c r="P654" t="str">
        <f t="shared" si="28"/>
        <v>MCT5202GT551</v>
      </c>
    </row>
    <row r="655" spans="1:16">
      <c r="A655" s="1" t="s">
        <v>6916</v>
      </c>
      <c r="B655" s="1" t="s">
        <v>7172</v>
      </c>
      <c r="C655" s="1" t="s">
        <v>7173</v>
      </c>
      <c r="D655" s="1" t="s">
        <v>7173</v>
      </c>
      <c r="E655" s="1" t="s">
        <v>7700</v>
      </c>
      <c r="F655">
        <v>6</v>
      </c>
      <c r="G655" t="s">
        <v>6931</v>
      </c>
      <c r="H655" s="1" t="s">
        <v>7774</v>
      </c>
      <c r="I655" t="s">
        <v>7690</v>
      </c>
      <c r="J655" t="s">
        <v>7993</v>
      </c>
      <c r="K655" t="s">
        <v>7704</v>
      </c>
      <c r="L655">
        <v>154</v>
      </c>
      <c r="M655" s="1" t="s">
        <v>7691</v>
      </c>
      <c r="O655" t="str">
        <f t="shared" si="27"/>
        <v>XSARA 5P 2.0HDi BVA680.0A 48.14.55.8154</v>
      </c>
      <c r="P655" t="str">
        <f t="shared" si="28"/>
        <v>MCT7302G0639</v>
      </c>
    </row>
    <row r="656" spans="1:16">
      <c r="A656" s="1" t="s">
        <v>6916</v>
      </c>
      <c r="B656" s="1" t="s">
        <v>7178</v>
      </c>
      <c r="C656" s="1" t="s">
        <v>7179</v>
      </c>
      <c r="D656" s="1" t="s">
        <v>7179</v>
      </c>
      <c r="E656" s="1" t="s">
        <v>7700</v>
      </c>
      <c r="F656">
        <v>4</v>
      </c>
      <c r="G656" t="s">
        <v>6946</v>
      </c>
      <c r="H656" s="1" t="s">
        <v>7687</v>
      </c>
      <c r="I656" t="s">
        <v>7949</v>
      </c>
      <c r="J656" t="s">
        <v>6968</v>
      </c>
      <c r="K656" t="s">
        <v>7993</v>
      </c>
      <c r="L656">
        <v>120</v>
      </c>
      <c r="M656" s="1" t="s">
        <v>7691</v>
      </c>
      <c r="O656" t="str">
        <f t="shared" si="27"/>
        <v>XSARA BREAK 1.4HDi450.0M 55.73.84.5120</v>
      </c>
      <c r="P656" t="str">
        <f t="shared" si="28"/>
        <v>MCT5004GZ767</v>
      </c>
    </row>
    <row r="657" spans="1:16">
      <c r="A657" s="1" t="s">
        <v>6916</v>
      </c>
      <c r="B657" s="1" t="s">
        <v>7186</v>
      </c>
      <c r="C657" s="1" t="s">
        <v>7188</v>
      </c>
      <c r="D657" s="1" t="s">
        <v>7188</v>
      </c>
      <c r="E657" s="1" t="s">
        <v>7700</v>
      </c>
      <c r="F657">
        <v>6</v>
      </c>
      <c r="G657" t="s">
        <v>6931</v>
      </c>
      <c r="H657" s="1" t="s">
        <v>7687</v>
      </c>
      <c r="I657" t="s">
        <v>7991</v>
      </c>
      <c r="J657" t="s">
        <v>7955</v>
      </c>
      <c r="K657" t="s">
        <v>7766</v>
      </c>
      <c r="L657">
        <v>141</v>
      </c>
      <c r="M657" s="1" t="s">
        <v>7691</v>
      </c>
      <c r="O657" t="str">
        <f t="shared" si="27"/>
        <v>XSARA BREAK 2.0HDi680.0M 57.14.35.3141</v>
      </c>
      <c r="P657" t="str">
        <f t="shared" si="28"/>
        <v>MCT5304GZ640</v>
      </c>
    </row>
    <row r="658" spans="1:16">
      <c r="A658" s="1" t="s">
        <v>6916</v>
      </c>
      <c r="B658" s="1" t="s">
        <v>7186</v>
      </c>
      <c r="C658" s="1" t="s">
        <v>7187</v>
      </c>
      <c r="D658" s="1" t="s">
        <v>7187</v>
      </c>
      <c r="E658" s="1" t="s">
        <v>7700</v>
      </c>
      <c r="F658">
        <v>5</v>
      </c>
      <c r="G658" t="s">
        <v>7958</v>
      </c>
      <c r="H658" s="1" t="s">
        <v>7687</v>
      </c>
      <c r="I658" t="s">
        <v>7827</v>
      </c>
      <c r="J658" t="s">
        <v>7955</v>
      </c>
      <c r="K658" t="s">
        <v>7805</v>
      </c>
      <c r="L658">
        <v>144</v>
      </c>
      <c r="M658" s="1" t="s">
        <v>7691</v>
      </c>
      <c r="O658" t="str">
        <f t="shared" si="27"/>
        <v>XSARA BREAK 2.0HDi566.0M 57.54.35.5144</v>
      </c>
      <c r="P658" t="str">
        <f t="shared" si="28"/>
        <v>MCT5204GY552</v>
      </c>
    </row>
    <row r="659" spans="1:16">
      <c r="A659" s="1" t="s">
        <v>6916</v>
      </c>
      <c r="B659" s="1" t="s">
        <v>7189</v>
      </c>
      <c r="C659" s="1" t="s">
        <v>7190</v>
      </c>
      <c r="D659" s="1" t="s">
        <v>7190</v>
      </c>
      <c r="E659" s="1" t="s">
        <v>7700</v>
      </c>
      <c r="F659">
        <v>6</v>
      </c>
      <c r="G659" t="s">
        <v>6931</v>
      </c>
      <c r="H659" s="1" t="s">
        <v>7774</v>
      </c>
      <c r="I659" t="s">
        <v>7697</v>
      </c>
      <c r="J659" t="s">
        <v>7946</v>
      </c>
      <c r="K659" t="s">
        <v>7713</v>
      </c>
      <c r="L659">
        <v>156</v>
      </c>
      <c r="M659" s="1" t="s">
        <v>7691</v>
      </c>
      <c r="O659" t="str">
        <f t="shared" si="27"/>
        <v>XSARA BREAK 2.0HDi BVA680.0A 48.24.65.9156</v>
      </c>
      <c r="P659" t="str">
        <f t="shared" si="28"/>
        <v>MCT7304G6641</v>
      </c>
    </row>
    <row r="660" spans="1:16">
      <c r="A660" s="1" t="s">
        <v>6916</v>
      </c>
      <c r="B660" s="1" t="s">
        <v>7200</v>
      </c>
      <c r="C660" s="1" t="s">
        <v>7201</v>
      </c>
      <c r="D660" s="1" t="s">
        <v>7201</v>
      </c>
      <c r="E660" s="1" t="s">
        <v>7700</v>
      </c>
      <c r="F660">
        <v>5</v>
      </c>
      <c r="G660" t="s">
        <v>7958</v>
      </c>
      <c r="H660" s="1" t="s">
        <v>7687</v>
      </c>
      <c r="I660" t="s">
        <v>7720</v>
      </c>
      <c r="J660" t="s">
        <v>7946</v>
      </c>
      <c r="K660" t="s">
        <v>7805</v>
      </c>
      <c r="L660">
        <v>147</v>
      </c>
      <c r="M660" s="1" t="s">
        <v>7691</v>
      </c>
      <c r="O660" t="str">
        <f t="shared" si="27"/>
        <v>XSARA PICASSO 2.0HDi566.0M 57.04.65.5147</v>
      </c>
      <c r="P660" t="str">
        <f t="shared" si="28"/>
        <v>MCT5206LS501</v>
      </c>
    </row>
    <row r="661" spans="1:16">
      <c r="A661" s="1" t="s">
        <v>7204</v>
      </c>
      <c r="B661" s="1" t="s">
        <v>7205</v>
      </c>
      <c r="C661" s="1" t="s">
        <v>7206</v>
      </c>
      <c r="D661" s="1" t="s">
        <v>7206</v>
      </c>
      <c r="E661" s="1" t="s">
        <v>7685</v>
      </c>
      <c r="F661">
        <v>5</v>
      </c>
      <c r="G661" t="s">
        <v>6928</v>
      </c>
      <c r="H661" s="1" t="s">
        <v>7687</v>
      </c>
      <c r="I661" t="s">
        <v>8035</v>
      </c>
      <c r="J661" t="s">
        <v>7805</v>
      </c>
      <c r="K661" t="s">
        <v>7759</v>
      </c>
      <c r="L661">
        <v>159</v>
      </c>
      <c r="M661" s="1" t="s">
        <v>7691</v>
      </c>
      <c r="O661" t="str">
        <f t="shared" si="27"/>
        <v>KALOS 1.2L SHOC553.0M 58.45.56.6159</v>
      </c>
      <c r="P661" t="str">
        <f t="shared" si="28"/>
        <v>MD21102P8047</v>
      </c>
    </row>
    <row r="662" spans="1:16">
      <c r="A662" s="1" t="s">
        <v>7204</v>
      </c>
      <c r="B662" s="1" t="s">
        <v>7207</v>
      </c>
      <c r="C662" s="1" t="s">
        <v>7208</v>
      </c>
      <c r="D662" s="1" t="s">
        <v>7208</v>
      </c>
      <c r="E662" s="1" t="s">
        <v>7685</v>
      </c>
      <c r="F662">
        <v>6</v>
      </c>
      <c r="G662" t="s">
        <v>7126</v>
      </c>
      <c r="H662" s="1" t="s">
        <v>7687</v>
      </c>
      <c r="I662" t="s">
        <v>7741</v>
      </c>
      <c r="J662" t="s">
        <v>7795</v>
      </c>
      <c r="K662" t="s">
        <v>7720</v>
      </c>
      <c r="L662">
        <v>171</v>
      </c>
      <c r="M662" s="1" t="s">
        <v>7691</v>
      </c>
      <c r="O662" t="str">
        <f t="shared" si="27"/>
        <v>KALOS 1.4L DOHC669.0M 58.66.17.0171</v>
      </c>
      <c r="P662" t="str">
        <f t="shared" si="28"/>
        <v>MD21202PK049</v>
      </c>
    </row>
    <row r="663" spans="1:16">
      <c r="A663" s="1" t="s">
        <v>7204</v>
      </c>
      <c r="B663" s="1" t="s">
        <v>7209</v>
      </c>
      <c r="C663" s="1" t="s">
        <v>7210</v>
      </c>
      <c r="D663" s="1" t="s">
        <v>983</v>
      </c>
      <c r="E663" s="1" t="s">
        <v>7685</v>
      </c>
      <c r="F663">
        <v>6</v>
      </c>
      <c r="G663" t="s">
        <v>7211</v>
      </c>
      <c r="H663" s="1" t="s">
        <v>7687</v>
      </c>
      <c r="I663" t="s">
        <v>8377</v>
      </c>
      <c r="J663" t="s">
        <v>7791</v>
      </c>
      <c r="K663" t="s">
        <v>7827</v>
      </c>
      <c r="L663">
        <v>175</v>
      </c>
      <c r="M663" s="1" t="s">
        <v>7691</v>
      </c>
      <c r="O663" t="str">
        <f t="shared" ref="O663:O712" si="29">B663&amp;F663&amp;G663&amp;H663&amp;I663&amp;J663&amp;K663&amp;L663</f>
        <v>KALOS SE / SE PACK661.0M 510.26.07.5175</v>
      </c>
      <c r="P663" t="e">
        <f>IF(O663=#REF!,C663&amp;"/"&amp;#REF!,C663)</f>
        <v>#REF!</v>
      </c>
    </row>
    <row r="664" spans="1:16">
      <c r="A664" s="1" t="s">
        <v>7204</v>
      </c>
      <c r="B664" s="1" t="s">
        <v>7212</v>
      </c>
      <c r="C664" s="1" t="s">
        <v>7213</v>
      </c>
      <c r="D664" s="1" t="s">
        <v>7213</v>
      </c>
      <c r="E664" s="1" t="s">
        <v>7685</v>
      </c>
      <c r="F664">
        <v>6</v>
      </c>
      <c r="G664" t="s">
        <v>7126</v>
      </c>
      <c r="H664" s="1" t="s">
        <v>7774</v>
      </c>
      <c r="I664" t="s">
        <v>8012</v>
      </c>
      <c r="J664" t="s">
        <v>7791</v>
      </c>
      <c r="K664" t="s">
        <v>7975</v>
      </c>
      <c r="L664">
        <v>178</v>
      </c>
      <c r="M664" s="1" t="s">
        <v>7691</v>
      </c>
      <c r="O664" t="str">
        <f t="shared" si="29"/>
        <v>KLAOS 1.4L DOHC BVA669.0A 410.56.07.6178</v>
      </c>
      <c r="P664" t="str">
        <f t="shared" ref="P664:P712" si="30">IF(O664=O665,C664&amp;"/"&amp;C665,C664)</f>
        <v>MD23202PS051</v>
      </c>
    </row>
    <row r="665" spans="1:16">
      <c r="A665" s="1" t="s">
        <v>7204</v>
      </c>
      <c r="B665" s="1" t="s">
        <v>7214</v>
      </c>
      <c r="C665" s="1" t="s">
        <v>7215</v>
      </c>
      <c r="D665" s="1" t="s">
        <v>984</v>
      </c>
      <c r="E665" s="1" t="s">
        <v>7685</v>
      </c>
      <c r="F665">
        <v>4</v>
      </c>
      <c r="G665" t="s">
        <v>7216</v>
      </c>
      <c r="H665" s="1" t="s">
        <v>7687</v>
      </c>
      <c r="I665" t="s">
        <v>7789</v>
      </c>
      <c r="J665" t="s">
        <v>8054</v>
      </c>
      <c r="K665" t="s">
        <v>7795</v>
      </c>
      <c r="L665">
        <v>160</v>
      </c>
      <c r="M665" s="1" t="s">
        <v>7691</v>
      </c>
      <c r="O665" t="str">
        <f t="shared" si="29"/>
        <v>MATIZ437.5M 57.95.16.1160</v>
      </c>
      <c r="P665" t="e">
        <f>IF(O665=#REF!,C665&amp;"/"&amp;#REF!,C665)</f>
        <v>#REF!</v>
      </c>
    </row>
    <row r="666" spans="1:16">
      <c r="A666" s="1" t="s">
        <v>7204</v>
      </c>
      <c r="B666" s="1" t="s">
        <v>7217</v>
      </c>
      <c r="C666" s="1" t="s">
        <v>7219</v>
      </c>
      <c r="D666" s="1" t="s">
        <v>7219</v>
      </c>
      <c r="E666" s="1" t="s">
        <v>7685</v>
      </c>
      <c r="F666">
        <v>4</v>
      </c>
      <c r="G666" t="s">
        <v>7216</v>
      </c>
      <c r="H666" s="1" t="s">
        <v>7687</v>
      </c>
      <c r="I666" t="s">
        <v>7789</v>
      </c>
      <c r="J666" t="s">
        <v>8054</v>
      </c>
      <c r="K666" t="s">
        <v>7795</v>
      </c>
      <c r="L666">
        <v>144</v>
      </c>
      <c r="M666" s="1" t="s">
        <v>7691</v>
      </c>
      <c r="O666" t="str">
        <f t="shared" si="29"/>
        <v>MATIZ 0.8L SOHC437.5M 57.95.16.1144</v>
      </c>
      <c r="P666" t="str">
        <f t="shared" si="30"/>
        <v>MD21002DV056</v>
      </c>
    </row>
    <row r="667" spans="1:16">
      <c r="A667" s="1" t="s">
        <v>7204</v>
      </c>
      <c r="B667" s="1" t="s">
        <v>7217</v>
      </c>
      <c r="C667" s="1" t="s">
        <v>7218</v>
      </c>
      <c r="D667" s="1" t="s">
        <v>7218</v>
      </c>
      <c r="E667" s="1" t="s">
        <v>7685</v>
      </c>
      <c r="F667">
        <v>4</v>
      </c>
      <c r="G667" t="s">
        <v>7216</v>
      </c>
      <c r="H667" s="1" t="s">
        <v>7687</v>
      </c>
      <c r="I667" t="s">
        <v>7789</v>
      </c>
      <c r="J667" t="s">
        <v>8054</v>
      </c>
      <c r="K667" t="s">
        <v>7795</v>
      </c>
      <c r="L667">
        <v>160</v>
      </c>
      <c r="M667" s="1" t="s">
        <v>7691</v>
      </c>
      <c r="O667" t="str">
        <f t="shared" si="29"/>
        <v>MATIZ 0.8L SOHC437.5M 57.95.16.1160</v>
      </c>
      <c r="P667" t="str">
        <f t="shared" si="30"/>
        <v>MD21002DE003</v>
      </c>
    </row>
    <row r="668" spans="1:16">
      <c r="A668" s="1" t="s">
        <v>7204</v>
      </c>
      <c r="B668" s="1" t="s">
        <v>7220</v>
      </c>
      <c r="C668" s="1" t="s">
        <v>7221</v>
      </c>
      <c r="D668" s="1" t="s">
        <v>7221</v>
      </c>
      <c r="E668" s="1" t="s">
        <v>7685</v>
      </c>
      <c r="F668">
        <v>5</v>
      </c>
      <c r="G668" t="s">
        <v>7222</v>
      </c>
      <c r="H668" s="1" t="s">
        <v>7687</v>
      </c>
      <c r="I668" t="s">
        <v>7697</v>
      </c>
      <c r="J668" t="s">
        <v>7766</v>
      </c>
      <c r="K668" t="s">
        <v>7696</v>
      </c>
      <c r="L668">
        <v>158</v>
      </c>
      <c r="M668" s="1" t="s">
        <v>7691</v>
      </c>
      <c r="O668" t="str">
        <f t="shared" si="29"/>
        <v>MATIZ 1.0L SOHC546.5M 58.25.36.4158</v>
      </c>
      <c r="P668" t="str">
        <f t="shared" si="30"/>
        <v>MD21002DF004</v>
      </c>
    </row>
    <row r="669" spans="1:16">
      <c r="A669" s="1" t="s">
        <v>7204</v>
      </c>
      <c r="B669" s="1" t="s">
        <v>7223</v>
      </c>
      <c r="C669" s="1" t="s">
        <v>7224</v>
      </c>
      <c r="D669" s="1" t="s">
        <v>985</v>
      </c>
      <c r="E669" s="1" t="s">
        <v>7685</v>
      </c>
      <c r="F669">
        <v>7</v>
      </c>
      <c r="G669" t="s">
        <v>6931</v>
      </c>
      <c r="H669" s="1" t="s">
        <v>7687</v>
      </c>
      <c r="I669" t="s">
        <v>7849</v>
      </c>
      <c r="J669" t="s">
        <v>7791</v>
      </c>
      <c r="K669" t="s">
        <v>7991</v>
      </c>
      <c r="L669">
        <v>178</v>
      </c>
      <c r="M669" s="1" t="s">
        <v>7691</v>
      </c>
      <c r="O669" t="str">
        <f t="shared" si="29"/>
        <v>NUBIRA 1.6L DOHC780.0M 59.16.07.1178</v>
      </c>
      <c r="P669" t="e">
        <f>IF(O669=#REF!,C669&amp;"/"&amp;#REF!,C669)</f>
        <v>#REF!</v>
      </c>
    </row>
    <row r="670" spans="1:16">
      <c r="A670" s="1" t="s">
        <v>7204</v>
      </c>
      <c r="B670" s="1" t="s">
        <v>7225</v>
      </c>
      <c r="C670" s="1" t="s">
        <v>7226</v>
      </c>
      <c r="D670" s="1" t="s">
        <v>7226</v>
      </c>
      <c r="E670" s="1" t="s">
        <v>7685</v>
      </c>
      <c r="F670">
        <v>7</v>
      </c>
      <c r="G670" t="s">
        <v>6931</v>
      </c>
      <c r="H670" s="1" t="s">
        <v>7774</v>
      </c>
      <c r="I670" t="s">
        <v>7695</v>
      </c>
      <c r="J670" t="s">
        <v>8055</v>
      </c>
      <c r="K670" t="s">
        <v>7690</v>
      </c>
      <c r="L670">
        <v>197</v>
      </c>
      <c r="M670" s="1" t="s">
        <v>7691</v>
      </c>
      <c r="O670" t="str">
        <f t="shared" si="29"/>
        <v>NUBIRA 1.6L DOHC BVA780.0A 411.26.28.1197</v>
      </c>
      <c r="P670" t="str">
        <f t="shared" si="30"/>
        <v>MD23302CY060</v>
      </c>
    </row>
    <row r="671" spans="1:16">
      <c r="A671" s="1" t="s">
        <v>7204</v>
      </c>
      <c r="B671" s="1" t="s">
        <v>7227</v>
      </c>
      <c r="C671" s="1" t="s">
        <v>7228</v>
      </c>
      <c r="D671" s="1" t="s">
        <v>986</v>
      </c>
      <c r="E671" s="1" t="s">
        <v>7685</v>
      </c>
      <c r="F671">
        <v>8</v>
      </c>
      <c r="G671" t="s">
        <v>7229</v>
      </c>
      <c r="H671" s="1" t="s">
        <v>7687</v>
      </c>
      <c r="I671" t="s">
        <v>7969</v>
      </c>
      <c r="J671" t="s">
        <v>8055</v>
      </c>
      <c r="K671" t="s">
        <v>7827</v>
      </c>
      <c r="L671">
        <v>183</v>
      </c>
      <c r="M671" s="1" t="s">
        <v>7691</v>
      </c>
      <c r="O671" t="str">
        <f t="shared" si="29"/>
        <v>NUBIRA 1.8L DOHC890.0M 59.86.27.5183</v>
      </c>
      <c r="P671" t="e">
        <f>IF(O671=#REF!,C671&amp;"/"&amp;#REF!,C671)</f>
        <v>#REF!</v>
      </c>
    </row>
    <row r="672" spans="1:16">
      <c r="A672" s="1" t="s">
        <v>7204</v>
      </c>
      <c r="B672" s="1" t="s">
        <v>7230</v>
      </c>
      <c r="C672" s="1" t="s">
        <v>7231</v>
      </c>
      <c r="D672" s="1" t="s">
        <v>987</v>
      </c>
      <c r="E672" s="1" t="s">
        <v>7685</v>
      </c>
      <c r="F672">
        <v>9</v>
      </c>
      <c r="G672" t="s">
        <v>7229</v>
      </c>
      <c r="H672" s="1" t="s">
        <v>7774</v>
      </c>
      <c r="I672" t="s">
        <v>7799</v>
      </c>
      <c r="J672" t="s">
        <v>7834</v>
      </c>
      <c r="K672" t="s">
        <v>7849</v>
      </c>
      <c r="L672">
        <v>218</v>
      </c>
      <c r="M672" s="1" t="s">
        <v>7691</v>
      </c>
      <c r="O672" t="str">
        <f t="shared" si="29"/>
        <v>NUBIRA 1.8L DOHC BVA990.0A 412.56.99.1218</v>
      </c>
      <c r="P672" t="e">
        <f>IF(O672=#REF!,C672&amp;"/"&amp;#REF!,C672)</f>
        <v>#REF!</v>
      </c>
    </row>
    <row r="673" spans="1:16">
      <c r="A673" s="1" t="s">
        <v>7204</v>
      </c>
      <c r="B673" s="1" t="s">
        <v>7232</v>
      </c>
      <c r="C673" s="1" t="s">
        <v>7233</v>
      </c>
      <c r="D673" s="1" t="s">
        <v>988</v>
      </c>
      <c r="E673" s="1" t="s">
        <v>7685</v>
      </c>
      <c r="F673">
        <v>7</v>
      </c>
      <c r="G673" t="s">
        <v>7958</v>
      </c>
      <c r="H673" s="1" t="s">
        <v>7687</v>
      </c>
      <c r="I673" t="s">
        <v>8064</v>
      </c>
      <c r="J673" t="s">
        <v>7806</v>
      </c>
      <c r="K673" t="s">
        <v>7784</v>
      </c>
      <c r="L673">
        <v>208</v>
      </c>
      <c r="M673" s="1" t="s">
        <v>7691</v>
      </c>
      <c r="O673" t="str">
        <f t="shared" si="29"/>
        <v>REZZO 1.6L SX766.0M 511.06.78.3208</v>
      </c>
      <c r="P673" t="e">
        <f>IF(O673=#REF!,C673&amp;"/"&amp;#REF!,C673)</f>
        <v>#REF!</v>
      </c>
    </row>
    <row r="674" spans="1:16">
      <c r="A674" s="1" t="s">
        <v>7204</v>
      </c>
      <c r="B674" s="1" t="s">
        <v>7234</v>
      </c>
      <c r="C674" s="1" t="s">
        <v>7235</v>
      </c>
      <c r="D674" s="1" t="s">
        <v>989</v>
      </c>
      <c r="E674" s="1" t="s">
        <v>7685</v>
      </c>
      <c r="F674">
        <v>9</v>
      </c>
      <c r="G674" t="s">
        <v>6898</v>
      </c>
      <c r="H674" s="1" t="s">
        <v>7687</v>
      </c>
      <c r="I674" t="s">
        <v>7810</v>
      </c>
      <c r="J674" t="s">
        <v>7970</v>
      </c>
      <c r="K674" t="s">
        <v>8219</v>
      </c>
      <c r="L674">
        <v>236</v>
      </c>
      <c r="M674" s="1" t="s">
        <v>7691</v>
      </c>
      <c r="O674" t="str">
        <f t="shared" si="29"/>
        <v>REZZO 2.0L CDX989.0M 512.07.29.0236</v>
      </c>
      <c r="P674" t="e">
        <f>IF(O674=#REF!,C674&amp;"/"&amp;#REF!,C674)</f>
        <v>#REF!</v>
      </c>
    </row>
    <row r="675" spans="1:16">
      <c r="A675" s="1" t="s">
        <v>7204</v>
      </c>
      <c r="B675" s="1" t="s">
        <v>7236</v>
      </c>
      <c r="C675" s="1" t="s">
        <v>7237</v>
      </c>
      <c r="D675" s="1" t="s">
        <v>990</v>
      </c>
      <c r="E675" s="1" t="s">
        <v>7685</v>
      </c>
      <c r="F675">
        <v>9</v>
      </c>
      <c r="G675" t="s">
        <v>6898</v>
      </c>
      <c r="H675" s="1" t="s">
        <v>7774</v>
      </c>
      <c r="I675" t="s">
        <v>7238</v>
      </c>
      <c r="J675" t="s">
        <v>7697</v>
      </c>
      <c r="K675" t="s">
        <v>8115</v>
      </c>
      <c r="L675">
        <v>265</v>
      </c>
      <c r="M675" s="1" t="s">
        <v>7691</v>
      </c>
      <c r="O675" t="str">
        <f t="shared" si="29"/>
        <v>REZZO 2.0L CDX BVA989.0A 415.18.210.8265</v>
      </c>
      <c r="P675" t="e">
        <f>IF(O675=#REF!,C675&amp;"/"&amp;#REF!,C675)</f>
        <v>#REF!</v>
      </c>
    </row>
    <row r="676" spans="1:16">
      <c r="A676" s="1" t="s">
        <v>7239</v>
      </c>
      <c r="B676" s="1" t="s">
        <v>7240</v>
      </c>
      <c r="C676" s="1" t="s">
        <v>7241</v>
      </c>
      <c r="D676" s="1" t="s">
        <v>7241</v>
      </c>
      <c r="E676" s="1" t="s">
        <v>7685</v>
      </c>
      <c r="F676">
        <v>5</v>
      </c>
      <c r="G676" t="s">
        <v>6946</v>
      </c>
      <c r="H676" s="1" t="s">
        <v>7687</v>
      </c>
      <c r="I676" t="s">
        <v>7789</v>
      </c>
      <c r="J676" t="s">
        <v>7953</v>
      </c>
      <c r="K676" t="s">
        <v>7696</v>
      </c>
      <c r="L676">
        <v>151</v>
      </c>
      <c r="M676" s="1" t="s">
        <v>7691</v>
      </c>
      <c r="O676" t="str">
        <f t="shared" si="29"/>
        <v>COPEN550.0M 57.95.66.4151</v>
      </c>
      <c r="P676" t="str">
        <f t="shared" si="30"/>
        <v>MJD1005ME134</v>
      </c>
    </row>
    <row r="677" spans="1:16">
      <c r="A677" s="1" t="s">
        <v>7239</v>
      </c>
      <c r="B677" s="1" t="s">
        <v>7242</v>
      </c>
      <c r="C677" s="1" t="s">
        <v>7243</v>
      </c>
      <c r="D677" s="1" t="s">
        <v>7243</v>
      </c>
      <c r="E677" s="1" t="s">
        <v>7685</v>
      </c>
      <c r="F677">
        <v>4</v>
      </c>
      <c r="G677" t="s">
        <v>7244</v>
      </c>
      <c r="H677" s="1" t="s">
        <v>7687</v>
      </c>
      <c r="I677" t="s">
        <v>7704</v>
      </c>
      <c r="J677" t="s">
        <v>6952</v>
      </c>
      <c r="K677" t="s">
        <v>7946</v>
      </c>
      <c r="L677">
        <v>109</v>
      </c>
      <c r="M677" s="1" t="s">
        <v>7691</v>
      </c>
      <c r="O677" t="str">
        <f t="shared" si="29"/>
        <v>CUORE 3P443.0M 55.83.94.6109</v>
      </c>
      <c r="P677" t="str">
        <f t="shared" si="30"/>
        <v>MJD1001JY129</v>
      </c>
    </row>
    <row r="678" spans="1:16">
      <c r="A678" s="1" t="s">
        <v>7239</v>
      </c>
      <c r="B678" s="1" t="s">
        <v>7242</v>
      </c>
      <c r="C678" s="1" t="s">
        <v>7245</v>
      </c>
      <c r="D678" s="1" t="s">
        <v>7245</v>
      </c>
      <c r="E678" s="1" t="s">
        <v>7685</v>
      </c>
      <c r="F678">
        <v>4</v>
      </c>
      <c r="G678" t="s">
        <v>7244</v>
      </c>
      <c r="H678" s="1" t="s">
        <v>7687</v>
      </c>
      <c r="I678" t="s">
        <v>7791</v>
      </c>
      <c r="J678" t="s">
        <v>7982</v>
      </c>
      <c r="K678" t="s">
        <v>7794</v>
      </c>
      <c r="L678">
        <v>114</v>
      </c>
      <c r="M678" s="1" t="s">
        <v>7691</v>
      </c>
      <c r="O678" t="str">
        <f t="shared" si="29"/>
        <v>CUORE 3P443.0M 56.04.14.8114</v>
      </c>
      <c r="P678" t="str">
        <f t="shared" si="30"/>
        <v>MJD1001JZ130</v>
      </c>
    </row>
    <row r="679" spans="1:16">
      <c r="A679" s="1" t="s">
        <v>7239</v>
      </c>
      <c r="B679" s="1" t="s">
        <v>7246</v>
      </c>
      <c r="C679" s="1" t="s">
        <v>7247</v>
      </c>
      <c r="D679" s="1" t="s">
        <v>7247</v>
      </c>
      <c r="E679" s="1" t="s">
        <v>7685</v>
      </c>
      <c r="F679">
        <v>4</v>
      </c>
      <c r="G679" t="s">
        <v>7244</v>
      </c>
      <c r="H679" s="1" t="s">
        <v>7774</v>
      </c>
      <c r="I679" t="s">
        <v>7822</v>
      </c>
      <c r="J679" t="s">
        <v>8054</v>
      </c>
      <c r="K679" t="s">
        <v>7713</v>
      </c>
      <c r="L679">
        <v>140</v>
      </c>
      <c r="M679" s="1" t="s">
        <v>7691</v>
      </c>
      <c r="O679" t="str">
        <f t="shared" si="29"/>
        <v>CUORE 3P BVA443.0A 47.35.15.9140</v>
      </c>
      <c r="P679" t="str">
        <f t="shared" si="30"/>
        <v>MJD3001J6131</v>
      </c>
    </row>
    <row r="680" spans="1:16">
      <c r="A680" s="1" t="s">
        <v>7239</v>
      </c>
      <c r="B680" s="1" t="s">
        <v>7248</v>
      </c>
      <c r="C680" s="1" t="s">
        <v>7249</v>
      </c>
      <c r="D680" s="1" t="s">
        <v>7249</v>
      </c>
      <c r="E680" s="1" t="s">
        <v>7685</v>
      </c>
      <c r="F680">
        <v>4</v>
      </c>
      <c r="G680" t="s">
        <v>7244</v>
      </c>
      <c r="H680" s="1" t="s">
        <v>7687</v>
      </c>
      <c r="I680" t="s">
        <v>7791</v>
      </c>
      <c r="J680" t="s">
        <v>7982</v>
      </c>
      <c r="K680" t="s">
        <v>7794</v>
      </c>
      <c r="L680">
        <v>114</v>
      </c>
      <c r="M680" s="1" t="s">
        <v>7691</v>
      </c>
      <c r="O680" t="str">
        <f t="shared" si="29"/>
        <v>CUORE 5P443.0M 56.04.14.8114</v>
      </c>
      <c r="P680" t="str">
        <f t="shared" si="30"/>
        <v>MJD1002J3132</v>
      </c>
    </row>
    <row r="681" spans="1:16">
      <c r="A681" s="1" t="s">
        <v>7239</v>
      </c>
      <c r="B681" s="1" t="s">
        <v>7250</v>
      </c>
      <c r="C681" s="1" t="s">
        <v>7251</v>
      </c>
      <c r="D681" s="1" t="s">
        <v>7251</v>
      </c>
      <c r="E681" s="1" t="s">
        <v>7685</v>
      </c>
      <c r="F681">
        <v>4</v>
      </c>
      <c r="G681" t="s">
        <v>7244</v>
      </c>
      <c r="H681" s="1" t="s">
        <v>7774</v>
      </c>
      <c r="I681" t="s">
        <v>7822</v>
      </c>
      <c r="J681" t="s">
        <v>8054</v>
      </c>
      <c r="K681" t="s">
        <v>7713</v>
      </c>
      <c r="L681">
        <v>140</v>
      </c>
      <c r="M681" s="1" t="s">
        <v>7691</v>
      </c>
      <c r="O681" t="str">
        <f t="shared" si="29"/>
        <v>CUORE 5P BVA443.0A 47.35.15.9140</v>
      </c>
      <c r="P681" t="str">
        <f t="shared" si="30"/>
        <v>MJD3002JA133</v>
      </c>
    </row>
    <row r="682" spans="1:16">
      <c r="A682" s="1" t="s">
        <v>7239</v>
      </c>
      <c r="B682" s="1" t="s">
        <v>7252</v>
      </c>
      <c r="C682" s="1" t="s">
        <v>7253</v>
      </c>
      <c r="D682" s="1" t="s">
        <v>7253</v>
      </c>
      <c r="E682" s="1" t="s">
        <v>7685</v>
      </c>
      <c r="F682">
        <v>6</v>
      </c>
      <c r="G682" t="s">
        <v>7966</v>
      </c>
      <c r="H682" s="1" t="s">
        <v>7687</v>
      </c>
      <c r="I682" t="s">
        <v>7690</v>
      </c>
      <c r="J682" t="s">
        <v>8057</v>
      </c>
      <c r="K682" t="s">
        <v>7689</v>
      </c>
      <c r="L682">
        <v>149</v>
      </c>
      <c r="M682" s="1" t="s">
        <v>7691</v>
      </c>
      <c r="O682" t="str">
        <f t="shared" si="29"/>
        <v>SIRION 1.3L 4WD675.0M 58.15.26.3149</v>
      </c>
      <c r="P682" t="str">
        <f t="shared" si="30"/>
        <v>MJD2302HK093</v>
      </c>
    </row>
    <row r="683" spans="1:16">
      <c r="A683" s="1" t="s">
        <v>7239</v>
      </c>
      <c r="B683" s="1" t="s">
        <v>7254</v>
      </c>
      <c r="C683" s="1" t="s">
        <v>7255</v>
      </c>
      <c r="D683" s="1" t="s">
        <v>7255</v>
      </c>
      <c r="E683" s="1" t="s">
        <v>7685</v>
      </c>
      <c r="F683">
        <v>6</v>
      </c>
      <c r="G683" t="s">
        <v>7966</v>
      </c>
      <c r="H683" s="1" t="s">
        <v>7774</v>
      </c>
      <c r="I683" t="s">
        <v>7741</v>
      </c>
      <c r="J683" t="s">
        <v>8052</v>
      </c>
      <c r="K683" t="s">
        <v>7689</v>
      </c>
      <c r="L683">
        <v>149</v>
      </c>
      <c r="M683" s="1" t="s">
        <v>7691</v>
      </c>
      <c r="O683" t="str">
        <f t="shared" si="29"/>
        <v>SIRION 1.3L BVA675.0A 48.65.06.3149</v>
      </c>
      <c r="P683" t="str">
        <f t="shared" si="30"/>
        <v>MJD3302HS123</v>
      </c>
    </row>
    <row r="684" spans="1:16">
      <c r="A684" s="1" t="s">
        <v>7239</v>
      </c>
      <c r="B684" s="1" t="s">
        <v>7256</v>
      </c>
      <c r="C684" s="1" t="s">
        <v>7257</v>
      </c>
      <c r="D684" s="1" t="s">
        <v>7257</v>
      </c>
      <c r="E684" s="1" t="s">
        <v>7685</v>
      </c>
      <c r="F684">
        <v>6</v>
      </c>
      <c r="G684" t="s">
        <v>7966</v>
      </c>
      <c r="H684" s="1" t="s">
        <v>7687</v>
      </c>
      <c r="I684" t="s">
        <v>7975</v>
      </c>
      <c r="J684" t="s">
        <v>7946</v>
      </c>
      <c r="K684" t="s">
        <v>7949</v>
      </c>
      <c r="L684">
        <v>135</v>
      </c>
      <c r="M684" s="1" t="s">
        <v>7691</v>
      </c>
      <c r="O684" t="str">
        <f t="shared" si="29"/>
        <v>SIRION 1.3L S ou X675.0M 57.64.65.7135</v>
      </c>
      <c r="P684" t="str">
        <f t="shared" si="30"/>
        <v>MJD1302HF091</v>
      </c>
    </row>
    <row r="685" spans="1:16">
      <c r="A685" s="1" t="s">
        <v>7239</v>
      </c>
      <c r="B685" s="1" t="s">
        <v>7258</v>
      </c>
      <c r="C685" s="1" t="s">
        <v>7259</v>
      </c>
      <c r="D685" s="1" t="s">
        <v>7259</v>
      </c>
      <c r="E685" s="1" t="s">
        <v>7685</v>
      </c>
      <c r="F685">
        <v>6</v>
      </c>
      <c r="G685" t="s">
        <v>7260</v>
      </c>
      <c r="H685" s="1" t="s">
        <v>7687</v>
      </c>
      <c r="I685" t="s">
        <v>8030</v>
      </c>
      <c r="J685" t="s">
        <v>7800</v>
      </c>
      <c r="K685" t="s">
        <v>7986</v>
      </c>
      <c r="L685">
        <v>183</v>
      </c>
      <c r="M685" s="1" t="s">
        <v>7691</v>
      </c>
      <c r="O685" t="str">
        <f t="shared" si="29"/>
        <v>TERIOS II S ou X663.0M 59.46.87.7183</v>
      </c>
      <c r="P685" t="str">
        <f t="shared" si="30"/>
        <v>MJD2204FF096</v>
      </c>
    </row>
    <row r="686" spans="1:16">
      <c r="A686" s="1" t="s">
        <v>7239</v>
      </c>
      <c r="B686" s="1" t="s">
        <v>7261</v>
      </c>
      <c r="C686" s="1" t="s">
        <v>7262</v>
      </c>
      <c r="D686" s="1" t="s">
        <v>7262</v>
      </c>
      <c r="E686" s="1" t="s">
        <v>7685</v>
      </c>
      <c r="F686">
        <v>7</v>
      </c>
      <c r="G686" t="s">
        <v>7260</v>
      </c>
      <c r="H686" s="1" t="s">
        <v>7774</v>
      </c>
      <c r="I686" t="s">
        <v>8115</v>
      </c>
      <c r="J686" t="s">
        <v>7970</v>
      </c>
      <c r="K686" t="s">
        <v>8035</v>
      </c>
      <c r="L686">
        <v>200</v>
      </c>
      <c r="M686" s="1" t="s">
        <v>7691</v>
      </c>
      <c r="O686" t="str">
        <f t="shared" si="29"/>
        <v>TERIOS II X BVA763.0A 410.87.28.4200</v>
      </c>
      <c r="P686" t="str">
        <f t="shared" si="30"/>
        <v>MJD4204FY098</v>
      </c>
    </row>
    <row r="687" spans="1:16">
      <c r="A687" s="1" t="s">
        <v>7239</v>
      </c>
      <c r="B687" s="1" t="s">
        <v>7263</v>
      </c>
      <c r="C687" s="1" t="s">
        <v>7264</v>
      </c>
      <c r="D687" s="1" t="s">
        <v>7264</v>
      </c>
      <c r="E687" s="1" t="s">
        <v>7685</v>
      </c>
      <c r="F687">
        <v>5</v>
      </c>
      <c r="G687" t="s">
        <v>7265</v>
      </c>
      <c r="H687" s="1" t="s">
        <v>7687</v>
      </c>
      <c r="I687" t="s">
        <v>7784</v>
      </c>
      <c r="J687" t="s">
        <v>7805</v>
      </c>
      <c r="K687" t="s">
        <v>7759</v>
      </c>
      <c r="L687">
        <v>152</v>
      </c>
      <c r="M687" s="1" t="s">
        <v>7691</v>
      </c>
      <c r="O687" t="str">
        <f t="shared" si="29"/>
        <v>YRV 4WD564.0M 58.35.56.6152</v>
      </c>
      <c r="P687" t="str">
        <f t="shared" si="30"/>
        <v>MJD2204L8108</v>
      </c>
    </row>
    <row r="688" spans="1:16">
      <c r="A688" s="1" t="s">
        <v>7239</v>
      </c>
      <c r="B688" s="1" t="s">
        <v>7266</v>
      </c>
      <c r="C688" s="1" t="s">
        <v>7267</v>
      </c>
      <c r="D688" s="1" t="s">
        <v>7267</v>
      </c>
      <c r="E688" s="1" t="s">
        <v>7685</v>
      </c>
      <c r="F688">
        <v>5</v>
      </c>
      <c r="G688" t="s">
        <v>7265</v>
      </c>
      <c r="H688" s="1" t="s">
        <v>7687</v>
      </c>
      <c r="I688" t="s">
        <v>7702</v>
      </c>
      <c r="J688" t="s">
        <v>8054</v>
      </c>
      <c r="K688" t="s">
        <v>7795</v>
      </c>
      <c r="L688">
        <v>145</v>
      </c>
      <c r="M688" s="1" t="s">
        <v>7691</v>
      </c>
      <c r="O688" t="str">
        <f t="shared" si="29"/>
        <v>YRV S ou X564.0M 57.85.16.1145</v>
      </c>
      <c r="P688" t="str">
        <f t="shared" si="30"/>
        <v>MJD1204L2105</v>
      </c>
    </row>
    <row r="689" spans="1:16">
      <c r="A689" s="1" t="s">
        <v>7239</v>
      </c>
      <c r="B689" s="1" t="s">
        <v>7268</v>
      </c>
      <c r="C689" s="1" t="s">
        <v>7269</v>
      </c>
      <c r="D689" s="1" t="s">
        <v>7269</v>
      </c>
      <c r="E689" s="1" t="s">
        <v>7685</v>
      </c>
      <c r="F689">
        <v>8</v>
      </c>
      <c r="G689" t="s">
        <v>7270</v>
      </c>
      <c r="H689" s="1" t="s">
        <v>7774</v>
      </c>
      <c r="I689" t="s">
        <v>8030</v>
      </c>
      <c r="J689" t="s">
        <v>7953</v>
      </c>
      <c r="K689" t="s">
        <v>7720</v>
      </c>
      <c r="L689">
        <v>165</v>
      </c>
      <c r="M689" s="1" t="s">
        <v>7691</v>
      </c>
      <c r="O689" t="str">
        <f t="shared" si="29"/>
        <v>YRV TURBO BVA895.0A 49.45.67.0165</v>
      </c>
      <c r="P689" t="str">
        <f t="shared" si="30"/>
        <v>MJD3504LP128</v>
      </c>
    </row>
    <row r="690" spans="1:16">
      <c r="A690" s="1" t="s">
        <v>7239</v>
      </c>
      <c r="B690" s="1" t="s">
        <v>7271</v>
      </c>
      <c r="C690" s="1" t="s">
        <v>7272</v>
      </c>
      <c r="D690" s="1" t="s">
        <v>7272</v>
      </c>
      <c r="E690" s="1" t="s">
        <v>7685</v>
      </c>
      <c r="F690">
        <v>6</v>
      </c>
      <c r="G690" t="s">
        <v>7265</v>
      </c>
      <c r="H690" s="1" t="s">
        <v>7774</v>
      </c>
      <c r="I690" t="s">
        <v>7721</v>
      </c>
      <c r="J690" t="s">
        <v>7805</v>
      </c>
      <c r="K690" t="s">
        <v>7806</v>
      </c>
      <c r="L690">
        <v>156</v>
      </c>
      <c r="M690" s="1" t="s">
        <v>7691</v>
      </c>
      <c r="O690" t="str">
        <f t="shared" si="29"/>
        <v>YRV X BVA664.0A 48.95.56.7156</v>
      </c>
      <c r="P690" t="str">
        <f t="shared" si="30"/>
        <v>MJD3204LA107</v>
      </c>
    </row>
    <row r="691" spans="1:16">
      <c r="A691" s="1" t="s">
        <v>7273</v>
      </c>
      <c r="B691" s="1" t="s">
        <v>7274</v>
      </c>
      <c r="C691" s="1" t="s">
        <v>7275</v>
      </c>
      <c r="D691" s="1" t="s">
        <v>7275</v>
      </c>
      <c r="E691" s="1" t="s">
        <v>7685</v>
      </c>
      <c r="F691">
        <v>34</v>
      </c>
      <c r="G691" t="s">
        <v>7276</v>
      </c>
      <c r="H691" s="1" t="s">
        <v>7711</v>
      </c>
      <c r="I691" t="s">
        <v>7277</v>
      </c>
      <c r="J691" t="s">
        <v>7902</v>
      </c>
      <c r="K691" t="s">
        <v>7278</v>
      </c>
      <c r="L691">
        <v>440</v>
      </c>
      <c r="M691" s="1" t="s">
        <v>7279</v>
      </c>
      <c r="O691" t="str">
        <f t="shared" si="29"/>
        <v>360 MODENA34294.0M 630.212.919.3440</v>
      </c>
      <c r="P691" t="str">
        <f t="shared" si="30"/>
        <v>MFE1901EP016</v>
      </c>
    </row>
    <row r="692" spans="1:16">
      <c r="A692" s="1" t="s">
        <v>7273</v>
      </c>
      <c r="B692" s="1" t="s">
        <v>7280</v>
      </c>
      <c r="C692" s="1" t="s">
        <v>7281</v>
      </c>
      <c r="D692" s="1" t="s">
        <v>7281</v>
      </c>
      <c r="E692" s="1" t="s">
        <v>7685</v>
      </c>
      <c r="F692">
        <v>34</v>
      </c>
      <c r="G692" t="s">
        <v>7276</v>
      </c>
      <c r="H692" s="1" t="s">
        <v>7711</v>
      </c>
      <c r="I692" t="s">
        <v>7277</v>
      </c>
      <c r="J692" t="s">
        <v>7902</v>
      </c>
      <c r="K692" t="s">
        <v>7278</v>
      </c>
      <c r="L692">
        <v>440</v>
      </c>
      <c r="M692" s="1" t="s">
        <v>7279</v>
      </c>
      <c r="O692" t="str">
        <f t="shared" si="29"/>
        <v>360 MODENA F134294.0M 630.212.919.3440</v>
      </c>
      <c r="P692" t="str">
        <f t="shared" si="30"/>
        <v>MFE1901FP015</v>
      </c>
    </row>
    <row r="693" spans="1:16">
      <c r="A693" s="1" t="s">
        <v>7273</v>
      </c>
      <c r="B693" s="1" t="s">
        <v>7282</v>
      </c>
      <c r="C693" s="1" t="s">
        <v>7283</v>
      </c>
      <c r="D693" s="1" t="s">
        <v>7283</v>
      </c>
      <c r="E693" s="1" t="s">
        <v>7685</v>
      </c>
      <c r="F693">
        <v>34</v>
      </c>
      <c r="G693" t="s">
        <v>7276</v>
      </c>
      <c r="H693" s="1" t="s">
        <v>7711</v>
      </c>
      <c r="I693" t="s">
        <v>7277</v>
      </c>
      <c r="J693" t="s">
        <v>7902</v>
      </c>
      <c r="K693" t="s">
        <v>7278</v>
      </c>
      <c r="L693">
        <v>440</v>
      </c>
      <c r="M693" s="1" t="s">
        <v>7279</v>
      </c>
      <c r="O693" t="str">
        <f t="shared" si="29"/>
        <v>360 SPIDER34294.0M 630.212.919.3440</v>
      </c>
      <c r="P693" t="str">
        <f t="shared" si="30"/>
        <v>MFE1905G0018</v>
      </c>
    </row>
    <row r="694" spans="1:16">
      <c r="A694" s="1" t="s">
        <v>7273</v>
      </c>
      <c r="B694" s="1" t="s">
        <v>7284</v>
      </c>
      <c r="C694" s="1" t="s">
        <v>7285</v>
      </c>
      <c r="D694" s="1" t="s">
        <v>7285</v>
      </c>
      <c r="E694" s="1" t="s">
        <v>7685</v>
      </c>
      <c r="F694">
        <v>34</v>
      </c>
      <c r="G694" t="s">
        <v>7276</v>
      </c>
      <c r="H694" s="1" t="s">
        <v>7711</v>
      </c>
      <c r="I694" t="s">
        <v>7277</v>
      </c>
      <c r="J694" t="s">
        <v>7902</v>
      </c>
      <c r="K694" t="s">
        <v>7278</v>
      </c>
      <c r="L694">
        <v>440</v>
      </c>
      <c r="M694" s="1" t="s">
        <v>7279</v>
      </c>
      <c r="O694" t="str">
        <f t="shared" si="29"/>
        <v>360 SPIDER F134294.0M 630.212.919.3440</v>
      </c>
      <c r="P694" t="str">
        <f t="shared" si="30"/>
        <v>MFE1905GZ017</v>
      </c>
    </row>
    <row r="695" spans="1:16">
      <c r="A695" s="1" t="s">
        <v>7273</v>
      </c>
      <c r="B695" s="1" t="s">
        <v>7286</v>
      </c>
      <c r="C695" s="1" t="s">
        <v>7287</v>
      </c>
      <c r="D695" s="1" t="s">
        <v>7287</v>
      </c>
      <c r="E695" s="1" t="s">
        <v>7685</v>
      </c>
      <c r="F695">
        <v>40</v>
      </c>
      <c r="G695" t="s">
        <v>7288</v>
      </c>
      <c r="H695" s="1" t="s">
        <v>7711</v>
      </c>
      <c r="I695" t="s">
        <v>7289</v>
      </c>
      <c r="J695" t="s">
        <v>7821</v>
      </c>
      <c r="K695" t="s">
        <v>7290</v>
      </c>
      <c r="L695">
        <v>495</v>
      </c>
      <c r="M695" s="1" t="s">
        <v>7279</v>
      </c>
      <c r="O695" t="str">
        <f t="shared" si="29"/>
        <v>456 MGT40325.0M 635.113.821.6495</v>
      </c>
      <c r="P695" t="str">
        <f t="shared" si="30"/>
        <v>MFE1901DF008</v>
      </c>
    </row>
    <row r="696" spans="1:16">
      <c r="A696" s="1" t="s">
        <v>7273</v>
      </c>
      <c r="B696" s="1" t="s">
        <v>7291</v>
      </c>
      <c r="C696" s="1" t="s">
        <v>7292</v>
      </c>
      <c r="D696" s="1" t="s">
        <v>7292</v>
      </c>
      <c r="E696" s="1" t="s">
        <v>7685</v>
      </c>
      <c r="F696">
        <v>41</v>
      </c>
      <c r="G696" t="s">
        <v>7288</v>
      </c>
      <c r="H696" s="1" t="s">
        <v>7774</v>
      </c>
      <c r="I696" t="s">
        <v>7293</v>
      </c>
      <c r="J696" t="s">
        <v>6884</v>
      </c>
      <c r="K696" t="s">
        <v>7294</v>
      </c>
      <c r="L696">
        <v>570</v>
      </c>
      <c r="M696" s="1" t="s">
        <v>7279</v>
      </c>
      <c r="O696" t="str">
        <f t="shared" si="29"/>
        <v>456 MGTA41325.0A 440.316.225.0570</v>
      </c>
      <c r="P696" t="str">
        <f t="shared" si="30"/>
        <v>MFE3901D2014</v>
      </c>
    </row>
    <row r="697" spans="1:16">
      <c r="A697" s="1" t="s">
        <v>7273</v>
      </c>
      <c r="B697" s="1" t="s">
        <v>7295</v>
      </c>
      <c r="C697" s="1" t="s">
        <v>7296</v>
      </c>
      <c r="D697" s="1" t="s">
        <v>7296</v>
      </c>
      <c r="E697" s="1" t="s">
        <v>7685</v>
      </c>
      <c r="F697">
        <v>47</v>
      </c>
      <c r="G697" t="s">
        <v>7297</v>
      </c>
      <c r="H697" s="1" t="s">
        <v>7711</v>
      </c>
      <c r="I697" t="s">
        <v>7298</v>
      </c>
      <c r="J697" t="s">
        <v>8105</v>
      </c>
      <c r="K697" t="s">
        <v>7299</v>
      </c>
      <c r="L697">
        <v>449</v>
      </c>
      <c r="M697" s="1" t="s">
        <v>7279</v>
      </c>
      <c r="O697" t="str">
        <f t="shared" si="29"/>
        <v>575 M MARANELLO47380.0M 634.514.321.8449</v>
      </c>
      <c r="P697" t="str">
        <f t="shared" si="30"/>
        <v>MFE1901JX020</v>
      </c>
    </row>
    <row r="698" spans="1:16">
      <c r="A698" s="1" t="s">
        <v>7273</v>
      </c>
      <c r="B698" s="1" t="s">
        <v>7300</v>
      </c>
      <c r="C698" s="1" t="s">
        <v>7301</v>
      </c>
      <c r="D698" s="1" t="s">
        <v>7301</v>
      </c>
      <c r="E698" s="1" t="s">
        <v>7685</v>
      </c>
      <c r="F698">
        <v>47</v>
      </c>
      <c r="G698" t="s">
        <v>7297</v>
      </c>
      <c r="H698" s="1" t="s">
        <v>7711</v>
      </c>
      <c r="I698" t="s">
        <v>7298</v>
      </c>
      <c r="J698" t="s">
        <v>8105</v>
      </c>
      <c r="K698" t="s">
        <v>7299</v>
      </c>
      <c r="L698">
        <v>449</v>
      </c>
      <c r="M698" s="1" t="s">
        <v>7279</v>
      </c>
      <c r="O698" t="str">
        <f t="shared" si="29"/>
        <v>575 M MARANELLO F147380.0M 634.514.321.8449</v>
      </c>
      <c r="P698" t="str">
        <f t="shared" si="30"/>
        <v>MFE1901JY021</v>
      </c>
    </row>
    <row r="699" spans="1:16">
      <c r="A699" s="1" t="s">
        <v>7273</v>
      </c>
      <c r="B699" s="1" t="s">
        <v>7302</v>
      </c>
      <c r="C699" s="1" t="s">
        <v>7303</v>
      </c>
      <c r="D699" s="1" t="s">
        <v>7303</v>
      </c>
      <c r="E699" s="1" t="s">
        <v>7685</v>
      </c>
      <c r="F699">
        <v>66</v>
      </c>
      <c r="G699" t="s">
        <v>7304</v>
      </c>
      <c r="H699" s="1" t="s">
        <v>7711</v>
      </c>
      <c r="I699" t="s">
        <v>7305</v>
      </c>
      <c r="J699" t="s">
        <v>8255</v>
      </c>
      <c r="K699" t="s">
        <v>7306</v>
      </c>
      <c r="L699">
        <v>545</v>
      </c>
      <c r="M699" s="1" t="s">
        <v>7279</v>
      </c>
      <c r="O699" t="str">
        <f t="shared" si="29"/>
        <v>ENZO66482.0M 636.315.223.0545</v>
      </c>
      <c r="P699" t="str">
        <f t="shared" si="30"/>
        <v>MFE1901K2024</v>
      </c>
    </row>
    <row r="700" spans="1:16">
      <c r="A700" s="1" t="s">
        <v>7307</v>
      </c>
      <c r="B700" s="1" t="s">
        <v>7308</v>
      </c>
      <c r="C700" s="1" t="s">
        <v>7310</v>
      </c>
      <c r="D700" s="1" t="s">
        <v>7310</v>
      </c>
      <c r="E700" s="1" t="s">
        <v>7685</v>
      </c>
      <c r="F700">
        <v>8</v>
      </c>
      <c r="G700" t="s">
        <v>8045</v>
      </c>
      <c r="H700" s="1" t="s">
        <v>7687</v>
      </c>
      <c r="I700" t="s">
        <v>8003</v>
      </c>
      <c r="J700" t="s">
        <v>7704</v>
      </c>
      <c r="K700" t="s">
        <v>7975</v>
      </c>
      <c r="L700">
        <v>181</v>
      </c>
      <c r="M700" s="1" t="s">
        <v>7691</v>
      </c>
      <c r="O700" t="str">
        <f t="shared" si="29"/>
        <v>BARCHETTA896.0M 510.75.87.6181</v>
      </c>
      <c r="P700" t="str">
        <f t="shared" si="30"/>
        <v>MFT1515BK552</v>
      </c>
    </row>
    <row r="701" spans="1:16">
      <c r="A701" s="1" t="s">
        <v>7307</v>
      </c>
      <c r="B701" s="1" t="s">
        <v>7308</v>
      </c>
      <c r="C701" s="1" t="s">
        <v>7309</v>
      </c>
      <c r="D701" s="1" t="s">
        <v>7309</v>
      </c>
      <c r="E701" s="1" t="s">
        <v>7685</v>
      </c>
      <c r="F701">
        <v>8</v>
      </c>
      <c r="G701" t="s">
        <v>8045</v>
      </c>
      <c r="H701" s="1" t="s">
        <v>7687</v>
      </c>
      <c r="I701" t="s">
        <v>8196</v>
      </c>
      <c r="J701" t="s">
        <v>7783</v>
      </c>
      <c r="K701" t="s">
        <v>8035</v>
      </c>
      <c r="L701">
        <v>198</v>
      </c>
      <c r="M701" s="1" t="s">
        <v>7691</v>
      </c>
      <c r="O701" t="str">
        <f t="shared" si="29"/>
        <v>BARCHETTA896.0M 511.66.58.4198</v>
      </c>
      <c r="P701" t="str">
        <f t="shared" si="30"/>
        <v>MFT1515BC289</v>
      </c>
    </row>
    <row r="702" spans="1:16">
      <c r="A702" s="1" t="s">
        <v>7307</v>
      </c>
      <c r="B702" s="1" t="s">
        <v>7311</v>
      </c>
      <c r="C702" s="1" t="s">
        <v>7312</v>
      </c>
      <c r="D702" s="1" t="s">
        <v>7312</v>
      </c>
      <c r="E702" s="1" t="s">
        <v>7685</v>
      </c>
      <c r="F702">
        <v>5</v>
      </c>
      <c r="G702" t="s">
        <v>7313</v>
      </c>
      <c r="H702" s="1" t="s">
        <v>7687</v>
      </c>
      <c r="I702" t="s">
        <v>7969</v>
      </c>
      <c r="J702" t="s">
        <v>7783</v>
      </c>
      <c r="K702" t="s">
        <v>7986</v>
      </c>
      <c r="L702">
        <v>183</v>
      </c>
      <c r="M702" s="1" t="s">
        <v>7691</v>
      </c>
      <c r="O702" t="str">
        <f t="shared" si="29"/>
        <v>DOBLO 1.2L547.5M 59.86.57.7183</v>
      </c>
      <c r="P702" t="str">
        <f t="shared" si="30"/>
        <v>MFT1012UX433</v>
      </c>
    </row>
    <row r="703" spans="1:16">
      <c r="A703" s="1" t="s">
        <v>7307</v>
      </c>
      <c r="B703" s="1" t="s">
        <v>7314</v>
      </c>
      <c r="C703" s="1" t="s">
        <v>7315</v>
      </c>
      <c r="D703" s="1" t="s">
        <v>7315</v>
      </c>
      <c r="E703" s="1" t="s">
        <v>7685</v>
      </c>
      <c r="F703">
        <v>7</v>
      </c>
      <c r="G703" t="s">
        <v>7316</v>
      </c>
      <c r="H703" s="1" t="s">
        <v>7687</v>
      </c>
      <c r="I703" t="s">
        <v>7688</v>
      </c>
      <c r="J703" t="s">
        <v>7970</v>
      </c>
      <c r="K703" t="s">
        <v>7741</v>
      </c>
      <c r="L703">
        <v>205</v>
      </c>
      <c r="M703" s="1" t="s">
        <v>7691</v>
      </c>
      <c r="O703" t="str">
        <f t="shared" si="29"/>
        <v>DOBLO 1.6L 16V776.0M 511.17.28.6205</v>
      </c>
      <c r="P703" t="str">
        <f t="shared" si="30"/>
        <v>MFT1312UV437</v>
      </c>
    </row>
    <row r="704" spans="1:16">
      <c r="A704" s="1" t="s">
        <v>7307</v>
      </c>
      <c r="B704" s="1" t="s">
        <v>7314</v>
      </c>
      <c r="C704" s="1" t="s">
        <v>7317</v>
      </c>
      <c r="D704" s="1" t="s">
        <v>7317</v>
      </c>
      <c r="E704" s="1" t="s">
        <v>7685</v>
      </c>
      <c r="F704">
        <v>7</v>
      </c>
      <c r="G704" t="s">
        <v>7316</v>
      </c>
      <c r="H704" s="1" t="s">
        <v>7687</v>
      </c>
      <c r="I704" t="s">
        <v>7695</v>
      </c>
      <c r="J704" t="s">
        <v>7822</v>
      </c>
      <c r="K704" t="s">
        <v>7765</v>
      </c>
      <c r="L704">
        <v>208</v>
      </c>
      <c r="M704" s="1" t="s">
        <v>7691</v>
      </c>
      <c r="O704" t="str">
        <f t="shared" si="29"/>
        <v>DOBLO 1.6L 16V776.0M 511.27.38.8208</v>
      </c>
      <c r="P704" t="str">
        <f t="shared" si="30"/>
        <v>MFT1312UW438</v>
      </c>
    </row>
    <row r="705" spans="1:16">
      <c r="A705" s="1" t="s">
        <v>7307</v>
      </c>
      <c r="B705" s="1" t="s">
        <v>7344</v>
      </c>
      <c r="C705" s="1" t="s">
        <v>7345</v>
      </c>
      <c r="D705" s="1" t="s">
        <v>991</v>
      </c>
      <c r="E705" s="1" t="s">
        <v>7685</v>
      </c>
      <c r="F705">
        <v>10</v>
      </c>
      <c r="G705" t="s">
        <v>7962</v>
      </c>
      <c r="H705" s="1" t="s">
        <v>7687</v>
      </c>
      <c r="I705" t="s">
        <v>8229</v>
      </c>
      <c r="J705" t="s">
        <v>8064</v>
      </c>
      <c r="K705" t="s">
        <v>8038</v>
      </c>
      <c r="L705">
        <v>301</v>
      </c>
      <c r="M705" s="1" t="s">
        <v>7691</v>
      </c>
      <c r="O705" t="str">
        <f t="shared" si="29"/>
        <v>DUCATO COMBI 2.0L1081.0M 515.911.012.8301</v>
      </c>
      <c r="P705" t="e">
        <f>IF(O705=#REF!,C705&amp;"/"&amp;#REF!,C705)</f>
        <v>#REF!</v>
      </c>
    </row>
    <row r="706" spans="1:16">
      <c r="A706" s="1" t="s">
        <v>7307</v>
      </c>
      <c r="B706" s="1" t="s">
        <v>7352</v>
      </c>
      <c r="C706" s="1" t="s">
        <v>7353</v>
      </c>
      <c r="D706" s="1" t="s">
        <v>992</v>
      </c>
      <c r="E706" s="1" t="s">
        <v>7685</v>
      </c>
      <c r="F706">
        <v>10</v>
      </c>
      <c r="G706" t="s">
        <v>7962</v>
      </c>
      <c r="H706" s="1" t="s">
        <v>7687</v>
      </c>
      <c r="I706" t="s">
        <v>8258</v>
      </c>
      <c r="J706" t="s">
        <v>7746</v>
      </c>
      <c r="K706" t="s">
        <v>7871</v>
      </c>
      <c r="L706">
        <v>311</v>
      </c>
      <c r="M706" s="1" t="s">
        <v>7691</v>
      </c>
      <c r="O706" t="str">
        <f t="shared" si="29"/>
        <v>DUCATO PANORAMA 15M 2.0L1081.0M 516.311.413.2311</v>
      </c>
      <c r="P706" t="e">
        <f>IF(O706=#REF!,C706&amp;"/"&amp;#REF!,C706)</f>
        <v>#REF!</v>
      </c>
    </row>
    <row r="707" spans="1:16">
      <c r="A707" s="1" t="s">
        <v>7307</v>
      </c>
      <c r="B707" s="1" t="s">
        <v>7363</v>
      </c>
      <c r="C707" s="1" t="s">
        <v>7364</v>
      </c>
      <c r="D707" s="1" t="s">
        <v>7364</v>
      </c>
      <c r="E707" s="1" t="s">
        <v>7685</v>
      </c>
      <c r="F707">
        <v>10</v>
      </c>
      <c r="G707" t="s">
        <v>7962</v>
      </c>
      <c r="H707" s="1" t="s">
        <v>7687</v>
      </c>
      <c r="I707" t="s">
        <v>8120</v>
      </c>
      <c r="J707" t="s">
        <v>7695</v>
      </c>
      <c r="K707" t="s">
        <v>7844</v>
      </c>
      <c r="L707">
        <v>306</v>
      </c>
      <c r="M707" s="1" t="s">
        <v>7691</v>
      </c>
      <c r="O707" t="str">
        <f t="shared" si="29"/>
        <v>DUCATO PANORAMA 2.0L1081.0M 516.111.213.0306</v>
      </c>
      <c r="P707" t="str">
        <f t="shared" si="30"/>
        <v>MFT1413M3150</v>
      </c>
    </row>
    <row r="708" spans="1:16">
      <c r="A708" s="1" t="s">
        <v>7307</v>
      </c>
      <c r="B708" s="1" t="s">
        <v>7367</v>
      </c>
      <c r="C708" s="1" t="s">
        <v>7368</v>
      </c>
      <c r="D708" s="1" t="s">
        <v>993</v>
      </c>
      <c r="E708" s="1" t="s">
        <v>7685</v>
      </c>
      <c r="F708">
        <v>6</v>
      </c>
      <c r="G708" t="s">
        <v>7197</v>
      </c>
      <c r="H708" s="1" t="s">
        <v>7687</v>
      </c>
      <c r="I708" t="s">
        <v>7749</v>
      </c>
      <c r="J708" t="s">
        <v>7805</v>
      </c>
      <c r="K708" t="s">
        <v>7759</v>
      </c>
      <c r="L708">
        <v>157</v>
      </c>
      <c r="M708" s="1" t="s">
        <v>7691</v>
      </c>
      <c r="O708" t="str">
        <f t="shared" si="29"/>
        <v>IDEA 1.4L (95ch)670.0M 58.55.56.6157</v>
      </c>
      <c r="P708" t="e">
        <f>IF(O708=#REF!,C708&amp;"/"&amp;#REF!,C708)</f>
        <v>#REF!</v>
      </c>
    </row>
    <row r="709" spans="1:16">
      <c r="A709" s="1" t="s">
        <v>7307</v>
      </c>
      <c r="B709" s="1" t="s">
        <v>7371</v>
      </c>
      <c r="C709" s="1" t="s">
        <v>7372</v>
      </c>
      <c r="D709" s="1" t="s">
        <v>7372</v>
      </c>
      <c r="E709" s="1" t="s">
        <v>7685</v>
      </c>
      <c r="F709">
        <v>7</v>
      </c>
      <c r="G709" t="s">
        <v>7316</v>
      </c>
      <c r="H709" s="1" t="s">
        <v>7687</v>
      </c>
      <c r="I709" t="s">
        <v>7688</v>
      </c>
      <c r="J709" t="s">
        <v>7970</v>
      </c>
      <c r="K709" t="s">
        <v>7741</v>
      </c>
      <c r="L709">
        <v>205</v>
      </c>
      <c r="M709" s="1" t="s">
        <v>7691</v>
      </c>
      <c r="O709" t="str">
        <f t="shared" si="29"/>
        <v>MULTIPLA 100 16V776.0M 511.17.28.6205</v>
      </c>
      <c r="P709" t="str">
        <f t="shared" si="30"/>
        <v>MFT1312T8354</v>
      </c>
    </row>
    <row r="710" spans="1:16">
      <c r="A710" s="1" t="s">
        <v>7307</v>
      </c>
      <c r="B710" s="1" t="s">
        <v>7378</v>
      </c>
      <c r="C710" s="1" t="s">
        <v>7379</v>
      </c>
      <c r="D710" s="1" t="s">
        <v>477</v>
      </c>
      <c r="E710" s="1" t="s">
        <v>7685</v>
      </c>
      <c r="F710">
        <v>4</v>
      </c>
      <c r="G710" t="s">
        <v>7380</v>
      </c>
      <c r="H710" s="1" t="s">
        <v>7687</v>
      </c>
      <c r="I710" t="s">
        <v>7970</v>
      </c>
      <c r="J710" t="s">
        <v>7794</v>
      </c>
      <c r="K710" t="s">
        <v>7949</v>
      </c>
      <c r="L710">
        <v>135</v>
      </c>
      <c r="M710" s="1" t="s">
        <v>7691</v>
      </c>
      <c r="O710" t="str">
        <f t="shared" si="29"/>
        <v>PANDA 1.1L 8V440.0M 57.24.85.7135</v>
      </c>
      <c r="P710" t="e">
        <f>IF(O710=#REF!,C710&amp;"/"&amp;#REF!,C710)</f>
        <v>#REF!</v>
      </c>
    </row>
    <row r="711" spans="1:16">
      <c r="A711" s="1" t="s">
        <v>7307</v>
      </c>
      <c r="B711" s="1" t="s">
        <v>7381</v>
      </c>
      <c r="C711" s="1" t="s">
        <v>7382</v>
      </c>
      <c r="D711" s="1" t="s">
        <v>994</v>
      </c>
      <c r="E711" s="1" t="s">
        <v>7685</v>
      </c>
      <c r="F711">
        <v>4</v>
      </c>
      <c r="G711" t="s">
        <v>7383</v>
      </c>
      <c r="H711" s="1" t="s">
        <v>7687</v>
      </c>
      <c r="I711" t="s">
        <v>7991</v>
      </c>
      <c r="J711" t="s">
        <v>7794</v>
      </c>
      <c r="K711" t="s">
        <v>7953</v>
      </c>
      <c r="L711">
        <v>133</v>
      </c>
      <c r="M711" s="1" t="s">
        <v>7691</v>
      </c>
      <c r="O711" t="str">
        <f t="shared" si="29"/>
        <v>PANDA 1.2L 8V444.0M 57.14.85.6133</v>
      </c>
      <c r="P711" t="str">
        <f t="shared" si="30"/>
        <v>MFT1012EV544/MFT1012EW545</v>
      </c>
    </row>
    <row r="712" spans="1:16">
      <c r="A712" s="1" t="s">
        <v>7307</v>
      </c>
      <c r="B712" s="1" t="s">
        <v>7381</v>
      </c>
      <c r="C712" s="1" t="s">
        <v>7384</v>
      </c>
      <c r="D712" s="1" t="s">
        <v>995</v>
      </c>
      <c r="E712" s="1" t="s">
        <v>7685</v>
      </c>
      <c r="F712">
        <v>4</v>
      </c>
      <c r="G712" t="s">
        <v>7383</v>
      </c>
      <c r="H712" s="1" t="s">
        <v>7687</v>
      </c>
      <c r="I712" t="s">
        <v>7991</v>
      </c>
      <c r="J712" t="s">
        <v>7794</v>
      </c>
      <c r="K712" t="s">
        <v>7953</v>
      </c>
      <c r="L712">
        <v>133</v>
      </c>
      <c r="M712" s="1" t="s">
        <v>7691</v>
      </c>
      <c r="O712" t="str">
        <f t="shared" si="29"/>
        <v>PANDA 1.2L 8V444.0M 57.14.85.6133</v>
      </c>
      <c r="P712" t="str">
        <f t="shared" si="30"/>
        <v>MFT1012EW545/MFT1012EX546</v>
      </c>
    </row>
    <row r="713" spans="1:16">
      <c r="A713" s="1" t="s">
        <v>7307</v>
      </c>
      <c r="B713" s="1" t="s">
        <v>7381</v>
      </c>
      <c r="C713" s="1" t="s">
        <v>7385</v>
      </c>
      <c r="D713" s="1" t="s">
        <v>996</v>
      </c>
      <c r="E713" s="1" t="s">
        <v>7685</v>
      </c>
      <c r="F713">
        <v>4</v>
      </c>
      <c r="G713" t="s">
        <v>7383</v>
      </c>
      <c r="H713" s="1" t="s">
        <v>7687</v>
      </c>
      <c r="I713" t="s">
        <v>7991</v>
      </c>
      <c r="J713" t="s">
        <v>7794</v>
      </c>
      <c r="K713" t="s">
        <v>7953</v>
      </c>
      <c r="L713">
        <v>133</v>
      </c>
      <c r="M713" s="1" t="s">
        <v>7691</v>
      </c>
      <c r="O713" t="str">
        <f t="shared" ref="O713:O758" si="31">B713&amp;F713&amp;G713&amp;H713&amp;I713&amp;J713&amp;K713&amp;L713</f>
        <v>PANDA 1.2L 8V444.0M 57.14.85.6133</v>
      </c>
      <c r="P713" t="str">
        <f t="shared" ref="P713:P758" si="32">IF(O713=O714,C713&amp;"/"&amp;C714,C713)</f>
        <v>MFT1012EX546/MFT1012EY547</v>
      </c>
    </row>
    <row r="714" spans="1:16">
      <c r="A714" s="1" t="s">
        <v>7307</v>
      </c>
      <c r="B714" s="1" t="s">
        <v>7381</v>
      </c>
      <c r="C714" s="1" t="s">
        <v>7386</v>
      </c>
      <c r="D714" s="1" t="s">
        <v>478</v>
      </c>
      <c r="E714" s="1" t="s">
        <v>7685</v>
      </c>
      <c r="F714">
        <v>4</v>
      </c>
      <c r="G714" t="s">
        <v>7383</v>
      </c>
      <c r="H714" s="1" t="s">
        <v>7687</v>
      </c>
      <c r="I714" t="s">
        <v>7991</v>
      </c>
      <c r="J714" t="s">
        <v>7794</v>
      </c>
      <c r="K714" t="s">
        <v>7953</v>
      </c>
      <c r="L714">
        <v>133</v>
      </c>
      <c r="M714" s="1" t="s">
        <v>7691</v>
      </c>
      <c r="O714" t="str">
        <f t="shared" si="31"/>
        <v>PANDA 1.2L 8V444.0M 57.14.85.6133</v>
      </c>
      <c r="P714" t="e">
        <f>IF(O714=#REF!,C714&amp;"/"&amp;#REF!,C714)</f>
        <v>#REF!</v>
      </c>
    </row>
    <row r="715" spans="1:16">
      <c r="A715" s="1" t="s">
        <v>7307</v>
      </c>
      <c r="B715" s="1" t="s">
        <v>7390</v>
      </c>
      <c r="C715" s="1" t="s">
        <v>7391</v>
      </c>
      <c r="D715" s="1" t="s">
        <v>7391</v>
      </c>
      <c r="E715" s="1" t="s">
        <v>7685</v>
      </c>
      <c r="F715">
        <v>8</v>
      </c>
      <c r="G715" t="s">
        <v>8045</v>
      </c>
      <c r="H715" s="1" t="s">
        <v>7687</v>
      </c>
      <c r="I715" t="s">
        <v>7782</v>
      </c>
      <c r="J715" t="s">
        <v>7696</v>
      </c>
      <c r="K715" t="s">
        <v>7784</v>
      </c>
      <c r="L715">
        <v>197</v>
      </c>
      <c r="M715" s="1" t="s">
        <v>7691</v>
      </c>
      <c r="O715" t="str">
        <f t="shared" si="31"/>
        <v>PUNTO 3P 130 16V ABARTH896.0M 511.56.48.3197</v>
      </c>
      <c r="P715" t="str">
        <f t="shared" si="32"/>
        <v>MFT1511H5478</v>
      </c>
    </row>
    <row r="716" spans="1:16">
      <c r="A716" s="1" t="s">
        <v>7307</v>
      </c>
      <c r="B716" s="1" t="s">
        <v>7392</v>
      </c>
      <c r="C716" s="1" t="s">
        <v>7394</v>
      </c>
      <c r="D716" s="1" t="s">
        <v>7394</v>
      </c>
      <c r="E716" s="1" t="s">
        <v>7685</v>
      </c>
      <c r="F716">
        <v>4</v>
      </c>
      <c r="G716" t="s">
        <v>7383</v>
      </c>
      <c r="H716" s="1" t="s">
        <v>7687</v>
      </c>
      <c r="I716" t="s">
        <v>7800</v>
      </c>
      <c r="J716" t="s">
        <v>7703</v>
      </c>
      <c r="K716" t="s">
        <v>7805</v>
      </c>
      <c r="L716">
        <v>130</v>
      </c>
      <c r="M716" s="1" t="s">
        <v>7691</v>
      </c>
      <c r="O716" t="str">
        <f t="shared" si="31"/>
        <v>PUNTO 3P 60444.0M 56.84.75.5130</v>
      </c>
      <c r="P716" t="str">
        <f t="shared" si="32"/>
        <v>MFT1011HJ469</v>
      </c>
    </row>
    <row r="717" spans="1:16">
      <c r="A717" s="1" t="s">
        <v>7307</v>
      </c>
      <c r="B717" s="1" t="s">
        <v>7392</v>
      </c>
      <c r="C717" s="1" t="s">
        <v>7393</v>
      </c>
      <c r="D717" s="1" t="s">
        <v>7393</v>
      </c>
      <c r="E717" s="1" t="s">
        <v>7685</v>
      </c>
      <c r="F717">
        <v>4</v>
      </c>
      <c r="G717" t="s">
        <v>7383</v>
      </c>
      <c r="H717" s="1" t="s">
        <v>7687</v>
      </c>
      <c r="I717" t="s">
        <v>7822</v>
      </c>
      <c r="J717" t="s">
        <v>7794</v>
      </c>
      <c r="K717" t="s">
        <v>7949</v>
      </c>
      <c r="L717">
        <v>136</v>
      </c>
      <c r="M717" s="1" t="s">
        <v>7691</v>
      </c>
      <c r="O717" t="str">
        <f t="shared" si="31"/>
        <v>PUNTO 3P 60444.0M 57.34.85.7136</v>
      </c>
      <c r="P717" t="str">
        <f t="shared" si="32"/>
        <v>MFT1011HM473</v>
      </c>
    </row>
    <row r="718" spans="1:16">
      <c r="A718" s="1" t="s">
        <v>7307</v>
      </c>
      <c r="B718" s="1" t="s">
        <v>7395</v>
      </c>
      <c r="C718" s="1" t="s">
        <v>7398</v>
      </c>
      <c r="D718" s="1" t="s">
        <v>997</v>
      </c>
      <c r="E718" s="1" t="s">
        <v>7685</v>
      </c>
      <c r="F718">
        <v>5</v>
      </c>
      <c r="G718" t="s">
        <v>7397</v>
      </c>
      <c r="H718" s="1" t="s">
        <v>7687</v>
      </c>
      <c r="I718" t="s">
        <v>7975</v>
      </c>
      <c r="J718" t="s">
        <v>8052</v>
      </c>
      <c r="K718" t="s">
        <v>7791</v>
      </c>
      <c r="L718">
        <v>142</v>
      </c>
      <c r="M718" s="1" t="s">
        <v>7691</v>
      </c>
      <c r="O718" t="str">
        <f t="shared" si="31"/>
        <v>PUNTO 3P 80 16V559.0M 57.65.06.0142</v>
      </c>
      <c r="P718" t="e">
        <f>IF(O718=#REF!,C718&amp;"/"&amp;#REF!,C718)</f>
        <v>#REF!</v>
      </c>
    </row>
    <row r="719" spans="1:16">
      <c r="A719" s="1" t="s">
        <v>7307</v>
      </c>
      <c r="B719" s="1" t="s">
        <v>7395</v>
      </c>
      <c r="C719" s="1" t="s">
        <v>7396</v>
      </c>
      <c r="D719" s="1" t="s">
        <v>7396</v>
      </c>
      <c r="E719" s="1" t="s">
        <v>7685</v>
      </c>
      <c r="F719">
        <v>5</v>
      </c>
      <c r="G719" t="s">
        <v>7397</v>
      </c>
      <c r="H719" s="1" t="s">
        <v>8011</v>
      </c>
      <c r="I719" t="s">
        <v>8035</v>
      </c>
      <c r="J719" t="s">
        <v>7805</v>
      </c>
      <c r="K719" t="s">
        <v>7783</v>
      </c>
      <c r="L719">
        <v>155</v>
      </c>
      <c r="M719" s="1" t="s">
        <v>7691</v>
      </c>
      <c r="O719" t="str">
        <f t="shared" si="31"/>
        <v>PUNTO 3P 80 16V559.0V 08.45.56.5155</v>
      </c>
      <c r="P719" t="str">
        <f t="shared" si="32"/>
        <v>MFT9111HL474</v>
      </c>
    </row>
    <row r="720" spans="1:16">
      <c r="A720" s="1" t="s">
        <v>7307</v>
      </c>
      <c r="B720" s="1" t="s">
        <v>7399</v>
      </c>
      <c r="C720" s="1" t="s">
        <v>7400</v>
      </c>
      <c r="D720" s="1" t="s">
        <v>998</v>
      </c>
      <c r="E720" s="1" t="s">
        <v>7685</v>
      </c>
      <c r="F720">
        <v>6</v>
      </c>
      <c r="G720" t="s">
        <v>7197</v>
      </c>
      <c r="H720" s="1" t="s">
        <v>7687</v>
      </c>
      <c r="I720" t="s">
        <v>7702</v>
      </c>
      <c r="J720" t="s">
        <v>8054</v>
      </c>
      <c r="K720" t="s">
        <v>7795</v>
      </c>
      <c r="L720">
        <v>145</v>
      </c>
      <c r="M720" s="1" t="s">
        <v>7691</v>
      </c>
      <c r="O720" t="str">
        <f t="shared" si="31"/>
        <v>PUNTO 3P 95 16V670.0M 57.85.16.1145</v>
      </c>
      <c r="P720" t="e">
        <f>IF(O720=#REF!,C720&amp;"/"&amp;#REF!,C720)</f>
        <v>#REF!</v>
      </c>
    </row>
    <row r="721" spans="1:16">
      <c r="A721" s="1" t="s">
        <v>7307</v>
      </c>
      <c r="B721" s="1" t="s">
        <v>7399</v>
      </c>
      <c r="C721" s="1" t="s">
        <v>7401</v>
      </c>
      <c r="D721" s="1" t="s">
        <v>7401</v>
      </c>
      <c r="E721" s="1" t="s">
        <v>7685</v>
      </c>
      <c r="F721">
        <v>6</v>
      </c>
      <c r="G721" t="s">
        <v>7197</v>
      </c>
      <c r="H721" s="1" t="s">
        <v>7711</v>
      </c>
      <c r="I721" t="s">
        <v>7765</v>
      </c>
      <c r="J721" t="s">
        <v>7766</v>
      </c>
      <c r="K721" t="s">
        <v>7759</v>
      </c>
      <c r="L721">
        <v>156</v>
      </c>
      <c r="M721" s="1" t="s">
        <v>7691</v>
      </c>
      <c r="O721" t="str">
        <f t="shared" si="31"/>
        <v>PUNTO 3P 95 16V670.0M 68.85.36.6156</v>
      </c>
      <c r="P721" t="str">
        <f t="shared" si="32"/>
        <v>MFT1211HA477</v>
      </c>
    </row>
    <row r="722" spans="1:16">
      <c r="A722" s="1" t="s">
        <v>7307</v>
      </c>
      <c r="B722" s="1" t="s">
        <v>7408</v>
      </c>
      <c r="C722" s="1" t="s">
        <v>7410</v>
      </c>
      <c r="D722" s="1" t="s">
        <v>7410</v>
      </c>
      <c r="E722" s="1" t="s">
        <v>7685</v>
      </c>
      <c r="F722">
        <v>4</v>
      </c>
      <c r="G722" t="s">
        <v>7383</v>
      </c>
      <c r="H722" s="1" t="s">
        <v>7687</v>
      </c>
      <c r="I722" t="s">
        <v>7800</v>
      </c>
      <c r="J722" t="s">
        <v>7703</v>
      </c>
      <c r="K722" t="s">
        <v>7805</v>
      </c>
      <c r="L722">
        <v>130</v>
      </c>
      <c r="M722" s="1" t="s">
        <v>7691</v>
      </c>
      <c r="O722" t="str">
        <f t="shared" si="31"/>
        <v>PUNTO 5P 60444.0M 56.84.75.5130</v>
      </c>
      <c r="P722" t="str">
        <f t="shared" si="32"/>
        <v>MFT1012HB485</v>
      </c>
    </row>
    <row r="723" spans="1:16">
      <c r="A723" s="1" t="s">
        <v>7307</v>
      </c>
      <c r="B723" s="1" t="s">
        <v>7408</v>
      </c>
      <c r="C723" s="1" t="s">
        <v>7409</v>
      </c>
      <c r="D723" s="1" t="s">
        <v>999</v>
      </c>
      <c r="E723" s="1" t="s">
        <v>7685</v>
      </c>
      <c r="F723">
        <v>4</v>
      </c>
      <c r="G723" t="s">
        <v>7383</v>
      </c>
      <c r="H723" s="1" t="s">
        <v>7687</v>
      </c>
      <c r="I723" t="s">
        <v>7822</v>
      </c>
      <c r="J723" t="s">
        <v>7794</v>
      </c>
      <c r="K723" t="s">
        <v>7949</v>
      </c>
      <c r="L723">
        <v>136</v>
      </c>
      <c r="M723" s="1" t="s">
        <v>7691</v>
      </c>
      <c r="O723" t="str">
        <f t="shared" si="31"/>
        <v>PUNTO 5P 60444.0M 57.34.85.7136</v>
      </c>
      <c r="P723" t="e">
        <f>IF(O723=#REF!,C723&amp;"/"&amp;#REF!,C723)</f>
        <v>#REF!</v>
      </c>
    </row>
    <row r="724" spans="1:16">
      <c r="A724" s="1" t="s">
        <v>7307</v>
      </c>
      <c r="B724" s="1" t="s">
        <v>7411</v>
      </c>
      <c r="C724" s="1" t="s">
        <v>7412</v>
      </c>
      <c r="D724" s="1" t="s">
        <v>1000</v>
      </c>
      <c r="E724" s="1" t="s">
        <v>7685</v>
      </c>
      <c r="F724">
        <v>5</v>
      </c>
      <c r="G724" t="s">
        <v>7397</v>
      </c>
      <c r="H724" s="1" t="s">
        <v>7687</v>
      </c>
      <c r="I724" t="s">
        <v>7975</v>
      </c>
      <c r="J724" t="s">
        <v>8052</v>
      </c>
      <c r="K724" t="s">
        <v>7791</v>
      </c>
      <c r="L724">
        <v>142</v>
      </c>
      <c r="M724" s="1" t="s">
        <v>7691</v>
      </c>
      <c r="O724" t="str">
        <f t="shared" si="31"/>
        <v>PUNTO 5P 80 16V559.0M 57.65.06.0142</v>
      </c>
      <c r="P724" t="e">
        <f>IF(O724=#REF!,C724&amp;"/"&amp;#REF!,C724)</f>
        <v>#REF!</v>
      </c>
    </row>
    <row r="725" spans="1:16">
      <c r="A725" s="1" t="s">
        <v>7307</v>
      </c>
      <c r="B725" s="1" t="s">
        <v>7413</v>
      </c>
      <c r="C725" s="1" t="s">
        <v>7414</v>
      </c>
      <c r="D725" s="1" t="s">
        <v>7414</v>
      </c>
      <c r="E725" s="1" t="s">
        <v>7685</v>
      </c>
      <c r="F725">
        <v>5</v>
      </c>
      <c r="G725" t="s">
        <v>7397</v>
      </c>
      <c r="H725" s="1" t="s">
        <v>8011</v>
      </c>
      <c r="I725" t="s">
        <v>8035</v>
      </c>
      <c r="J725" t="s">
        <v>7805</v>
      </c>
      <c r="K725" t="s">
        <v>7783</v>
      </c>
      <c r="L725">
        <v>155</v>
      </c>
      <c r="M725" s="1" t="s">
        <v>7691</v>
      </c>
      <c r="O725" t="str">
        <f t="shared" si="31"/>
        <v>PUNTO 5P 80 16V SPEEDEGEAR559.0V 08.45.56.5155</v>
      </c>
      <c r="P725" t="str">
        <f t="shared" si="32"/>
        <v>MFT9112HE490</v>
      </c>
    </row>
    <row r="726" spans="1:16">
      <c r="A726" s="1" t="s">
        <v>7307</v>
      </c>
      <c r="B726" s="1" t="s">
        <v>7415</v>
      </c>
      <c r="C726" s="1" t="s">
        <v>7416</v>
      </c>
      <c r="D726" s="1" t="s">
        <v>1001</v>
      </c>
      <c r="E726" s="1" t="s">
        <v>7685</v>
      </c>
      <c r="F726">
        <v>6</v>
      </c>
      <c r="G726" t="s">
        <v>7197</v>
      </c>
      <c r="H726" s="1" t="s">
        <v>7687</v>
      </c>
      <c r="I726" t="s">
        <v>7702</v>
      </c>
      <c r="J726" t="s">
        <v>8054</v>
      </c>
      <c r="K726" t="s">
        <v>7795</v>
      </c>
      <c r="L726">
        <v>145</v>
      </c>
      <c r="M726" s="1" t="s">
        <v>7691</v>
      </c>
      <c r="O726" t="str">
        <f t="shared" si="31"/>
        <v>PUNTO 5P 95 16V670.0M 57.85.16.1145</v>
      </c>
      <c r="P726" t="e">
        <f>IF(O726=#REF!,C726&amp;"/"&amp;#REF!,C726)</f>
        <v>#REF!</v>
      </c>
    </row>
    <row r="727" spans="1:16">
      <c r="A727" s="1" t="s">
        <v>7307</v>
      </c>
      <c r="B727" s="1" t="s">
        <v>7424</v>
      </c>
      <c r="C727" s="1" t="s">
        <v>7425</v>
      </c>
      <c r="D727" s="1" t="s">
        <v>7425</v>
      </c>
      <c r="E727" s="1" t="s">
        <v>7685</v>
      </c>
      <c r="F727">
        <v>9</v>
      </c>
      <c r="G727" t="s">
        <v>7990</v>
      </c>
      <c r="H727" s="1" t="s">
        <v>7687</v>
      </c>
      <c r="I727" t="s">
        <v>7810</v>
      </c>
      <c r="J727" t="s">
        <v>7822</v>
      </c>
      <c r="K727" t="s">
        <v>8219</v>
      </c>
      <c r="L727">
        <v>216</v>
      </c>
      <c r="M727" s="1" t="s">
        <v>7691</v>
      </c>
      <c r="O727" t="str">
        <f t="shared" si="31"/>
        <v>SCUDO COMBI 8PL 2.0L 16V9100.0M 512.07.39.0216</v>
      </c>
      <c r="P727" t="str">
        <f t="shared" si="32"/>
        <v>MFT1513PJ505</v>
      </c>
    </row>
    <row r="728" spans="1:16">
      <c r="A728" s="1" t="s">
        <v>7307</v>
      </c>
      <c r="B728" s="1" t="s">
        <v>7428</v>
      </c>
      <c r="C728" s="1" t="s">
        <v>7429</v>
      </c>
      <c r="D728" s="1" t="s">
        <v>7429</v>
      </c>
      <c r="E728" s="1" t="s">
        <v>7685</v>
      </c>
      <c r="F728">
        <v>9</v>
      </c>
      <c r="G728" t="s">
        <v>7990</v>
      </c>
      <c r="H728" s="1" t="s">
        <v>7687</v>
      </c>
      <c r="I728" t="s">
        <v>7810</v>
      </c>
      <c r="J728" t="s">
        <v>7822</v>
      </c>
      <c r="K728" t="s">
        <v>8219</v>
      </c>
      <c r="L728">
        <v>216</v>
      </c>
      <c r="M728" s="1" t="s">
        <v>7691</v>
      </c>
      <c r="O728" t="str">
        <f t="shared" si="31"/>
        <v>SCUDO COMBI 9PL 2.0L 16V9100.0M 512.07.39.0216</v>
      </c>
      <c r="P728" t="str">
        <f t="shared" si="32"/>
        <v>MFT1513PK506</v>
      </c>
    </row>
    <row r="729" spans="1:16">
      <c r="A729" s="1" t="s">
        <v>7307</v>
      </c>
      <c r="B729" s="1" t="s">
        <v>7430</v>
      </c>
      <c r="C729" s="1" t="s">
        <v>7431</v>
      </c>
      <c r="D729" s="1" t="s">
        <v>1002</v>
      </c>
      <c r="E729" s="1" t="s">
        <v>7685</v>
      </c>
      <c r="F729">
        <v>4</v>
      </c>
      <c r="G729" t="s">
        <v>7380</v>
      </c>
      <c r="H729" s="1" t="s">
        <v>7687</v>
      </c>
      <c r="I729" t="s">
        <v>7784</v>
      </c>
      <c r="J729" t="s">
        <v>7703</v>
      </c>
      <c r="K729" t="s">
        <v>7791</v>
      </c>
      <c r="L729">
        <v>143</v>
      </c>
      <c r="M729" s="1" t="s">
        <v>7691</v>
      </c>
      <c r="O729" t="str">
        <f t="shared" si="31"/>
        <v>SEICENTO440.0M 58.34.76.0143</v>
      </c>
      <c r="P729" t="e">
        <f>IF(O729=#REF!,C729&amp;"/"&amp;#REF!,C729)</f>
        <v>#REF!</v>
      </c>
    </row>
    <row r="730" spans="1:16">
      <c r="A730" s="1" t="s">
        <v>7307</v>
      </c>
      <c r="B730" s="1" t="s">
        <v>7432</v>
      </c>
      <c r="C730" s="1" t="s">
        <v>7433</v>
      </c>
      <c r="D730" s="1" t="s">
        <v>1003</v>
      </c>
      <c r="E730" s="1" t="s">
        <v>7685</v>
      </c>
      <c r="F730">
        <v>4</v>
      </c>
      <c r="G730" t="s">
        <v>7380</v>
      </c>
      <c r="H730" s="1" t="s">
        <v>7687</v>
      </c>
      <c r="I730" t="s">
        <v>7765</v>
      </c>
      <c r="J730" t="s">
        <v>8057</v>
      </c>
      <c r="K730" t="s">
        <v>7783</v>
      </c>
      <c r="L730">
        <v>155</v>
      </c>
      <c r="M730" s="1" t="s">
        <v>7691</v>
      </c>
      <c r="O730" t="str">
        <f t="shared" si="31"/>
        <v>SEICENTO SPORTING440.0M 58.85.26.5155</v>
      </c>
      <c r="P730" t="e">
        <f>IF(O730=#REF!,C730&amp;"/"&amp;#REF!,C730)</f>
        <v>#REF!</v>
      </c>
    </row>
    <row r="731" spans="1:16">
      <c r="A731" s="1" t="s">
        <v>7307</v>
      </c>
      <c r="B731" s="1" t="s">
        <v>7434</v>
      </c>
      <c r="C731" s="1" t="s">
        <v>7435</v>
      </c>
      <c r="D731" s="1" t="s">
        <v>7435</v>
      </c>
      <c r="E731" s="1" t="s">
        <v>7685</v>
      </c>
      <c r="F731">
        <v>5</v>
      </c>
      <c r="G731" t="s">
        <v>7397</v>
      </c>
      <c r="H731" s="1" t="s">
        <v>7711</v>
      </c>
      <c r="I731" t="s">
        <v>7789</v>
      </c>
      <c r="J731" t="s">
        <v>7766</v>
      </c>
      <c r="K731" t="s">
        <v>7689</v>
      </c>
      <c r="L731">
        <v>149</v>
      </c>
      <c r="M731" s="1" t="s">
        <v>7691</v>
      </c>
      <c r="O731" t="str">
        <f t="shared" si="31"/>
        <v>STILO 3P 1.2L (80ch)559.0M 67.95.36.3149</v>
      </c>
      <c r="P731" t="str">
        <f t="shared" si="32"/>
        <v>MFT1111V2368</v>
      </c>
    </row>
    <row r="732" spans="1:16">
      <c r="A732" s="1" t="s">
        <v>7307</v>
      </c>
      <c r="B732" s="1" t="s">
        <v>7436</v>
      </c>
      <c r="C732" s="1" t="s">
        <v>7437</v>
      </c>
      <c r="D732" s="1" t="s">
        <v>7437</v>
      </c>
      <c r="E732" s="1" t="s">
        <v>7685</v>
      </c>
      <c r="F732">
        <v>6</v>
      </c>
      <c r="G732" t="s">
        <v>7197</v>
      </c>
      <c r="H732" s="1" t="s">
        <v>7711</v>
      </c>
      <c r="I732" t="s">
        <v>7697</v>
      </c>
      <c r="J732" t="s">
        <v>7805</v>
      </c>
      <c r="K732" t="s">
        <v>7783</v>
      </c>
      <c r="L732">
        <v>153</v>
      </c>
      <c r="M732" s="1" t="s">
        <v>7691</v>
      </c>
      <c r="O732" t="str">
        <f t="shared" si="31"/>
        <v>STILO 3P 1.4L 16V (95ch)670.0M 68.25.56.5153</v>
      </c>
      <c r="P732" t="str">
        <f t="shared" si="32"/>
        <v>MFT1211V4615</v>
      </c>
    </row>
    <row r="733" spans="1:16">
      <c r="A733" s="1" t="s">
        <v>7307</v>
      </c>
      <c r="B733" s="1" t="s">
        <v>7438</v>
      </c>
      <c r="C733" s="1" t="s">
        <v>7439</v>
      </c>
      <c r="D733" s="1" t="s">
        <v>1004</v>
      </c>
      <c r="E733" s="1" t="s">
        <v>7685</v>
      </c>
      <c r="F733">
        <v>7</v>
      </c>
      <c r="G733" t="s">
        <v>7316</v>
      </c>
      <c r="H733" s="1" t="s">
        <v>7687</v>
      </c>
      <c r="I733" t="s">
        <v>8216</v>
      </c>
      <c r="J733" t="s">
        <v>7949</v>
      </c>
      <c r="K733" t="s">
        <v>7822</v>
      </c>
      <c r="L733">
        <v>173</v>
      </c>
      <c r="M733" s="1" t="s">
        <v>7691</v>
      </c>
      <c r="O733" t="str">
        <f t="shared" si="31"/>
        <v>STILO 3P 1.6L (103ch)776.0M 510.15.77.3173</v>
      </c>
      <c r="P733" t="e">
        <f>IF(O733=#REF!,C733&amp;"/"&amp;#REF!,C733)</f>
        <v>#REF!</v>
      </c>
    </row>
    <row r="734" spans="1:16">
      <c r="A734" s="1" t="s">
        <v>7307</v>
      </c>
      <c r="B734" s="1" t="s">
        <v>7440</v>
      </c>
      <c r="C734" s="1" t="s">
        <v>7441</v>
      </c>
      <c r="D734" s="1" t="s">
        <v>7441</v>
      </c>
      <c r="E734" s="1" t="s">
        <v>7685</v>
      </c>
      <c r="F734">
        <v>8</v>
      </c>
      <c r="G734" t="s">
        <v>7007</v>
      </c>
      <c r="H734" s="1" t="s">
        <v>7687</v>
      </c>
      <c r="I734" t="s">
        <v>8032</v>
      </c>
      <c r="J734" t="s">
        <v>7795</v>
      </c>
      <c r="K734" t="s">
        <v>7712</v>
      </c>
      <c r="L734">
        <v>190</v>
      </c>
      <c r="M734" s="1" t="s">
        <v>7691</v>
      </c>
      <c r="O734" t="str">
        <f t="shared" si="31"/>
        <v>STILO 3P 1.8L (130ch)898.0M 511.36.18.0190</v>
      </c>
      <c r="P734" t="str">
        <f t="shared" si="32"/>
        <v>MFT1511VC374</v>
      </c>
    </row>
    <row r="735" spans="1:16">
      <c r="A735" s="1" t="s">
        <v>7307</v>
      </c>
      <c r="B735" s="1" t="s">
        <v>7448</v>
      </c>
      <c r="C735" s="1" t="s">
        <v>7449</v>
      </c>
      <c r="D735" s="1" t="s">
        <v>7449</v>
      </c>
      <c r="E735" s="1" t="s">
        <v>7685</v>
      </c>
      <c r="F735">
        <v>11</v>
      </c>
      <c r="G735" t="s">
        <v>8067</v>
      </c>
      <c r="H735" s="1" t="s">
        <v>7687</v>
      </c>
      <c r="I735" t="s">
        <v>8028</v>
      </c>
      <c r="J735" t="s">
        <v>7975</v>
      </c>
      <c r="K735" t="s">
        <v>7823</v>
      </c>
      <c r="L735">
        <v>231</v>
      </c>
      <c r="M735" s="1" t="s">
        <v>7691</v>
      </c>
      <c r="O735" t="str">
        <f t="shared" si="31"/>
        <v>STILO 3P 2.4L (170ch) ABARTH11125.0M 513.57.69.7231</v>
      </c>
      <c r="P735" t="str">
        <f t="shared" si="32"/>
        <v>MFT1711VY376</v>
      </c>
    </row>
    <row r="736" spans="1:16">
      <c r="A736" s="1" t="s">
        <v>7307</v>
      </c>
      <c r="B736" s="1" t="s">
        <v>7450</v>
      </c>
      <c r="C736" s="1" t="s">
        <v>7451</v>
      </c>
      <c r="D736" s="1" t="s">
        <v>7451</v>
      </c>
      <c r="E736" s="1" t="s">
        <v>7685</v>
      </c>
      <c r="F736">
        <v>5</v>
      </c>
      <c r="G736" t="s">
        <v>7397</v>
      </c>
      <c r="H736" s="1" t="s">
        <v>7711</v>
      </c>
      <c r="I736" t="s">
        <v>7784</v>
      </c>
      <c r="J736" t="s">
        <v>7805</v>
      </c>
      <c r="K736" t="s">
        <v>7783</v>
      </c>
      <c r="L736">
        <v>155</v>
      </c>
      <c r="M736" s="1" t="s">
        <v>7691</v>
      </c>
      <c r="O736" t="str">
        <f t="shared" si="31"/>
        <v>STILO 5P 1.2L (80ch)559.0M 68.35.56.5155</v>
      </c>
      <c r="P736" t="str">
        <f t="shared" si="32"/>
        <v>MFT1112VJ382</v>
      </c>
    </row>
    <row r="737" spans="1:16">
      <c r="A737" s="1" t="s">
        <v>7307</v>
      </c>
      <c r="B737" s="1" t="s">
        <v>7452</v>
      </c>
      <c r="C737" s="1" t="s">
        <v>7453</v>
      </c>
      <c r="D737" s="1" t="s">
        <v>7453</v>
      </c>
      <c r="E737" s="1" t="s">
        <v>7685</v>
      </c>
      <c r="F737">
        <v>6</v>
      </c>
      <c r="G737" t="s">
        <v>7197</v>
      </c>
      <c r="H737" s="1" t="s">
        <v>7711</v>
      </c>
      <c r="I737" t="s">
        <v>7749</v>
      </c>
      <c r="J737" t="s">
        <v>7949</v>
      </c>
      <c r="K737" t="s">
        <v>7806</v>
      </c>
      <c r="L737">
        <v>160</v>
      </c>
      <c r="M737" s="1" t="s">
        <v>7691</v>
      </c>
      <c r="O737" t="str">
        <f t="shared" si="31"/>
        <v>STILO 5P 1.4L 16V (95ch)670.0M 68.55.76.7160</v>
      </c>
      <c r="P737" t="str">
        <f t="shared" si="32"/>
        <v>MFT1212V9618</v>
      </c>
    </row>
    <row r="738" spans="1:16">
      <c r="A738" s="1" t="s">
        <v>7307</v>
      </c>
      <c r="B738" s="1" t="s">
        <v>7454</v>
      </c>
      <c r="C738" s="1" t="s">
        <v>7455</v>
      </c>
      <c r="D738" s="1" t="s">
        <v>7455</v>
      </c>
      <c r="E738" s="1" t="s">
        <v>7685</v>
      </c>
      <c r="F738">
        <v>7</v>
      </c>
      <c r="G738" t="s">
        <v>7316</v>
      </c>
      <c r="H738" s="1" t="s">
        <v>7687</v>
      </c>
      <c r="I738" t="s">
        <v>8091</v>
      </c>
      <c r="J738" t="s">
        <v>7704</v>
      </c>
      <c r="K738" t="s">
        <v>8021</v>
      </c>
      <c r="L738">
        <v>176</v>
      </c>
      <c r="M738" s="1" t="s">
        <v>7691</v>
      </c>
      <c r="O738" t="str">
        <f t="shared" si="31"/>
        <v>STILO 5P 1.6L (103ch)776.0M 510.35.87.4176</v>
      </c>
      <c r="P738" t="str">
        <f t="shared" si="32"/>
        <v>MFT1312V6386</v>
      </c>
    </row>
    <row r="739" spans="1:16">
      <c r="A739" s="1" t="s">
        <v>7307</v>
      </c>
      <c r="B739" s="1" t="s">
        <v>7454</v>
      </c>
      <c r="C739" s="1" t="s">
        <v>7456</v>
      </c>
      <c r="D739" s="1" t="s">
        <v>7456</v>
      </c>
      <c r="E739" s="1" t="s">
        <v>7685</v>
      </c>
      <c r="F739">
        <v>7</v>
      </c>
      <c r="G739" t="s">
        <v>7316</v>
      </c>
      <c r="H739" s="1" t="s">
        <v>7687</v>
      </c>
      <c r="I739" t="s">
        <v>8012</v>
      </c>
      <c r="J739" t="s">
        <v>7704</v>
      </c>
      <c r="K739" t="s">
        <v>7827</v>
      </c>
      <c r="L739">
        <v>179</v>
      </c>
      <c r="M739" s="1" t="s">
        <v>7691</v>
      </c>
      <c r="O739" t="str">
        <f t="shared" si="31"/>
        <v>STILO 5P 1.6L (103ch)776.0M 510.55.87.5179</v>
      </c>
      <c r="P739" t="str">
        <f t="shared" si="32"/>
        <v>MFT1312V7387</v>
      </c>
    </row>
    <row r="740" spans="1:16">
      <c r="A740" s="1" t="s">
        <v>7307</v>
      </c>
      <c r="B740" s="1" t="s">
        <v>7457</v>
      </c>
      <c r="C740" s="1" t="s">
        <v>7458</v>
      </c>
      <c r="D740" s="1" t="s">
        <v>7458</v>
      </c>
      <c r="E740" s="1" t="s">
        <v>7685</v>
      </c>
      <c r="F740">
        <v>9</v>
      </c>
      <c r="G740" t="s">
        <v>7007</v>
      </c>
      <c r="H740" s="1" t="s">
        <v>7687</v>
      </c>
      <c r="I740" t="s">
        <v>7782</v>
      </c>
      <c r="J740" t="s">
        <v>8055</v>
      </c>
      <c r="K740" t="s">
        <v>7690</v>
      </c>
      <c r="L740">
        <v>194</v>
      </c>
      <c r="M740" s="1" t="s">
        <v>7691</v>
      </c>
      <c r="O740" t="str">
        <f t="shared" si="31"/>
        <v>STILO 5P 1.8L (130ch)998.0M 511.56.28.1194</v>
      </c>
      <c r="P740" t="str">
        <f t="shared" si="32"/>
        <v>MFT1512V3388</v>
      </c>
    </row>
    <row r="741" spans="1:16">
      <c r="A741" s="1" t="s">
        <v>7307</v>
      </c>
      <c r="B741" s="1" t="s">
        <v>7465</v>
      </c>
      <c r="C741" s="1" t="s">
        <v>7466</v>
      </c>
      <c r="D741" s="1" t="s">
        <v>7466</v>
      </c>
      <c r="E741" s="1" t="s">
        <v>7685</v>
      </c>
      <c r="F741">
        <v>11</v>
      </c>
      <c r="G741" t="s">
        <v>8067</v>
      </c>
      <c r="H741" s="1" t="s">
        <v>7687</v>
      </c>
      <c r="I741" t="s">
        <v>7883</v>
      </c>
      <c r="J741" t="s">
        <v>7975</v>
      </c>
      <c r="K741" t="s">
        <v>7969</v>
      </c>
      <c r="L741">
        <v>233</v>
      </c>
      <c r="M741" s="1" t="s">
        <v>7691</v>
      </c>
      <c r="O741" t="str">
        <f t="shared" si="31"/>
        <v>STILO 5P 2.4L (170ch) ABARTH11125.0M 513.67.69.8233</v>
      </c>
      <c r="P741" t="str">
        <f t="shared" si="32"/>
        <v>MFT1712VP390</v>
      </c>
    </row>
    <row r="742" spans="1:16">
      <c r="A742" s="1" t="s">
        <v>7307</v>
      </c>
      <c r="B742" s="1" t="s">
        <v>7467</v>
      </c>
      <c r="C742" s="1" t="s">
        <v>7468</v>
      </c>
      <c r="D742" s="1" t="s">
        <v>7468</v>
      </c>
      <c r="E742" s="1" t="s">
        <v>7685</v>
      </c>
      <c r="F742">
        <v>7</v>
      </c>
      <c r="G742" t="s">
        <v>7316</v>
      </c>
      <c r="H742" s="1" t="s">
        <v>7687</v>
      </c>
      <c r="I742" t="s">
        <v>8012</v>
      </c>
      <c r="J742" t="s">
        <v>7713</v>
      </c>
      <c r="K742" t="s">
        <v>7975</v>
      </c>
      <c r="L742">
        <v>181</v>
      </c>
      <c r="M742" s="1" t="s">
        <v>7691</v>
      </c>
      <c r="O742" t="str">
        <f t="shared" si="31"/>
        <v>STILO MW 1.6L776.0M 510.55.97.6181</v>
      </c>
      <c r="P742" t="str">
        <f t="shared" si="32"/>
        <v>MFT1314VV396</v>
      </c>
    </row>
    <row r="743" spans="1:16">
      <c r="A743" s="1" t="s">
        <v>7307</v>
      </c>
      <c r="B743" s="1" t="s">
        <v>7467</v>
      </c>
      <c r="C743" s="1" t="s">
        <v>7469</v>
      </c>
      <c r="D743" s="1" t="s">
        <v>7469</v>
      </c>
      <c r="E743" s="1" t="s">
        <v>7685</v>
      </c>
      <c r="F743">
        <v>7</v>
      </c>
      <c r="G743" t="s">
        <v>7316</v>
      </c>
      <c r="H743" s="1" t="s">
        <v>7687</v>
      </c>
      <c r="I743" t="s">
        <v>8003</v>
      </c>
      <c r="J743" t="s">
        <v>7791</v>
      </c>
      <c r="K743" t="s">
        <v>7986</v>
      </c>
      <c r="L743">
        <v>184</v>
      </c>
      <c r="M743" s="1" t="s">
        <v>7691</v>
      </c>
      <c r="O743" t="str">
        <f t="shared" si="31"/>
        <v>STILO MW 1.6L776.0M 510.76.07.7184</v>
      </c>
      <c r="P743" t="str">
        <f t="shared" si="32"/>
        <v>MFT1314VW397</v>
      </c>
    </row>
    <row r="744" spans="1:16">
      <c r="A744" s="1" t="s">
        <v>7307</v>
      </c>
      <c r="B744" s="1" t="s">
        <v>7470</v>
      </c>
      <c r="C744" s="1" t="s">
        <v>7471</v>
      </c>
      <c r="D744" s="1" t="s">
        <v>7471</v>
      </c>
      <c r="E744" s="1" t="s">
        <v>7685</v>
      </c>
      <c r="F744">
        <v>9</v>
      </c>
      <c r="G744" t="s">
        <v>7007</v>
      </c>
      <c r="H744" s="1" t="s">
        <v>7687</v>
      </c>
      <c r="I744" t="s">
        <v>8198</v>
      </c>
      <c r="J744" t="s">
        <v>7689</v>
      </c>
      <c r="K744" t="s">
        <v>7784</v>
      </c>
      <c r="L744">
        <v>197</v>
      </c>
      <c r="M744" s="1" t="s">
        <v>7691</v>
      </c>
      <c r="O744" t="str">
        <f t="shared" si="31"/>
        <v>STILO MW 1.8L998.0M 511.76.38.3197</v>
      </c>
      <c r="P744" t="str">
        <f t="shared" si="32"/>
        <v>MFT1514VH398</v>
      </c>
    </row>
    <row r="745" spans="1:16">
      <c r="A745" s="1" t="s">
        <v>7307</v>
      </c>
      <c r="B745" s="1" t="s">
        <v>7478</v>
      </c>
      <c r="C745" s="1" t="s">
        <v>7479</v>
      </c>
      <c r="D745" s="1" t="s">
        <v>1005</v>
      </c>
      <c r="E745" s="1" t="s">
        <v>7685</v>
      </c>
      <c r="F745">
        <v>9</v>
      </c>
      <c r="G745" t="s">
        <v>7990</v>
      </c>
      <c r="H745" s="1" t="s">
        <v>7687</v>
      </c>
      <c r="I745" t="s">
        <v>7816</v>
      </c>
      <c r="J745" t="s">
        <v>7822</v>
      </c>
      <c r="K745" t="s">
        <v>7849</v>
      </c>
      <c r="L745">
        <v>218</v>
      </c>
      <c r="M745" s="1" t="s">
        <v>7691</v>
      </c>
      <c r="O745" t="str">
        <f t="shared" si="31"/>
        <v>ULYSSE 1997 16V9100.0M 512.37.39.1218</v>
      </c>
      <c r="P745" t="e">
        <f>IF(O745=#REF!,C745&amp;"/"&amp;#REF!,C745)</f>
        <v>#REF!</v>
      </c>
    </row>
    <row r="746" spans="1:16">
      <c r="A746" s="1" t="s">
        <v>7307</v>
      </c>
      <c r="B746" s="1" t="s">
        <v>7480</v>
      </c>
      <c r="C746" s="1" t="s">
        <v>7481</v>
      </c>
      <c r="D746" s="1" t="s">
        <v>1006</v>
      </c>
      <c r="E746" s="1" t="s">
        <v>7685</v>
      </c>
      <c r="F746">
        <v>9</v>
      </c>
      <c r="G746" t="s">
        <v>7990</v>
      </c>
      <c r="H746" s="1" t="s">
        <v>7774</v>
      </c>
      <c r="I746" t="s">
        <v>8019</v>
      </c>
      <c r="J746" t="s">
        <v>7822</v>
      </c>
      <c r="K746" t="s">
        <v>7967</v>
      </c>
      <c r="L746">
        <v>230</v>
      </c>
      <c r="M746" s="1" t="s">
        <v>7691</v>
      </c>
      <c r="O746" t="str">
        <f t="shared" si="31"/>
        <v>ULYSSE 1997 16V BVA9100.0A 413.77.39.6230</v>
      </c>
      <c r="P746" t="e">
        <f>IF(O746=#REF!,C746&amp;"/"&amp;#REF!,C746)</f>
        <v>#REF!</v>
      </c>
    </row>
    <row r="747" spans="1:16">
      <c r="A747" s="1" t="s">
        <v>7307</v>
      </c>
      <c r="B747" s="1" t="s">
        <v>7318</v>
      </c>
      <c r="C747" s="1" t="s">
        <v>7321</v>
      </c>
      <c r="D747" s="1" t="s">
        <v>7321</v>
      </c>
      <c r="E747" s="1" t="s">
        <v>7700</v>
      </c>
      <c r="F747">
        <v>5</v>
      </c>
      <c r="G747" t="s">
        <v>7320</v>
      </c>
      <c r="H747" s="1" t="s">
        <v>7687</v>
      </c>
      <c r="I747" t="s">
        <v>7865</v>
      </c>
      <c r="J747" t="s">
        <v>7791</v>
      </c>
      <c r="K747" t="s">
        <v>7970</v>
      </c>
      <c r="L747">
        <v>191</v>
      </c>
      <c r="M747" s="1" t="s">
        <v>7691</v>
      </c>
      <c r="O747" t="str">
        <f t="shared" si="31"/>
        <v>DOBLO 1.9D546.0M 59.26.07.2191</v>
      </c>
      <c r="P747" t="str">
        <f t="shared" si="32"/>
        <v>MFT5012UB435</v>
      </c>
    </row>
    <row r="748" spans="1:16">
      <c r="A748" s="1" t="s">
        <v>7307</v>
      </c>
      <c r="B748" s="1" t="s">
        <v>7318</v>
      </c>
      <c r="C748" s="1" t="s">
        <v>7319</v>
      </c>
      <c r="D748" s="1" t="s">
        <v>7319</v>
      </c>
      <c r="E748" s="1" t="s">
        <v>7700</v>
      </c>
      <c r="F748">
        <v>6</v>
      </c>
      <c r="G748" t="s">
        <v>7320</v>
      </c>
      <c r="H748" s="1" t="s">
        <v>7687</v>
      </c>
      <c r="I748" t="s">
        <v>7830</v>
      </c>
      <c r="J748" t="s">
        <v>7783</v>
      </c>
      <c r="K748" t="s">
        <v>7986</v>
      </c>
      <c r="L748">
        <v>204</v>
      </c>
      <c r="M748" s="1" t="s">
        <v>7691</v>
      </c>
      <c r="O748" t="str">
        <f t="shared" si="31"/>
        <v>DOBLO 1.9D646.0M 59.96.57.7204</v>
      </c>
      <c r="P748" t="str">
        <f t="shared" si="32"/>
        <v>MFT5012UA434</v>
      </c>
    </row>
    <row r="749" spans="1:16">
      <c r="A749" s="1" t="s">
        <v>7307</v>
      </c>
      <c r="B749" s="1" t="s">
        <v>7318</v>
      </c>
      <c r="C749" s="1" t="s">
        <v>7322</v>
      </c>
      <c r="D749" s="1" t="s">
        <v>7322</v>
      </c>
      <c r="E749" s="1" t="s">
        <v>7700</v>
      </c>
      <c r="F749">
        <v>6</v>
      </c>
      <c r="G749" t="s">
        <v>7320</v>
      </c>
      <c r="H749" s="1" t="s">
        <v>7687</v>
      </c>
      <c r="I749" t="s">
        <v>8216</v>
      </c>
      <c r="J749" t="s">
        <v>7759</v>
      </c>
      <c r="K749" t="s">
        <v>7789</v>
      </c>
      <c r="L749">
        <v>208</v>
      </c>
      <c r="M749" s="1" t="s">
        <v>7691</v>
      </c>
      <c r="O749" t="str">
        <f t="shared" si="31"/>
        <v>DOBLO 1.9D646.0M 510.16.67.9208</v>
      </c>
      <c r="P749" t="str">
        <f t="shared" si="32"/>
        <v>MFT5012UC436</v>
      </c>
    </row>
    <row r="750" spans="1:16">
      <c r="A750" s="1" t="s">
        <v>7307</v>
      </c>
      <c r="B750" s="1" t="s">
        <v>7323</v>
      </c>
      <c r="C750" s="1" t="s">
        <v>7324</v>
      </c>
      <c r="D750" s="1" t="s">
        <v>7324</v>
      </c>
      <c r="E750" s="1" t="s">
        <v>7700</v>
      </c>
      <c r="F750">
        <v>6</v>
      </c>
      <c r="G750" t="s">
        <v>7686</v>
      </c>
      <c r="H750" s="1" t="s">
        <v>7687</v>
      </c>
      <c r="I750" t="s">
        <v>7827</v>
      </c>
      <c r="J750" t="s">
        <v>7794</v>
      </c>
      <c r="K750" t="s">
        <v>7704</v>
      </c>
      <c r="L750">
        <v>153</v>
      </c>
      <c r="M750" s="1" t="s">
        <v>7691</v>
      </c>
      <c r="O750" t="str">
        <f t="shared" si="31"/>
        <v>DOBLO 1.9JTD677.0M 57.54.85.8153</v>
      </c>
      <c r="P750" t="str">
        <f t="shared" si="32"/>
        <v>MFT5312U7570</v>
      </c>
    </row>
    <row r="751" spans="1:16">
      <c r="A751" s="1" t="s">
        <v>7307</v>
      </c>
      <c r="B751" s="1" t="s">
        <v>7323</v>
      </c>
      <c r="C751" s="1" t="s">
        <v>7325</v>
      </c>
      <c r="D751" s="1" t="s">
        <v>7325</v>
      </c>
      <c r="E751" s="1" t="s">
        <v>7700</v>
      </c>
      <c r="F751">
        <v>6</v>
      </c>
      <c r="G751" t="s">
        <v>7686</v>
      </c>
      <c r="H751" s="1" t="s">
        <v>7687</v>
      </c>
      <c r="I751" t="s">
        <v>7975</v>
      </c>
      <c r="J751" t="s">
        <v>8052</v>
      </c>
      <c r="K751" t="s">
        <v>7713</v>
      </c>
      <c r="L751">
        <v>157</v>
      </c>
      <c r="M751" s="1" t="s">
        <v>7691</v>
      </c>
      <c r="O751" t="str">
        <f t="shared" si="31"/>
        <v>DOBLO 1.9JTD677.0M 57.65.05.9157</v>
      </c>
      <c r="P751" t="str">
        <f t="shared" si="32"/>
        <v>MFT5312U6569</v>
      </c>
    </row>
    <row r="752" spans="1:16">
      <c r="A752" s="1" t="s">
        <v>7307</v>
      </c>
      <c r="B752" s="1" t="s">
        <v>7326</v>
      </c>
      <c r="C752" s="1" t="s">
        <v>7327</v>
      </c>
      <c r="D752" s="1" t="s">
        <v>1007</v>
      </c>
      <c r="E752" s="1" t="s">
        <v>7700</v>
      </c>
      <c r="F752">
        <v>7</v>
      </c>
      <c r="G752" t="s">
        <v>7063</v>
      </c>
      <c r="H752" s="1" t="s">
        <v>7687</v>
      </c>
      <c r="I752" t="s">
        <v>8377</v>
      </c>
      <c r="J752" t="s">
        <v>7702</v>
      </c>
      <c r="K752" t="s">
        <v>7852</v>
      </c>
      <c r="L752">
        <v>230</v>
      </c>
      <c r="M752" s="1" t="s">
        <v>7691</v>
      </c>
      <c r="O752" t="str">
        <f t="shared" si="31"/>
        <v>DUCATO COMBI 11C 2.0JTD762.0M 510.27.88.7230</v>
      </c>
      <c r="P752" t="e">
        <f>IF(O752=#REF!,C752&amp;"/"&amp;#REF!,C752)</f>
        <v>#REF!</v>
      </c>
    </row>
    <row r="753" spans="1:16">
      <c r="A753" s="1" t="s">
        <v>7307</v>
      </c>
      <c r="B753" s="1" t="s">
        <v>7328</v>
      </c>
      <c r="C753" s="1" t="s">
        <v>7329</v>
      </c>
      <c r="D753" s="1" t="s">
        <v>1008</v>
      </c>
      <c r="E753" s="1" t="s">
        <v>7700</v>
      </c>
      <c r="F753">
        <v>8</v>
      </c>
      <c r="G753" t="s">
        <v>7962</v>
      </c>
      <c r="H753" s="1" t="s">
        <v>7687</v>
      </c>
      <c r="I753" t="s">
        <v>7852</v>
      </c>
      <c r="J753" t="s">
        <v>7822</v>
      </c>
      <c r="K753" t="s">
        <v>7702</v>
      </c>
      <c r="L753">
        <v>208</v>
      </c>
      <c r="M753" s="1" t="s">
        <v>7691</v>
      </c>
      <c r="O753" t="str">
        <f t="shared" si="31"/>
        <v>DUCATO COMBI 11C 2.3JTD881.0M 58.77.37.8208</v>
      </c>
      <c r="P753" t="e">
        <f>IF(O753=#REF!,C753&amp;"/"&amp;#REF!,C753)</f>
        <v>#REF!</v>
      </c>
    </row>
    <row r="754" spans="1:16">
      <c r="A754" s="1" t="s">
        <v>7307</v>
      </c>
      <c r="B754" s="1" t="s">
        <v>7330</v>
      </c>
      <c r="C754" s="1" t="s">
        <v>7331</v>
      </c>
      <c r="D754" s="1" t="s">
        <v>1009</v>
      </c>
      <c r="E754" s="1" t="s">
        <v>7700</v>
      </c>
      <c r="F754">
        <v>8</v>
      </c>
      <c r="G754" t="s">
        <v>7962</v>
      </c>
      <c r="H754" s="1" t="s">
        <v>7687</v>
      </c>
      <c r="I754" t="s">
        <v>7852</v>
      </c>
      <c r="J754" t="s">
        <v>7822</v>
      </c>
      <c r="K754" t="s">
        <v>7702</v>
      </c>
      <c r="L754">
        <v>208</v>
      </c>
      <c r="M754" s="1" t="s">
        <v>7691</v>
      </c>
      <c r="O754" t="str">
        <f t="shared" si="31"/>
        <v>DUCATO COMBI 15M 2.3JTD881.0M 58.77.37.8208</v>
      </c>
      <c r="P754" t="e">
        <f>IF(O754=#REF!,C754&amp;"/"&amp;#REF!,C754)</f>
        <v>#REF!</v>
      </c>
    </row>
    <row r="755" spans="1:16">
      <c r="A755" s="1" t="s">
        <v>7307</v>
      </c>
      <c r="B755" s="1" t="s">
        <v>7332</v>
      </c>
      <c r="C755" s="1" t="s">
        <v>7333</v>
      </c>
      <c r="D755" s="1" t="s">
        <v>1010</v>
      </c>
      <c r="E755" s="1" t="s">
        <v>7700</v>
      </c>
      <c r="F755">
        <v>7</v>
      </c>
      <c r="G755" t="s">
        <v>7063</v>
      </c>
      <c r="H755" s="1" t="s">
        <v>7687</v>
      </c>
      <c r="I755" t="s">
        <v>8000</v>
      </c>
      <c r="J755" t="s">
        <v>7690</v>
      </c>
      <c r="K755" t="s">
        <v>8219</v>
      </c>
      <c r="L755">
        <v>239</v>
      </c>
      <c r="M755" s="1" t="s">
        <v>7691</v>
      </c>
      <c r="O755" t="str">
        <f t="shared" si="31"/>
        <v>DUCATO COMBI 15M1A 2.0JTD762.0M 510.68.19.0239</v>
      </c>
      <c r="P755" t="e">
        <f>IF(O755=#REF!,C755&amp;"/"&amp;#REF!,C755)</f>
        <v>#REF!</v>
      </c>
    </row>
    <row r="756" spans="1:16">
      <c r="A756" s="1" t="s">
        <v>7307</v>
      </c>
      <c r="B756" s="1" t="s">
        <v>7334</v>
      </c>
      <c r="C756" s="1" t="s">
        <v>7335</v>
      </c>
      <c r="D756" s="1" t="s">
        <v>1011</v>
      </c>
      <c r="E756" s="1" t="s">
        <v>7700</v>
      </c>
      <c r="F756">
        <v>9</v>
      </c>
      <c r="G756" t="s">
        <v>7075</v>
      </c>
      <c r="H756" s="1" t="s">
        <v>7687</v>
      </c>
      <c r="I756" t="s">
        <v>8000</v>
      </c>
      <c r="J756" t="s">
        <v>7749</v>
      </c>
      <c r="K756" t="s">
        <v>7843</v>
      </c>
      <c r="L756">
        <v>246</v>
      </c>
      <c r="M756" s="1" t="s">
        <v>7691</v>
      </c>
      <c r="O756" t="str">
        <f t="shared" si="31"/>
        <v>DUCATO COMBI 15M1A 2.8JTD993.5M 510.68.59.3246</v>
      </c>
      <c r="P756" t="e">
        <f>IF(O756=#REF!,C756&amp;"/"&amp;#REF!,C756)</f>
        <v>#REF!</v>
      </c>
    </row>
    <row r="757" spans="1:16">
      <c r="A757" s="1" t="s">
        <v>7307</v>
      </c>
      <c r="B757" s="1" t="s">
        <v>7336</v>
      </c>
      <c r="C757" s="1" t="s">
        <v>7337</v>
      </c>
      <c r="D757" s="1" t="s">
        <v>1012</v>
      </c>
      <c r="E757" s="1" t="s">
        <v>7700</v>
      </c>
      <c r="F757">
        <v>10</v>
      </c>
      <c r="G757" t="s">
        <v>7075</v>
      </c>
      <c r="H757" s="1" t="s">
        <v>7774</v>
      </c>
      <c r="I757" t="s">
        <v>8334</v>
      </c>
      <c r="J757" t="s">
        <v>7969</v>
      </c>
      <c r="K757" t="s">
        <v>7688</v>
      </c>
      <c r="L757">
        <v>295</v>
      </c>
      <c r="M757" s="1" t="s">
        <v>7691</v>
      </c>
      <c r="O757" t="str">
        <f t="shared" si="31"/>
        <v>DUCATO COMBI 15M1A 2.8JTD BVA1093.5A 413.49.811.1295</v>
      </c>
      <c r="P757" t="e">
        <f>IF(O757=#REF!,C757&amp;"/"&amp;#REF!,C757)</f>
        <v>#REF!</v>
      </c>
    </row>
    <row r="758" spans="1:16">
      <c r="A758" s="1" t="s">
        <v>7307</v>
      </c>
      <c r="B758" s="1" t="s">
        <v>7338</v>
      </c>
      <c r="C758" s="1" t="s">
        <v>7339</v>
      </c>
      <c r="D758" s="1" t="s">
        <v>7339</v>
      </c>
      <c r="E758" s="1" t="s">
        <v>7700</v>
      </c>
      <c r="F758">
        <v>8</v>
      </c>
      <c r="G758" t="s">
        <v>7962</v>
      </c>
      <c r="H758" s="1" t="s">
        <v>7687</v>
      </c>
      <c r="I758" t="s">
        <v>8219</v>
      </c>
      <c r="J758" t="s">
        <v>7986</v>
      </c>
      <c r="K758" t="s">
        <v>7690</v>
      </c>
      <c r="L758">
        <v>216</v>
      </c>
      <c r="M758" s="1" t="s">
        <v>7691</v>
      </c>
      <c r="O758" t="str">
        <f t="shared" si="31"/>
        <v>DUCATO COMBI 15M2B 2.3JTD881.0M 59.07.78.1216</v>
      </c>
      <c r="P758" t="str">
        <f t="shared" si="32"/>
        <v>MFT5413MU165</v>
      </c>
    </row>
    <row r="759" spans="1:16">
      <c r="A759" s="1" t="s">
        <v>7307</v>
      </c>
      <c r="B759" s="1" t="s">
        <v>7340</v>
      </c>
      <c r="C759" s="1" t="s">
        <v>7341</v>
      </c>
      <c r="D759" s="1" t="s">
        <v>1013</v>
      </c>
      <c r="E759" s="1" t="s">
        <v>7700</v>
      </c>
      <c r="F759">
        <v>10</v>
      </c>
      <c r="G759" t="s">
        <v>7075</v>
      </c>
      <c r="H759" s="1" t="s">
        <v>7687</v>
      </c>
      <c r="I759" t="s">
        <v>7974</v>
      </c>
      <c r="J759" t="s">
        <v>7765</v>
      </c>
      <c r="K759" t="s">
        <v>7967</v>
      </c>
      <c r="L759">
        <v>254</v>
      </c>
      <c r="M759" s="1" t="s">
        <v>7691</v>
      </c>
      <c r="O759" t="str">
        <f t="shared" ref="O759:O807" si="33">B759&amp;F759&amp;G759&amp;H759&amp;I759&amp;J759&amp;K759&amp;L759</f>
        <v>DUCATO COMBI 15M2B 2.8JTD1093.5M 510.98.89.6254</v>
      </c>
      <c r="P759" t="e">
        <f>IF(O759=#REF!,C759&amp;"/"&amp;#REF!,C759)</f>
        <v>#REF!</v>
      </c>
    </row>
    <row r="760" spans="1:16">
      <c r="A760" s="1" t="s">
        <v>7307</v>
      </c>
      <c r="B760" s="1" t="s">
        <v>7342</v>
      </c>
      <c r="C760" s="1" t="s">
        <v>7343</v>
      </c>
      <c r="D760" s="1" t="s">
        <v>1014</v>
      </c>
      <c r="E760" s="1" t="s">
        <v>7700</v>
      </c>
      <c r="F760">
        <v>11</v>
      </c>
      <c r="G760" t="s">
        <v>7075</v>
      </c>
      <c r="H760" s="1" t="s">
        <v>7774</v>
      </c>
      <c r="I760" t="s">
        <v>8019</v>
      </c>
      <c r="J760" t="s">
        <v>8008</v>
      </c>
      <c r="K760" t="s">
        <v>8032</v>
      </c>
      <c r="L760">
        <v>301</v>
      </c>
      <c r="M760" s="1" t="s">
        <v>7691</v>
      </c>
      <c r="O760" t="str">
        <f t="shared" si="33"/>
        <v>DUCATO COMBI 15M2B 2.8JTD BVA1193.5A 413.710.011.3301</v>
      </c>
      <c r="P760" t="e">
        <f>IF(O760=#REF!,C760&amp;"/"&amp;#REF!,C760)</f>
        <v>#REF!</v>
      </c>
    </row>
    <row r="761" spans="1:16">
      <c r="A761" s="1" t="s">
        <v>7307</v>
      </c>
      <c r="B761" s="1" t="s">
        <v>7346</v>
      </c>
      <c r="C761" s="1" t="s">
        <v>7347</v>
      </c>
      <c r="D761" s="1" t="s">
        <v>1015</v>
      </c>
      <c r="E761" s="1" t="s">
        <v>7700</v>
      </c>
      <c r="F761">
        <v>7</v>
      </c>
      <c r="G761" t="s">
        <v>7063</v>
      </c>
      <c r="H761" s="1" t="s">
        <v>7687</v>
      </c>
      <c r="I761" t="s">
        <v>8000</v>
      </c>
      <c r="J761" t="s">
        <v>7690</v>
      </c>
      <c r="K761" t="s">
        <v>8219</v>
      </c>
      <c r="L761">
        <v>239</v>
      </c>
      <c r="M761" s="1" t="s">
        <v>7691</v>
      </c>
      <c r="O761" t="str">
        <f t="shared" si="33"/>
        <v>DUCATO PANORAMA 11C 2.0JTD762.0M 510.68.19.0239</v>
      </c>
      <c r="P761" t="e">
        <f>IF(O761=#REF!,C761&amp;"/"&amp;#REF!,C761)</f>
        <v>#REF!</v>
      </c>
    </row>
    <row r="762" spans="1:16">
      <c r="A762" s="1" t="s">
        <v>7307</v>
      </c>
      <c r="B762" s="1" t="s">
        <v>7348</v>
      </c>
      <c r="C762" s="1" t="s">
        <v>7349</v>
      </c>
      <c r="D762" s="1" t="s">
        <v>7349</v>
      </c>
      <c r="E762" s="1" t="s">
        <v>7700</v>
      </c>
      <c r="F762">
        <v>10</v>
      </c>
      <c r="G762" t="s">
        <v>7075</v>
      </c>
      <c r="H762" s="1" t="s">
        <v>7687</v>
      </c>
      <c r="I762" t="s">
        <v>7974</v>
      </c>
      <c r="J762" t="s">
        <v>7765</v>
      </c>
      <c r="K762" t="s">
        <v>7967</v>
      </c>
      <c r="L762">
        <v>254</v>
      </c>
      <c r="M762" s="1" t="s">
        <v>7691</v>
      </c>
      <c r="O762" t="str">
        <f t="shared" si="33"/>
        <v>DUCATO PANORAMA 11C 2.8JTD1093.5M 510.98.89.6254</v>
      </c>
      <c r="P762" t="str">
        <f t="shared" ref="P762:P807" si="34">IF(O762=O763,C762&amp;"/"&amp;C763,C762)</f>
        <v>MFT5513MV156</v>
      </c>
    </row>
    <row r="763" spans="1:16">
      <c r="A763" s="1" t="s">
        <v>7307</v>
      </c>
      <c r="B763" s="1" t="s">
        <v>7350</v>
      </c>
      <c r="C763" s="1" t="s">
        <v>7351</v>
      </c>
      <c r="D763" s="1" t="s">
        <v>7351</v>
      </c>
      <c r="E763" s="1" t="s">
        <v>7700</v>
      </c>
      <c r="F763">
        <v>11</v>
      </c>
      <c r="G763" t="s">
        <v>7075</v>
      </c>
      <c r="H763" s="1" t="s">
        <v>7774</v>
      </c>
      <c r="I763" t="s">
        <v>8019</v>
      </c>
      <c r="J763" t="s">
        <v>8008</v>
      </c>
      <c r="K763" t="s">
        <v>8032</v>
      </c>
      <c r="L763">
        <v>301</v>
      </c>
      <c r="M763" s="1" t="s">
        <v>7691</v>
      </c>
      <c r="O763" t="str">
        <f t="shared" si="33"/>
        <v>DUCATO PANORAMA 11C 2.8JTD BVA1193.5A 413.710.011.3301</v>
      </c>
      <c r="P763" t="str">
        <f t="shared" si="34"/>
        <v>MFT7513M2157</v>
      </c>
    </row>
    <row r="764" spans="1:16">
      <c r="A764" s="1" t="s">
        <v>7307</v>
      </c>
      <c r="B764" s="1" t="s">
        <v>7354</v>
      </c>
      <c r="C764" s="1" t="s">
        <v>7355</v>
      </c>
      <c r="D764" s="1" t="s">
        <v>7355</v>
      </c>
      <c r="E764" s="1" t="s">
        <v>7700</v>
      </c>
      <c r="F764">
        <v>8</v>
      </c>
      <c r="G764" t="s">
        <v>7962</v>
      </c>
      <c r="H764" s="1" t="s">
        <v>7687</v>
      </c>
      <c r="I764" t="s">
        <v>8219</v>
      </c>
      <c r="J764" t="s">
        <v>7986</v>
      </c>
      <c r="K764" t="s">
        <v>7690</v>
      </c>
      <c r="L764">
        <v>216</v>
      </c>
      <c r="M764" s="1" t="s">
        <v>7691</v>
      </c>
      <c r="O764" t="str">
        <f t="shared" si="33"/>
        <v>DUCATO PANORAMA 15M 2.3JTD881.0M 59.07.78.1216</v>
      </c>
      <c r="P764" t="str">
        <f t="shared" si="34"/>
        <v>MFT5413MJ154</v>
      </c>
    </row>
    <row r="765" spans="1:16">
      <c r="A765" s="1" t="s">
        <v>7307</v>
      </c>
      <c r="B765" s="1" t="s">
        <v>7356</v>
      </c>
      <c r="C765" s="1" t="s">
        <v>7357</v>
      </c>
      <c r="D765" s="1" t="s">
        <v>1016</v>
      </c>
      <c r="E765" s="1" t="s">
        <v>7700</v>
      </c>
      <c r="F765">
        <v>8</v>
      </c>
      <c r="G765" t="s">
        <v>7962</v>
      </c>
      <c r="H765" s="1" t="s">
        <v>7687</v>
      </c>
      <c r="I765" t="s">
        <v>7865</v>
      </c>
      <c r="J765" t="s">
        <v>7712</v>
      </c>
      <c r="K765" t="s">
        <v>8035</v>
      </c>
      <c r="L765">
        <v>223</v>
      </c>
      <c r="M765" s="1" t="s">
        <v>7691</v>
      </c>
      <c r="O765" t="str">
        <f t="shared" si="33"/>
        <v>DUCATO PANORAMA 15M 2.3JTD 4X4881.0M 59.28.08.4223</v>
      </c>
      <c r="P765" t="e">
        <f>IF(O765=#REF!,C765&amp;"/"&amp;#REF!,C765)</f>
        <v>#REF!</v>
      </c>
    </row>
    <row r="766" spans="1:16">
      <c r="A766" s="1" t="s">
        <v>7307</v>
      </c>
      <c r="B766" s="1" t="s">
        <v>7358</v>
      </c>
      <c r="C766" s="1" t="s">
        <v>7359</v>
      </c>
      <c r="D766" s="1" t="s">
        <v>1017</v>
      </c>
      <c r="E766" s="1" t="s">
        <v>7700</v>
      </c>
      <c r="F766">
        <v>10</v>
      </c>
      <c r="G766" t="s">
        <v>7075</v>
      </c>
      <c r="H766" s="1" t="s">
        <v>7687</v>
      </c>
      <c r="I766" t="s">
        <v>7688</v>
      </c>
      <c r="J766" t="s">
        <v>8219</v>
      </c>
      <c r="K766" t="s">
        <v>7969</v>
      </c>
      <c r="L766">
        <v>261</v>
      </c>
      <c r="M766" s="1" t="s">
        <v>7691</v>
      </c>
      <c r="O766" t="str">
        <f t="shared" si="33"/>
        <v>DUCATO PANORAMA 15M 2.8JTD1093.5M 511.19.09.8261</v>
      </c>
      <c r="P766" t="str">
        <f t="shared" si="34"/>
        <v>MFT5513M5166/MFT5513M1417</v>
      </c>
    </row>
    <row r="767" spans="1:16">
      <c r="A767" s="1" t="s">
        <v>7307</v>
      </c>
      <c r="B767" s="1" t="s">
        <v>7358</v>
      </c>
      <c r="C767" s="1" t="s">
        <v>7360</v>
      </c>
      <c r="D767" s="1" t="s">
        <v>7360</v>
      </c>
      <c r="E767" s="1" t="s">
        <v>7700</v>
      </c>
      <c r="F767">
        <v>10</v>
      </c>
      <c r="G767" t="s">
        <v>7075</v>
      </c>
      <c r="H767" s="1" t="s">
        <v>7687</v>
      </c>
      <c r="I767" t="s">
        <v>7688</v>
      </c>
      <c r="J767" t="s">
        <v>8219</v>
      </c>
      <c r="K767" t="s">
        <v>7969</v>
      </c>
      <c r="L767">
        <v>261</v>
      </c>
      <c r="M767" s="1" t="s">
        <v>7691</v>
      </c>
      <c r="O767" t="str">
        <f t="shared" si="33"/>
        <v>DUCATO PANORAMA 15M 2.8JTD1093.5M 511.19.09.8261</v>
      </c>
      <c r="P767" t="str">
        <f t="shared" si="34"/>
        <v>MFT5513M1417</v>
      </c>
    </row>
    <row r="768" spans="1:16">
      <c r="A768" s="1" t="s">
        <v>7307</v>
      </c>
      <c r="B768" s="1" t="s">
        <v>7361</v>
      </c>
      <c r="C768" s="1" t="s">
        <v>7362</v>
      </c>
      <c r="D768" s="1" t="s">
        <v>1018</v>
      </c>
      <c r="E768" s="1" t="s">
        <v>7700</v>
      </c>
      <c r="F768">
        <v>11</v>
      </c>
      <c r="G768" t="s">
        <v>7075</v>
      </c>
      <c r="H768" s="1" t="s">
        <v>7774</v>
      </c>
      <c r="I768" t="s">
        <v>8233</v>
      </c>
      <c r="J768" t="s">
        <v>8377</v>
      </c>
      <c r="K768" t="s">
        <v>7782</v>
      </c>
      <c r="L768">
        <v>307</v>
      </c>
      <c r="M768" s="1" t="s">
        <v>7691</v>
      </c>
      <c r="O768" t="str">
        <f t="shared" si="33"/>
        <v>DUCATO PANORAMA 15M 2.8JTD BVA1193.5A 413.910.211.5307</v>
      </c>
      <c r="P768" t="e">
        <f>IF(O768=#REF!,C768&amp;"/"&amp;#REF!,C768)</f>
        <v>#REF!</v>
      </c>
    </row>
    <row r="769" spans="1:16">
      <c r="A769" s="1" t="s">
        <v>7307</v>
      </c>
      <c r="B769" s="1" t="s">
        <v>7365</v>
      </c>
      <c r="C769" s="1" t="s">
        <v>7366</v>
      </c>
      <c r="D769" s="1" t="s">
        <v>7366</v>
      </c>
      <c r="E769" s="1" t="s">
        <v>7700</v>
      </c>
      <c r="F769">
        <v>4</v>
      </c>
      <c r="G769" t="s">
        <v>6935</v>
      </c>
      <c r="H769" s="1" t="s">
        <v>7687</v>
      </c>
      <c r="I769" t="s">
        <v>8055</v>
      </c>
      <c r="J769" t="s">
        <v>7993</v>
      </c>
      <c r="K769" t="s">
        <v>8054</v>
      </c>
      <c r="L769">
        <v>135</v>
      </c>
      <c r="M769" s="1" t="s">
        <v>7691</v>
      </c>
      <c r="O769" t="str">
        <f t="shared" si="33"/>
        <v>IDEA 1.3JTD451.0M 56.24.55.1135</v>
      </c>
      <c r="P769" t="str">
        <f t="shared" si="34"/>
        <v>MFT5116YJ554</v>
      </c>
    </row>
    <row r="770" spans="1:16">
      <c r="A770" s="1" t="s">
        <v>7307</v>
      </c>
      <c r="B770" s="1" t="s">
        <v>7369</v>
      </c>
      <c r="C770" s="1" t="s">
        <v>7370</v>
      </c>
      <c r="D770" s="1" t="s">
        <v>7370</v>
      </c>
      <c r="E770" s="1" t="s">
        <v>7700</v>
      </c>
      <c r="F770">
        <v>6</v>
      </c>
      <c r="G770" t="s">
        <v>7701</v>
      </c>
      <c r="H770" s="1" t="s">
        <v>7687</v>
      </c>
      <c r="I770" t="s">
        <v>7720</v>
      </c>
      <c r="J770" t="s">
        <v>7703</v>
      </c>
      <c r="K770" t="s">
        <v>7805</v>
      </c>
      <c r="L770">
        <v>146</v>
      </c>
      <c r="M770" s="1" t="s">
        <v>7691</v>
      </c>
      <c r="O770" t="str">
        <f t="shared" si="33"/>
        <v>IDEA 1.9JTD674.0M 57.04.75.5146</v>
      </c>
      <c r="P770" t="str">
        <f t="shared" si="34"/>
        <v>MFT5316Y4555</v>
      </c>
    </row>
    <row r="771" spans="1:16">
      <c r="A771" s="1" t="s">
        <v>7307</v>
      </c>
      <c r="B771" s="1" t="s">
        <v>7376</v>
      </c>
      <c r="C771" s="1" t="s">
        <v>7377</v>
      </c>
      <c r="D771" s="1" t="s">
        <v>7377</v>
      </c>
      <c r="E771" s="1" t="s">
        <v>7700</v>
      </c>
      <c r="F771">
        <v>7</v>
      </c>
      <c r="G771" t="s">
        <v>7707</v>
      </c>
      <c r="H771" s="1" t="s">
        <v>7687</v>
      </c>
      <c r="I771" t="s">
        <v>7712</v>
      </c>
      <c r="J771" t="s">
        <v>7805</v>
      </c>
      <c r="K771" t="s">
        <v>7696</v>
      </c>
      <c r="L771">
        <v>170</v>
      </c>
      <c r="M771" s="1" t="s">
        <v>7691</v>
      </c>
      <c r="O771" t="str">
        <f t="shared" si="33"/>
        <v>MULTIPLA JTD (115ch)785.0M 58.05.56.4170</v>
      </c>
      <c r="P771" t="str">
        <f t="shared" si="34"/>
        <v>MFT5412TH571</v>
      </c>
    </row>
    <row r="772" spans="1:16">
      <c r="A772" s="1" t="s">
        <v>7307</v>
      </c>
      <c r="B772" s="1" t="s">
        <v>7387</v>
      </c>
      <c r="C772" s="1" t="s">
        <v>7388</v>
      </c>
      <c r="D772" s="1" t="s">
        <v>1019</v>
      </c>
      <c r="E772" s="1" t="s">
        <v>7700</v>
      </c>
      <c r="F772">
        <v>4</v>
      </c>
      <c r="G772" t="s">
        <v>6935</v>
      </c>
      <c r="H772" s="1" t="s">
        <v>7687</v>
      </c>
      <c r="I772" t="s">
        <v>7853</v>
      </c>
      <c r="J772" t="s">
        <v>6973</v>
      </c>
      <c r="K772" t="s">
        <v>7955</v>
      </c>
      <c r="L772">
        <v>114</v>
      </c>
      <c r="M772" s="1" t="s">
        <v>7691</v>
      </c>
      <c r="O772" t="str">
        <f t="shared" si="33"/>
        <v>PANDA 1.3JTD451.0M 55.43.74.3114</v>
      </c>
      <c r="P772" t="e">
        <f>IF(O772=#REF!,C772&amp;"/"&amp;#REF!,C772)</f>
        <v>#REF!</v>
      </c>
    </row>
    <row r="773" spans="1:16">
      <c r="A773" s="1" t="s">
        <v>7307</v>
      </c>
      <c r="B773" s="1" t="s">
        <v>7402</v>
      </c>
      <c r="C773" s="1" t="s">
        <v>7403</v>
      </c>
      <c r="D773" s="1" t="s">
        <v>1020</v>
      </c>
      <c r="E773" s="1" t="s">
        <v>7700</v>
      </c>
      <c r="F773">
        <v>6</v>
      </c>
      <c r="G773" t="s">
        <v>7701</v>
      </c>
      <c r="H773" s="1" t="s">
        <v>7687</v>
      </c>
      <c r="I773" t="s">
        <v>7822</v>
      </c>
      <c r="J773" t="s">
        <v>7982</v>
      </c>
      <c r="K773" t="s">
        <v>7766</v>
      </c>
      <c r="L773">
        <v>140</v>
      </c>
      <c r="M773" s="1" t="s">
        <v>7691</v>
      </c>
      <c r="O773" t="str">
        <f t="shared" si="33"/>
        <v>PUNTO 3P JTD 100 MULTIJET ABARTH674.0M 57.34.15.3140</v>
      </c>
      <c r="P773" t="e">
        <f>IF(O773=#REF!,C773&amp;"/"&amp;#REF!,C773)</f>
        <v>#REF!</v>
      </c>
    </row>
    <row r="774" spans="1:16">
      <c r="A774" s="1" t="s">
        <v>7307</v>
      </c>
      <c r="B774" s="1" t="s">
        <v>7404</v>
      </c>
      <c r="C774" s="1" t="s">
        <v>7405</v>
      </c>
      <c r="D774" s="1" t="s">
        <v>1021</v>
      </c>
      <c r="E774" s="1" t="s">
        <v>7700</v>
      </c>
      <c r="F774">
        <v>4</v>
      </c>
      <c r="G774" t="s">
        <v>6935</v>
      </c>
      <c r="H774" s="1" t="s">
        <v>7687</v>
      </c>
      <c r="I774" t="s">
        <v>7953</v>
      </c>
      <c r="J774" t="s">
        <v>6952</v>
      </c>
      <c r="K774" t="s">
        <v>7993</v>
      </c>
      <c r="L774">
        <v>119</v>
      </c>
      <c r="M774" s="1" t="s">
        <v>7691</v>
      </c>
      <c r="O774" t="str">
        <f t="shared" si="33"/>
        <v>PUNTO 3P JTD 70451.0M 55.63.94.5119</v>
      </c>
      <c r="P774" t="e">
        <f>IF(O774=#REF!,C774&amp;"/"&amp;#REF!,C774)</f>
        <v>#REF!</v>
      </c>
    </row>
    <row r="775" spans="1:16">
      <c r="A775" s="1" t="s">
        <v>7307</v>
      </c>
      <c r="B775" s="1" t="s">
        <v>7406</v>
      </c>
      <c r="C775" s="1" t="s">
        <v>7407</v>
      </c>
      <c r="D775" s="1" t="s">
        <v>1022</v>
      </c>
      <c r="E775" s="1" t="s">
        <v>7700</v>
      </c>
      <c r="F775">
        <v>5</v>
      </c>
      <c r="G775" t="s">
        <v>7260</v>
      </c>
      <c r="H775" s="1" t="s">
        <v>7687</v>
      </c>
      <c r="I775" t="s">
        <v>7970</v>
      </c>
      <c r="J775" t="s">
        <v>6948</v>
      </c>
      <c r="K775" t="s">
        <v>7766</v>
      </c>
      <c r="L775">
        <v>140</v>
      </c>
      <c r="M775" s="1" t="s">
        <v>7691</v>
      </c>
      <c r="O775" t="str">
        <f t="shared" si="33"/>
        <v>PUNTO 3P JTD 85563.0M 57.24.25.3140</v>
      </c>
      <c r="P775" t="e">
        <f>IF(O775=#REF!,C775&amp;"/"&amp;#REF!,C775)</f>
        <v>#REF!</v>
      </c>
    </row>
    <row r="776" spans="1:16">
      <c r="A776" s="1" t="s">
        <v>7307</v>
      </c>
      <c r="B776" s="1" t="s">
        <v>7417</v>
      </c>
      <c r="C776" s="1" t="s">
        <v>7418</v>
      </c>
      <c r="D776" s="1" t="s">
        <v>1023</v>
      </c>
      <c r="E776" s="1" t="s">
        <v>7700</v>
      </c>
      <c r="F776">
        <v>4</v>
      </c>
      <c r="G776" t="s">
        <v>6935</v>
      </c>
      <c r="H776" s="1" t="s">
        <v>7687</v>
      </c>
      <c r="I776" t="s">
        <v>7953</v>
      </c>
      <c r="J776" t="s">
        <v>6952</v>
      </c>
      <c r="K776" t="s">
        <v>7993</v>
      </c>
      <c r="L776">
        <v>119</v>
      </c>
      <c r="M776" s="1" t="s">
        <v>7691</v>
      </c>
      <c r="O776" t="str">
        <f t="shared" si="33"/>
        <v>PUNTO 5P JTD 70451.0M 55.63.94.5119</v>
      </c>
      <c r="P776" t="str">
        <f t="shared" si="34"/>
        <v>MFT5112HX582/MFT5112HY583</v>
      </c>
    </row>
    <row r="777" spans="1:16">
      <c r="A777" s="1" t="s">
        <v>7307</v>
      </c>
      <c r="B777" s="1" t="s">
        <v>7417</v>
      </c>
      <c r="C777" s="1" t="s">
        <v>7419</v>
      </c>
      <c r="D777" s="1" t="s">
        <v>1024</v>
      </c>
      <c r="E777" s="1" t="s">
        <v>7700</v>
      </c>
      <c r="F777">
        <v>4</v>
      </c>
      <c r="G777" t="s">
        <v>6935</v>
      </c>
      <c r="H777" s="1" t="s">
        <v>7687</v>
      </c>
      <c r="I777" t="s">
        <v>7953</v>
      </c>
      <c r="J777" t="s">
        <v>6952</v>
      </c>
      <c r="K777" t="s">
        <v>7993</v>
      </c>
      <c r="L777">
        <v>119</v>
      </c>
      <c r="M777" s="1" t="s">
        <v>7691</v>
      </c>
      <c r="O777" t="str">
        <f t="shared" si="33"/>
        <v>PUNTO 5P JTD 70451.0M 55.63.94.5119</v>
      </c>
      <c r="P777" t="e">
        <f>IF(O777=#REF!,C777&amp;"/"&amp;#REF!,C777)</f>
        <v>#REF!</v>
      </c>
    </row>
    <row r="778" spans="1:16">
      <c r="A778" s="1" t="s">
        <v>7307</v>
      </c>
      <c r="B778" s="1" t="s">
        <v>7420</v>
      </c>
      <c r="C778" s="1" t="s">
        <v>7421</v>
      </c>
      <c r="D778" s="1" t="s">
        <v>7421</v>
      </c>
      <c r="E778" s="1" t="s">
        <v>7700</v>
      </c>
      <c r="F778">
        <v>5</v>
      </c>
      <c r="G778" t="s">
        <v>7260</v>
      </c>
      <c r="H778" s="1" t="s">
        <v>7687</v>
      </c>
      <c r="I778" t="s">
        <v>7759</v>
      </c>
      <c r="J778" t="s">
        <v>6976</v>
      </c>
      <c r="K778" t="s">
        <v>7790</v>
      </c>
      <c r="L778">
        <v>130</v>
      </c>
      <c r="M778" s="1" t="s">
        <v>7691</v>
      </c>
      <c r="O778" t="str">
        <f t="shared" si="33"/>
        <v>PUNTO 5P JTD 85563.0M 56.64.04.9130</v>
      </c>
      <c r="P778" t="str">
        <f t="shared" si="34"/>
        <v>MFT5212HQ576</v>
      </c>
    </row>
    <row r="779" spans="1:16">
      <c r="A779" s="1" t="s">
        <v>7307</v>
      </c>
      <c r="B779" s="1" t="s">
        <v>7422</v>
      </c>
      <c r="C779" s="1" t="s">
        <v>7423</v>
      </c>
      <c r="D779" s="1" t="s">
        <v>7423</v>
      </c>
      <c r="E779" s="1" t="s">
        <v>7700</v>
      </c>
      <c r="F779">
        <v>7</v>
      </c>
      <c r="G779" t="s">
        <v>6931</v>
      </c>
      <c r="H779" s="1" t="s">
        <v>7687</v>
      </c>
      <c r="I779" t="s">
        <v>7721</v>
      </c>
      <c r="J779" t="s">
        <v>7791</v>
      </c>
      <c r="K779" t="s">
        <v>7720</v>
      </c>
      <c r="L779">
        <v>186</v>
      </c>
      <c r="M779" s="1" t="s">
        <v>7691</v>
      </c>
      <c r="O779" t="str">
        <f t="shared" si="33"/>
        <v>SCUDO COMBI 8PL 2.0JTD (110ch)780.0M 58.96.07.0186</v>
      </c>
      <c r="P779" t="str">
        <f t="shared" si="34"/>
        <v>MFT5313PF509</v>
      </c>
    </row>
    <row r="780" spans="1:16">
      <c r="A780" s="1" t="s">
        <v>7307</v>
      </c>
      <c r="B780" s="1" t="s">
        <v>7426</v>
      </c>
      <c r="C780" s="1" t="s">
        <v>7427</v>
      </c>
      <c r="D780" s="1" t="s">
        <v>7427</v>
      </c>
      <c r="E780" s="1" t="s">
        <v>7700</v>
      </c>
      <c r="F780">
        <v>7</v>
      </c>
      <c r="G780" t="s">
        <v>6931</v>
      </c>
      <c r="H780" s="1" t="s">
        <v>7687</v>
      </c>
      <c r="I780" t="s">
        <v>7721</v>
      </c>
      <c r="J780" t="s">
        <v>7791</v>
      </c>
      <c r="K780" t="s">
        <v>7720</v>
      </c>
      <c r="L780">
        <v>186</v>
      </c>
      <c r="M780" s="1" t="s">
        <v>7691</v>
      </c>
      <c r="O780" t="str">
        <f t="shared" si="33"/>
        <v>SCUDO COMBI 9PL 2.0JTD (110ch)780.0M 58.96.07.0186</v>
      </c>
      <c r="P780" t="str">
        <f t="shared" si="34"/>
        <v>MFT5313PG510</v>
      </c>
    </row>
    <row r="781" spans="1:16">
      <c r="A781" s="1" t="s">
        <v>7307</v>
      </c>
      <c r="B781" s="1" t="s">
        <v>7442</v>
      </c>
      <c r="C781" s="1" t="s">
        <v>7443</v>
      </c>
      <c r="D781" s="1" t="s">
        <v>7443</v>
      </c>
      <c r="E781" s="1" t="s">
        <v>7700</v>
      </c>
      <c r="F781">
        <v>6</v>
      </c>
      <c r="G781" t="s">
        <v>7707</v>
      </c>
      <c r="H781" s="1" t="s">
        <v>7687</v>
      </c>
      <c r="I781" t="s">
        <v>7970</v>
      </c>
      <c r="J781" t="s">
        <v>6948</v>
      </c>
      <c r="K781" t="s">
        <v>7766</v>
      </c>
      <c r="L781">
        <v>140</v>
      </c>
      <c r="M781" s="1" t="s">
        <v>7691</v>
      </c>
      <c r="O781" t="str">
        <f t="shared" si="33"/>
        <v>STILO 3P 1.9JTD (115ch)685.0M 57.24.25.3140</v>
      </c>
      <c r="P781" t="str">
        <f t="shared" si="34"/>
        <v>MFT5411V2556</v>
      </c>
    </row>
    <row r="782" spans="1:16">
      <c r="A782" s="1" t="s">
        <v>7307</v>
      </c>
      <c r="B782" s="1" t="s">
        <v>7444</v>
      </c>
      <c r="C782" s="1" t="s">
        <v>7445</v>
      </c>
      <c r="D782" s="1" t="s">
        <v>7445</v>
      </c>
      <c r="E782" s="1" t="s">
        <v>7700</v>
      </c>
      <c r="F782">
        <v>5</v>
      </c>
      <c r="G782" t="s">
        <v>7397</v>
      </c>
      <c r="H782" s="1" t="s">
        <v>7687</v>
      </c>
      <c r="I782" t="s">
        <v>7720</v>
      </c>
      <c r="J782" t="s">
        <v>7993</v>
      </c>
      <c r="K782" t="s">
        <v>7853</v>
      </c>
      <c r="L782">
        <v>144</v>
      </c>
      <c r="M782" s="1" t="s">
        <v>7691</v>
      </c>
      <c r="O782" t="str">
        <f t="shared" si="33"/>
        <v>STILO 3P 1.9JTD (80ch)559.0M 57.04.55.4144</v>
      </c>
      <c r="P782" t="str">
        <f t="shared" si="34"/>
        <v>MFT5111VA558</v>
      </c>
    </row>
    <row r="783" spans="1:16">
      <c r="A783" s="1" t="s">
        <v>7307</v>
      </c>
      <c r="B783" s="1" t="s">
        <v>7446</v>
      </c>
      <c r="C783" s="1" t="s">
        <v>7447</v>
      </c>
      <c r="D783" s="1" t="s">
        <v>7447</v>
      </c>
      <c r="E783" s="1" t="s">
        <v>7700</v>
      </c>
      <c r="F783">
        <v>8</v>
      </c>
      <c r="G783" t="s">
        <v>7715</v>
      </c>
      <c r="H783" s="1" t="s">
        <v>7711</v>
      </c>
      <c r="I783" t="s">
        <v>7975</v>
      </c>
      <c r="J783" t="s">
        <v>6948</v>
      </c>
      <c r="K783" t="s">
        <v>7853</v>
      </c>
      <c r="L783">
        <v>144</v>
      </c>
      <c r="M783" s="1" t="s">
        <v>7691</v>
      </c>
      <c r="O783" t="str">
        <f t="shared" si="33"/>
        <v>STILO 3P 1.9JTD 16V (140ch)8103.0M 67.64.25.4144</v>
      </c>
      <c r="P783" t="str">
        <f t="shared" si="34"/>
        <v>MFT5611VS562</v>
      </c>
    </row>
    <row r="784" spans="1:16">
      <c r="A784" s="1" t="s">
        <v>7307</v>
      </c>
      <c r="B784" s="1" t="s">
        <v>7459</v>
      </c>
      <c r="C784" s="1" t="s">
        <v>7460</v>
      </c>
      <c r="D784" s="1" t="s">
        <v>7460</v>
      </c>
      <c r="E784" s="1" t="s">
        <v>7700</v>
      </c>
      <c r="F784">
        <v>7</v>
      </c>
      <c r="G784" t="s">
        <v>7707</v>
      </c>
      <c r="H784" s="1" t="s">
        <v>7687</v>
      </c>
      <c r="I784" t="s">
        <v>8021</v>
      </c>
      <c r="J784" t="s">
        <v>7955</v>
      </c>
      <c r="K784" t="s">
        <v>7853</v>
      </c>
      <c r="L784">
        <v>143</v>
      </c>
      <c r="M784" s="1" t="s">
        <v>7691</v>
      </c>
      <c r="O784" t="str">
        <f t="shared" si="33"/>
        <v>STILO 5P 1.9JTD (115ch)785.0M 57.44.35.4143</v>
      </c>
      <c r="P784" t="str">
        <f t="shared" si="34"/>
        <v>MFT5412V5557</v>
      </c>
    </row>
    <row r="785" spans="1:16">
      <c r="A785" s="1" t="s">
        <v>7307</v>
      </c>
      <c r="B785" s="1" t="s">
        <v>7461</v>
      </c>
      <c r="C785" s="1" t="s">
        <v>7462</v>
      </c>
      <c r="D785" s="1" t="s">
        <v>7462</v>
      </c>
      <c r="E785" s="1" t="s">
        <v>7700</v>
      </c>
      <c r="F785">
        <v>8</v>
      </c>
      <c r="G785" t="s">
        <v>7715</v>
      </c>
      <c r="H785" s="1" t="s">
        <v>7711</v>
      </c>
      <c r="I785" t="s">
        <v>7702</v>
      </c>
      <c r="J785" t="s">
        <v>7951</v>
      </c>
      <c r="K785" t="s">
        <v>7953</v>
      </c>
      <c r="L785">
        <v>149</v>
      </c>
      <c r="M785" s="1" t="s">
        <v>7691</v>
      </c>
      <c r="O785" t="str">
        <f t="shared" si="33"/>
        <v>STILO 5P 1.9JTD (140ch)8103.0M 67.84.45.6149</v>
      </c>
      <c r="P785" t="str">
        <f t="shared" si="34"/>
        <v>MFT5612VW564</v>
      </c>
    </row>
    <row r="786" spans="1:16">
      <c r="A786" s="1" t="s">
        <v>7307</v>
      </c>
      <c r="B786" s="1" t="s">
        <v>7463</v>
      </c>
      <c r="C786" s="1" t="s">
        <v>7464</v>
      </c>
      <c r="D786" s="1" t="s">
        <v>7464</v>
      </c>
      <c r="E786" s="1" t="s">
        <v>7700</v>
      </c>
      <c r="F786">
        <v>5</v>
      </c>
      <c r="G786" t="s">
        <v>7397</v>
      </c>
      <c r="H786" s="1" t="s">
        <v>7687</v>
      </c>
      <c r="I786" t="s">
        <v>7991</v>
      </c>
      <c r="J786" t="s">
        <v>7946</v>
      </c>
      <c r="K786" t="s">
        <v>7805</v>
      </c>
      <c r="L786">
        <v>146</v>
      </c>
      <c r="M786" s="1" t="s">
        <v>7691</v>
      </c>
      <c r="O786" t="str">
        <f t="shared" si="33"/>
        <v>STILO 5P 1.9JTD (80ch)559.0M 57.14.65.5146</v>
      </c>
      <c r="P786" t="str">
        <f t="shared" si="34"/>
        <v>MFT5112VD559</v>
      </c>
    </row>
    <row r="787" spans="1:16">
      <c r="A787" s="1" t="s">
        <v>7307</v>
      </c>
      <c r="B787" s="1" t="s">
        <v>7472</v>
      </c>
      <c r="C787" s="1" t="s">
        <v>7473</v>
      </c>
      <c r="D787" s="1" t="s">
        <v>7473</v>
      </c>
      <c r="E787" s="1" t="s">
        <v>7700</v>
      </c>
      <c r="F787">
        <v>7</v>
      </c>
      <c r="G787" t="s">
        <v>7707</v>
      </c>
      <c r="H787" s="1" t="s">
        <v>7687</v>
      </c>
      <c r="I787" t="s">
        <v>7827</v>
      </c>
      <c r="J787" t="s">
        <v>7946</v>
      </c>
      <c r="K787" t="s">
        <v>7953</v>
      </c>
      <c r="L787">
        <v>149</v>
      </c>
      <c r="M787" s="1" t="s">
        <v>7691</v>
      </c>
      <c r="O787" t="str">
        <f t="shared" si="33"/>
        <v>STILO MW 1.9JTD (115ch)785.0M 57.54.65.6149</v>
      </c>
      <c r="P787" t="str">
        <f t="shared" si="34"/>
        <v>MFT5414VC560</v>
      </c>
    </row>
    <row r="788" spans="1:16">
      <c r="A788" s="1" t="s">
        <v>7307</v>
      </c>
      <c r="B788" s="1" t="s">
        <v>7474</v>
      </c>
      <c r="C788" s="1" t="s">
        <v>7475</v>
      </c>
      <c r="D788" s="1" t="s">
        <v>7475</v>
      </c>
      <c r="E788" s="1" t="s">
        <v>7700</v>
      </c>
      <c r="F788">
        <v>8</v>
      </c>
      <c r="G788" t="s">
        <v>7715</v>
      </c>
      <c r="H788" s="1" t="s">
        <v>7711</v>
      </c>
      <c r="I788" t="s">
        <v>7702</v>
      </c>
      <c r="J788" t="s">
        <v>7951</v>
      </c>
      <c r="K788" t="s">
        <v>7953</v>
      </c>
      <c r="L788">
        <v>149</v>
      </c>
      <c r="M788" s="1" t="s">
        <v>7691</v>
      </c>
      <c r="O788" t="str">
        <f t="shared" si="33"/>
        <v>STILO MW 1.9JTD (140ch)8103.0M 67.84.45.6149</v>
      </c>
      <c r="P788" t="str">
        <f t="shared" si="34"/>
        <v>MFT5614V2566</v>
      </c>
    </row>
    <row r="789" spans="1:16">
      <c r="A789" s="1" t="s">
        <v>7307</v>
      </c>
      <c r="B789" s="1" t="s">
        <v>7476</v>
      </c>
      <c r="C789" s="1" t="s">
        <v>7477</v>
      </c>
      <c r="D789" s="1" t="s">
        <v>7477</v>
      </c>
      <c r="E789" s="1" t="s">
        <v>7700</v>
      </c>
      <c r="F789">
        <v>5</v>
      </c>
      <c r="G789" t="s">
        <v>7397</v>
      </c>
      <c r="H789" s="1" t="s">
        <v>7687</v>
      </c>
      <c r="I789" t="s">
        <v>7827</v>
      </c>
      <c r="J789" t="s">
        <v>7946</v>
      </c>
      <c r="K789" t="s">
        <v>7953</v>
      </c>
      <c r="L789">
        <v>149</v>
      </c>
      <c r="M789" s="1" t="s">
        <v>7691</v>
      </c>
      <c r="O789" t="str">
        <f t="shared" si="33"/>
        <v>STILO MW 1.9JTD (80ch)559.0M 57.54.65.6149</v>
      </c>
      <c r="P789" t="str">
        <f t="shared" si="34"/>
        <v>MFT5114VJ561</v>
      </c>
    </row>
    <row r="790" spans="1:16">
      <c r="A790" s="1" t="s">
        <v>7307</v>
      </c>
      <c r="B790" s="1" t="s">
        <v>7482</v>
      </c>
      <c r="C790" s="1" t="s">
        <v>7483</v>
      </c>
      <c r="D790" s="1" t="s">
        <v>1025</v>
      </c>
      <c r="E790" s="1" t="s">
        <v>7700</v>
      </c>
      <c r="F790">
        <v>7</v>
      </c>
      <c r="G790" t="s">
        <v>6931</v>
      </c>
      <c r="H790" s="1" t="s">
        <v>7687</v>
      </c>
      <c r="I790" t="s">
        <v>7865</v>
      </c>
      <c r="J790" t="s">
        <v>7713</v>
      </c>
      <c r="K790" t="s">
        <v>7720</v>
      </c>
      <c r="L790">
        <v>186</v>
      </c>
      <c r="M790" s="1" t="s">
        <v>7691</v>
      </c>
      <c r="O790" t="str">
        <f t="shared" si="33"/>
        <v>ULYSSE 1997 JTD 16V780.0M 59.25.97.0186</v>
      </c>
      <c r="P790" t="e">
        <f>IF(O790=#REF!,C790&amp;"/"&amp;#REF!,C790)</f>
        <v>#REF!</v>
      </c>
    </row>
    <row r="791" spans="1:16">
      <c r="A791" s="1" t="s">
        <v>7307</v>
      </c>
      <c r="B791" s="1" t="s">
        <v>7484</v>
      </c>
      <c r="C791" s="1" t="s">
        <v>7485</v>
      </c>
      <c r="D791" s="1" t="s">
        <v>1026</v>
      </c>
      <c r="E791" s="1" t="s">
        <v>7700</v>
      </c>
      <c r="F791">
        <v>8</v>
      </c>
      <c r="G791" t="s">
        <v>7019</v>
      </c>
      <c r="H791" s="1" t="s">
        <v>7774</v>
      </c>
      <c r="I791" t="s">
        <v>8115</v>
      </c>
      <c r="J791" t="s">
        <v>7696</v>
      </c>
      <c r="K791" t="s">
        <v>7712</v>
      </c>
      <c r="L791">
        <v>210</v>
      </c>
      <c r="M791" s="1" t="s">
        <v>7691</v>
      </c>
      <c r="O791" t="str">
        <f t="shared" si="33"/>
        <v>ULYSSE 1997 JTD 16V BVA879.0A 410.86.48.0210</v>
      </c>
      <c r="P791" t="e">
        <f>IF(O791=#REF!,C791&amp;"/"&amp;#REF!,C791)</f>
        <v>#REF!</v>
      </c>
    </row>
    <row r="792" spans="1:16">
      <c r="A792" s="1" t="s">
        <v>7307</v>
      </c>
      <c r="B792" s="1" t="s">
        <v>7486</v>
      </c>
      <c r="C792" s="1" t="s">
        <v>7487</v>
      </c>
      <c r="D792" s="1" t="s">
        <v>1027</v>
      </c>
      <c r="E792" s="1" t="s">
        <v>7700</v>
      </c>
      <c r="F792">
        <v>8</v>
      </c>
      <c r="G792" t="s">
        <v>7053</v>
      </c>
      <c r="H792" s="1" t="s">
        <v>7687</v>
      </c>
      <c r="I792" t="s">
        <v>8216</v>
      </c>
      <c r="J792" t="s">
        <v>7713</v>
      </c>
      <c r="K792" t="s">
        <v>8021</v>
      </c>
      <c r="L792">
        <v>199</v>
      </c>
      <c r="M792" s="1" t="s">
        <v>7691</v>
      </c>
      <c r="O792" t="str">
        <f t="shared" si="33"/>
        <v>ULYSSE 2179 JTD 16V894.0M 510.15.97.4199</v>
      </c>
      <c r="P792" t="e">
        <f>IF(O792=#REF!,C792&amp;"/"&amp;#REF!,C792)</f>
        <v>#REF!</v>
      </c>
    </row>
    <row r="793" spans="1:16">
      <c r="A793" s="1" t="s">
        <v>7488</v>
      </c>
      <c r="B793" s="1" t="s">
        <v>7489</v>
      </c>
      <c r="C793" s="1" t="s">
        <v>7490</v>
      </c>
      <c r="D793" s="1" t="s">
        <v>7490</v>
      </c>
      <c r="E793" s="1" t="s">
        <v>7685</v>
      </c>
      <c r="F793">
        <v>5</v>
      </c>
      <c r="G793" t="s">
        <v>7944</v>
      </c>
      <c r="H793" s="1" t="s">
        <v>7687</v>
      </c>
      <c r="I793" t="s">
        <v>7765</v>
      </c>
      <c r="J793" t="s">
        <v>7853</v>
      </c>
      <c r="K793" t="s">
        <v>7759</v>
      </c>
      <c r="L793">
        <v>158</v>
      </c>
      <c r="M793" s="1" t="s">
        <v>7691</v>
      </c>
      <c r="O793" t="str">
        <f t="shared" si="33"/>
        <v>FOCUS 3P 1400 (75ch)555.0M 58.85.46.6158</v>
      </c>
      <c r="P793" t="str">
        <f t="shared" si="34"/>
        <v>MFD1191S7190</v>
      </c>
    </row>
    <row r="794" spans="1:16">
      <c r="A794" s="1" t="s">
        <v>7488</v>
      </c>
      <c r="B794" s="1" t="s">
        <v>7489</v>
      </c>
      <c r="C794" s="1" t="s">
        <v>7491</v>
      </c>
      <c r="D794" s="1" t="s">
        <v>7491</v>
      </c>
      <c r="E794" s="1" t="s">
        <v>7685</v>
      </c>
      <c r="F794">
        <v>5</v>
      </c>
      <c r="G794" t="s">
        <v>7944</v>
      </c>
      <c r="H794" s="1" t="s">
        <v>7687</v>
      </c>
      <c r="I794" t="s">
        <v>7721</v>
      </c>
      <c r="J794" t="s">
        <v>7953</v>
      </c>
      <c r="K794" t="s">
        <v>7800</v>
      </c>
      <c r="L794">
        <v>162</v>
      </c>
      <c r="M794" s="1" t="s">
        <v>7691</v>
      </c>
      <c r="O794" t="str">
        <f t="shared" si="33"/>
        <v>FOCUS 3P 1400 (75ch)555.0M 58.95.66.8162</v>
      </c>
      <c r="P794" t="str">
        <f t="shared" si="34"/>
        <v>MFD1191S8191</v>
      </c>
    </row>
    <row r="795" spans="1:16">
      <c r="A795" s="1" t="s">
        <v>7488</v>
      </c>
      <c r="B795" s="1" t="s">
        <v>7492</v>
      </c>
      <c r="C795" s="1" t="s">
        <v>7493</v>
      </c>
      <c r="D795" s="1" t="s">
        <v>7493</v>
      </c>
      <c r="E795" s="1" t="s">
        <v>7685</v>
      </c>
      <c r="F795">
        <v>6</v>
      </c>
      <c r="G795" t="s">
        <v>7701</v>
      </c>
      <c r="H795" s="1" t="s">
        <v>7687</v>
      </c>
      <c r="I795" t="s">
        <v>8030</v>
      </c>
      <c r="J795" t="s">
        <v>7853</v>
      </c>
      <c r="K795" t="s">
        <v>7800</v>
      </c>
      <c r="L795">
        <v>163</v>
      </c>
      <c r="M795" s="1" t="s">
        <v>7691</v>
      </c>
      <c r="O795" t="str">
        <f t="shared" si="33"/>
        <v>FOCUS 3P 1600 (100ch)674.0M 59.45.46.8163</v>
      </c>
      <c r="P795" t="str">
        <f t="shared" si="34"/>
        <v>MFD1391S6194</v>
      </c>
    </row>
    <row r="796" spans="1:16">
      <c r="A796" s="1" t="s">
        <v>7488</v>
      </c>
      <c r="B796" s="1" t="s">
        <v>7492</v>
      </c>
      <c r="C796" s="1" t="s">
        <v>7494</v>
      </c>
      <c r="D796" s="1" t="s">
        <v>7494</v>
      </c>
      <c r="E796" s="1" t="s">
        <v>7685</v>
      </c>
      <c r="F796">
        <v>6</v>
      </c>
      <c r="G796" t="s">
        <v>7701</v>
      </c>
      <c r="H796" s="1" t="s">
        <v>7687</v>
      </c>
      <c r="I796" t="s">
        <v>8030</v>
      </c>
      <c r="J796" t="s">
        <v>7805</v>
      </c>
      <c r="K796" t="s">
        <v>7834</v>
      </c>
      <c r="L796">
        <v>165</v>
      </c>
      <c r="M796" s="1" t="s">
        <v>7691</v>
      </c>
      <c r="O796" t="str">
        <f t="shared" si="33"/>
        <v>FOCUS 3P 1600 (100ch)674.0M 59.45.56.9165</v>
      </c>
      <c r="P796" t="str">
        <f t="shared" si="34"/>
        <v>MFD1391S7195</v>
      </c>
    </row>
    <row r="797" spans="1:16">
      <c r="A797" s="1" t="s">
        <v>7488</v>
      </c>
      <c r="B797" s="1" t="s">
        <v>7492</v>
      </c>
      <c r="C797" s="1" t="s">
        <v>7495</v>
      </c>
      <c r="D797" s="1" t="s">
        <v>7495</v>
      </c>
      <c r="E797" s="1" t="s">
        <v>7685</v>
      </c>
      <c r="F797">
        <v>6</v>
      </c>
      <c r="G797" t="s">
        <v>7701</v>
      </c>
      <c r="H797" s="1" t="s">
        <v>7687</v>
      </c>
      <c r="I797" t="s">
        <v>8017</v>
      </c>
      <c r="J797" t="s">
        <v>7953</v>
      </c>
      <c r="K797" t="s">
        <v>7720</v>
      </c>
      <c r="L797">
        <v>167</v>
      </c>
      <c r="M797" s="1" t="s">
        <v>7691</v>
      </c>
      <c r="O797" t="str">
        <f t="shared" si="33"/>
        <v>FOCUS 3P 1600 (100ch)674.0M 59.55.67.0167</v>
      </c>
      <c r="P797" t="str">
        <f t="shared" si="34"/>
        <v>MFD1391S8196</v>
      </c>
    </row>
    <row r="798" spans="1:16">
      <c r="A798" s="1" t="s">
        <v>7488</v>
      </c>
      <c r="B798" s="1" t="s">
        <v>7492</v>
      </c>
      <c r="C798" s="1" t="s">
        <v>7496</v>
      </c>
      <c r="D798" s="1" t="s">
        <v>7496</v>
      </c>
      <c r="E798" s="1" t="s">
        <v>7685</v>
      </c>
      <c r="F798">
        <v>6</v>
      </c>
      <c r="G798" t="s">
        <v>7701</v>
      </c>
      <c r="H798" s="1" t="s">
        <v>7687</v>
      </c>
      <c r="I798" t="s">
        <v>7967</v>
      </c>
      <c r="J798" t="s">
        <v>7949</v>
      </c>
      <c r="K798" t="s">
        <v>7991</v>
      </c>
      <c r="L798">
        <v>169</v>
      </c>
      <c r="M798" s="1" t="s">
        <v>7691</v>
      </c>
      <c r="O798" t="str">
        <f t="shared" si="33"/>
        <v>FOCUS 3P 1600 (100ch)674.0M 59.65.77.1169</v>
      </c>
      <c r="P798" t="str">
        <f t="shared" si="34"/>
        <v>MFD1391S9197</v>
      </c>
    </row>
    <row r="799" spans="1:16">
      <c r="A799" s="1" t="s">
        <v>7488</v>
      </c>
      <c r="B799" s="1" t="s">
        <v>7497</v>
      </c>
      <c r="C799" s="1" t="s">
        <v>7498</v>
      </c>
      <c r="D799" s="1" t="s">
        <v>1028</v>
      </c>
      <c r="E799" s="1" t="s">
        <v>7685</v>
      </c>
      <c r="F799">
        <v>7</v>
      </c>
      <c r="G799" t="s">
        <v>7701</v>
      </c>
      <c r="H799" s="1" t="s">
        <v>7774</v>
      </c>
      <c r="I799" t="s">
        <v>7974</v>
      </c>
      <c r="J799" t="s">
        <v>7795</v>
      </c>
      <c r="K799" t="s">
        <v>7702</v>
      </c>
      <c r="L799">
        <v>188</v>
      </c>
      <c r="M799" s="1" t="s">
        <v>7691</v>
      </c>
      <c r="O799" t="str">
        <f t="shared" si="33"/>
        <v>FOCUS 3P 1600 (100ch) BVA774.0A 410.96.17.8188</v>
      </c>
      <c r="P799" t="e">
        <f>IF(O799=#REF!,C799&amp;"/"&amp;#REF!,C799)</f>
        <v>#REF!</v>
      </c>
    </row>
    <row r="800" spans="1:16">
      <c r="A800" s="1" t="s">
        <v>7488</v>
      </c>
      <c r="B800" s="1" t="s">
        <v>7497</v>
      </c>
      <c r="C800" s="1" t="s">
        <v>7499</v>
      </c>
      <c r="D800" s="1" t="s">
        <v>1029</v>
      </c>
      <c r="E800" s="1" t="s">
        <v>7685</v>
      </c>
      <c r="F800">
        <v>7</v>
      </c>
      <c r="G800" t="s">
        <v>7701</v>
      </c>
      <c r="H800" s="1" t="s">
        <v>7774</v>
      </c>
      <c r="I800" t="s">
        <v>7695</v>
      </c>
      <c r="J800" t="s">
        <v>8055</v>
      </c>
      <c r="K800" t="s">
        <v>7712</v>
      </c>
      <c r="L800">
        <v>192</v>
      </c>
      <c r="M800" s="1" t="s">
        <v>7691</v>
      </c>
      <c r="O800" t="str">
        <f t="shared" si="33"/>
        <v>FOCUS 3P 1600 (100ch) BVA774.0A 411.26.28.0192</v>
      </c>
      <c r="P800" t="e">
        <f>IF(O800=#REF!,C800&amp;"/"&amp;#REF!,C800)</f>
        <v>#REF!</v>
      </c>
    </row>
    <row r="801" spans="1:16">
      <c r="A801" s="1" t="s">
        <v>7488</v>
      </c>
      <c r="B801" s="1" t="s">
        <v>7500</v>
      </c>
      <c r="C801" s="1" t="s">
        <v>7501</v>
      </c>
      <c r="D801" s="1" t="s">
        <v>7501</v>
      </c>
      <c r="E801" s="1" t="s">
        <v>7685</v>
      </c>
      <c r="F801">
        <v>7</v>
      </c>
      <c r="G801" t="s">
        <v>7707</v>
      </c>
      <c r="H801" s="1" t="s">
        <v>7687</v>
      </c>
      <c r="I801" t="s">
        <v>8377</v>
      </c>
      <c r="J801" t="s">
        <v>7791</v>
      </c>
      <c r="K801" t="s">
        <v>7975</v>
      </c>
      <c r="L801">
        <v>181</v>
      </c>
      <c r="M801" s="1" t="s">
        <v>7691</v>
      </c>
      <c r="O801" t="str">
        <f t="shared" si="33"/>
        <v>FOCUS 3P 1800 (115ch)785.0M 510.26.07.6181</v>
      </c>
      <c r="P801" t="str">
        <f t="shared" si="34"/>
        <v>MFD1491ST207</v>
      </c>
    </row>
    <row r="802" spans="1:16">
      <c r="A802" s="1" t="s">
        <v>7488</v>
      </c>
      <c r="B802" s="1" t="s">
        <v>7500</v>
      </c>
      <c r="C802" s="1" t="s">
        <v>7502</v>
      </c>
      <c r="D802" s="1" t="s">
        <v>7502</v>
      </c>
      <c r="E802" s="1" t="s">
        <v>7685</v>
      </c>
      <c r="F802">
        <v>7</v>
      </c>
      <c r="G802" t="s">
        <v>7707</v>
      </c>
      <c r="H802" s="1" t="s">
        <v>7687</v>
      </c>
      <c r="I802" t="s">
        <v>8091</v>
      </c>
      <c r="J802" t="s">
        <v>7795</v>
      </c>
      <c r="K802" t="s">
        <v>7986</v>
      </c>
      <c r="L802">
        <v>183</v>
      </c>
      <c r="M802" s="1" t="s">
        <v>7691</v>
      </c>
      <c r="O802" t="str">
        <f t="shared" si="33"/>
        <v>FOCUS 3P 1800 (115ch)785.0M 510.36.17.7183</v>
      </c>
      <c r="P802" t="str">
        <f t="shared" si="34"/>
        <v>MFD1491SU208</v>
      </c>
    </row>
    <row r="803" spans="1:16">
      <c r="A803" s="1" t="s">
        <v>7488</v>
      </c>
      <c r="B803" s="1" t="s">
        <v>7500</v>
      </c>
      <c r="C803" s="1" t="s">
        <v>7503</v>
      </c>
      <c r="D803" s="1" t="s">
        <v>7503</v>
      </c>
      <c r="E803" s="1" t="s">
        <v>7685</v>
      </c>
      <c r="F803">
        <v>7</v>
      </c>
      <c r="G803" t="s">
        <v>7707</v>
      </c>
      <c r="H803" s="1" t="s">
        <v>7687</v>
      </c>
      <c r="I803" t="s">
        <v>7826</v>
      </c>
      <c r="J803" t="s">
        <v>8055</v>
      </c>
      <c r="K803" t="s">
        <v>7702</v>
      </c>
      <c r="L803">
        <v>185</v>
      </c>
      <c r="M803" s="1" t="s">
        <v>7691</v>
      </c>
      <c r="O803" t="str">
        <f t="shared" si="33"/>
        <v>FOCUS 3P 1800 (115ch)785.0M 510.46.27.8185</v>
      </c>
      <c r="P803" t="str">
        <f t="shared" si="34"/>
        <v>MFD1491SV209</v>
      </c>
    </row>
    <row r="804" spans="1:16">
      <c r="A804" s="1" t="s">
        <v>7488</v>
      </c>
      <c r="B804" s="1" t="s">
        <v>7519</v>
      </c>
      <c r="C804" s="1" t="s">
        <v>7520</v>
      </c>
      <c r="D804" s="1" t="s">
        <v>7520</v>
      </c>
      <c r="E804" s="1" t="s">
        <v>7685</v>
      </c>
      <c r="F804">
        <v>9</v>
      </c>
      <c r="G804" t="s">
        <v>8045</v>
      </c>
      <c r="H804" s="1" t="s">
        <v>7687</v>
      </c>
      <c r="I804" t="s">
        <v>7746</v>
      </c>
      <c r="J804" t="s">
        <v>7800</v>
      </c>
      <c r="K804" t="s">
        <v>7749</v>
      </c>
      <c r="L804">
        <v>202</v>
      </c>
      <c r="M804" s="1" t="s">
        <v>7691</v>
      </c>
      <c r="O804" t="str">
        <f t="shared" si="33"/>
        <v>FOCUS 3P 2000 (130ch)996.0M 511.46.88.5202</v>
      </c>
      <c r="P804" t="str">
        <f t="shared" si="34"/>
        <v>MFD1591SW430</v>
      </c>
    </row>
    <row r="805" spans="1:16">
      <c r="A805" s="1" t="s">
        <v>7488</v>
      </c>
      <c r="B805" s="1" t="s">
        <v>7519</v>
      </c>
      <c r="C805" s="1" t="s">
        <v>7521</v>
      </c>
      <c r="D805" s="1" t="s">
        <v>7521</v>
      </c>
      <c r="E805" s="1" t="s">
        <v>7685</v>
      </c>
      <c r="F805">
        <v>9</v>
      </c>
      <c r="G805" t="s">
        <v>8045</v>
      </c>
      <c r="H805" s="1" t="s">
        <v>7687</v>
      </c>
      <c r="I805" t="s">
        <v>7782</v>
      </c>
      <c r="J805" t="s">
        <v>7834</v>
      </c>
      <c r="K805" t="s">
        <v>7741</v>
      </c>
      <c r="L805">
        <v>204</v>
      </c>
      <c r="M805" s="1" t="s">
        <v>7691</v>
      </c>
      <c r="O805" t="str">
        <f t="shared" si="33"/>
        <v>FOCUS 3P 2000 (130ch)996.0M 511.56.98.6204</v>
      </c>
      <c r="P805" t="str">
        <f t="shared" si="34"/>
        <v>MFD1591SX431</v>
      </c>
    </row>
    <row r="806" spans="1:16">
      <c r="A806" s="1" t="s">
        <v>7488</v>
      </c>
      <c r="B806" s="1" t="s">
        <v>7519</v>
      </c>
      <c r="C806" s="1" t="s">
        <v>7522</v>
      </c>
      <c r="D806" s="1" t="s">
        <v>7522</v>
      </c>
      <c r="E806" s="1" t="s">
        <v>7685</v>
      </c>
      <c r="F806">
        <v>9</v>
      </c>
      <c r="G806" t="s">
        <v>8045</v>
      </c>
      <c r="H806" s="1" t="s">
        <v>7687</v>
      </c>
      <c r="I806" t="s">
        <v>8196</v>
      </c>
      <c r="J806" t="s">
        <v>7720</v>
      </c>
      <c r="K806" t="s">
        <v>7852</v>
      </c>
      <c r="L806">
        <v>206</v>
      </c>
      <c r="M806" s="1" t="s">
        <v>7691</v>
      </c>
      <c r="O806" t="str">
        <f t="shared" si="33"/>
        <v>FOCUS 3P 2000 (130ch)996.0M 511.67.08.7206</v>
      </c>
      <c r="P806" t="str">
        <f t="shared" si="34"/>
        <v>MFD1591SY432</v>
      </c>
    </row>
    <row r="807" spans="1:16">
      <c r="A807" s="1" t="s">
        <v>7488</v>
      </c>
      <c r="B807" s="1" t="s">
        <v>7523</v>
      </c>
      <c r="C807" s="1" t="s">
        <v>7524</v>
      </c>
      <c r="D807" s="1" t="s">
        <v>7524</v>
      </c>
      <c r="E807" s="1" t="s">
        <v>7685</v>
      </c>
      <c r="F807">
        <v>9</v>
      </c>
      <c r="G807" t="s">
        <v>8045</v>
      </c>
      <c r="H807" s="1" t="s">
        <v>7774</v>
      </c>
      <c r="I807" t="s">
        <v>8366</v>
      </c>
      <c r="J807" t="s">
        <v>7822</v>
      </c>
      <c r="K807" t="s">
        <v>8030</v>
      </c>
      <c r="L807">
        <v>222</v>
      </c>
      <c r="M807" s="1" t="s">
        <v>7691</v>
      </c>
      <c r="O807" t="str">
        <f t="shared" si="33"/>
        <v>FOCUS 3P 2000 (130ch) BVA996.0A 413.17.39.4222</v>
      </c>
      <c r="P807" t="str">
        <f t="shared" si="34"/>
        <v>MFD3591S5433</v>
      </c>
    </row>
    <row r="808" spans="1:16">
      <c r="A808" s="1" t="s">
        <v>7488</v>
      </c>
      <c r="B808" s="1" t="s">
        <v>7523</v>
      </c>
      <c r="C808" s="1" t="s">
        <v>7525</v>
      </c>
      <c r="D808" s="1" t="s">
        <v>7525</v>
      </c>
      <c r="E808" s="1" t="s">
        <v>7685</v>
      </c>
      <c r="F808">
        <v>9</v>
      </c>
      <c r="G808" t="s">
        <v>8045</v>
      </c>
      <c r="H808" s="1" t="s">
        <v>7774</v>
      </c>
      <c r="I808" t="s">
        <v>8366</v>
      </c>
      <c r="J808" t="s">
        <v>8021</v>
      </c>
      <c r="K808" t="s">
        <v>8017</v>
      </c>
      <c r="L808">
        <v>224</v>
      </c>
      <c r="M808" s="1" t="s">
        <v>7691</v>
      </c>
      <c r="O808" t="str">
        <f t="shared" ref="O808:O850" si="35">B808&amp;F808&amp;G808&amp;H808&amp;I808&amp;J808&amp;K808&amp;L808</f>
        <v>FOCUS 3P 2000 (130ch) BVA996.0A 413.17.49.5224</v>
      </c>
      <c r="P808" t="str">
        <f t="shared" ref="P808:P837" si="36">IF(O808=O809,C808&amp;"/"&amp;C809,C808)</f>
        <v>MFD3591S6434</v>
      </c>
    </row>
    <row r="809" spans="1:16">
      <c r="A809" s="1" t="s">
        <v>7488</v>
      </c>
      <c r="B809" s="1" t="s">
        <v>7526</v>
      </c>
      <c r="C809" s="1" t="s">
        <v>7527</v>
      </c>
      <c r="D809" s="1" t="s">
        <v>7527</v>
      </c>
      <c r="E809" s="1" t="s">
        <v>7685</v>
      </c>
      <c r="F809">
        <v>11</v>
      </c>
      <c r="G809" t="s">
        <v>7528</v>
      </c>
      <c r="H809" s="1" t="s">
        <v>7711</v>
      </c>
      <c r="I809" t="s">
        <v>7810</v>
      </c>
      <c r="J809" t="s">
        <v>7834</v>
      </c>
      <c r="K809" t="s">
        <v>7765</v>
      </c>
      <c r="L809">
        <v>212</v>
      </c>
      <c r="M809" s="1" t="s">
        <v>7691</v>
      </c>
      <c r="O809" t="str">
        <f t="shared" si="35"/>
        <v>FOCUS 3P ST17011127.0M 612.06.98.8212</v>
      </c>
      <c r="P809" t="str">
        <f t="shared" si="36"/>
        <v>MFD17B1SD397</v>
      </c>
    </row>
    <row r="810" spans="1:16">
      <c r="A810" s="1" t="s">
        <v>7488</v>
      </c>
      <c r="B810" s="1" t="s">
        <v>7529</v>
      </c>
      <c r="C810" s="1" t="s">
        <v>7530</v>
      </c>
      <c r="D810" s="1" t="s">
        <v>7530</v>
      </c>
      <c r="E810" s="1" t="s">
        <v>7685</v>
      </c>
      <c r="F810">
        <v>6</v>
      </c>
      <c r="G810" t="s">
        <v>7701</v>
      </c>
      <c r="H810" s="1" t="s">
        <v>7687</v>
      </c>
      <c r="I810" t="s">
        <v>8030</v>
      </c>
      <c r="J810" t="s">
        <v>7853</v>
      </c>
      <c r="K810" t="s">
        <v>7800</v>
      </c>
      <c r="L810">
        <v>163</v>
      </c>
      <c r="M810" s="1" t="s">
        <v>7691</v>
      </c>
      <c r="O810" t="str">
        <f t="shared" si="35"/>
        <v>FOCUS 4P 1600 (100ch)674.0M 59.45.46.8163</v>
      </c>
      <c r="P810" t="str">
        <f t="shared" si="36"/>
        <v>MFD1392SL243</v>
      </c>
    </row>
    <row r="811" spans="1:16">
      <c r="A811" s="1" t="s">
        <v>7488</v>
      </c>
      <c r="B811" s="1" t="s">
        <v>7529</v>
      </c>
      <c r="C811" s="1" t="s">
        <v>7531</v>
      </c>
      <c r="D811" s="1" t="s">
        <v>7531</v>
      </c>
      <c r="E811" s="1" t="s">
        <v>7685</v>
      </c>
      <c r="F811">
        <v>6</v>
      </c>
      <c r="G811" t="s">
        <v>7701</v>
      </c>
      <c r="H811" s="1" t="s">
        <v>7687</v>
      </c>
      <c r="I811" t="s">
        <v>8030</v>
      </c>
      <c r="J811" t="s">
        <v>7805</v>
      </c>
      <c r="K811" t="s">
        <v>7834</v>
      </c>
      <c r="L811">
        <v>165</v>
      </c>
      <c r="M811" s="1" t="s">
        <v>7691</v>
      </c>
      <c r="O811" t="str">
        <f t="shared" si="35"/>
        <v>FOCUS 4P 1600 (100ch)674.0M 59.45.56.9165</v>
      </c>
      <c r="P811" t="str">
        <f t="shared" si="36"/>
        <v>MFD1392SM244</v>
      </c>
    </row>
    <row r="812" spans="1:16">
      <c r="A812" s="1" t="s">
        <v>7488</v>
      </c>
      <c r="B812" s="1" t="s">
        <v>7529</v>
      </c>
      <c r="C812" s="1" t="s">
        <v>7532</v>
      </c>
      <c r="D812" s="1" t="s">
        <v>7532</v>
      </c>
      <c r="E812" s="1" t="s">
        <v>7685</v>
      </c>
      <c r="F812">
        <v>6</v>
      </c>
      <c r="G812" t="s">
        <v>7701</v>
      </c>
      <c r="H812" s="1" t="s">
        <v>7687</v>
      </c>
      <c r="I812" t="s">
        <v>8017</v>
      </c>
      <c r="J812" t="s">
        <v>7953</v>
      </c>
      <c r="K812" t="s">
        <v>7720</v>
      </c>
      <c r="L812">
        <v>167</v>
      </c>
      <c r="M812" s="1" t="s">
        <v>7691</v>
      </c>
      <c r="O812" t="str">
        <f t="shared" si="35"/>
        <v>FOCUS 4P 1600 (100ch)674.0M 59.55.67.0167</v>
      </c>
      <c r="P812" t="str">
        <f t="shared" si="36"/>
        <v>MFD1392SN245</v>
      </c>
    </row>
    <row r="813" spans="1:16">
      <c r="A813" s="1" t="s">
        <v>7488</v>
      </c>
      <c r="B813" s="1" t="s">
        <v>7533</v>
      </c>
      <c r="C813" s="1" t="s">
        <v>7534</v>
      </c>
      <c r="D813" s="1" t="s">
        <v>1030</v>
      </c>
      <c r="E813" s="1" t="s">
        <v>7685</v>
      </c>
      <c r="F813">
        <v>7</v>
      </c>
      <c r="G813" t="s">
        <v>7701</v>
      </c>
      <c r="H813" s="1" t="s">
        <v>7774</v>
      </c>
      <c r="I813" t="s">
        <v>7974</v>
      </c>
      <c r="J813" t="s">
        <v>7791</v>
      </c>
      <c r="K813" t="s">
        <v>7702</v>
      </c>
      <c r="L813">
        <v>186</v>
      </c>
      <c r="M813" s="1" t="s">
        <v>7691</v>
      </c>
      <c r="O813" t="str">
        <f t="shared" si="35"/>
        <v>FOCUS 4P 1600 (100ch) BVA774.0A 410.96.07.8186</v>
      </c>
      <c r="P813" t="e">
        <f>IF(O813=#REF!,C813&amp;"/"&amp;#REF!,C813)</f>
        <v>#REF!</v>
      </c>
    </row>
    <row r="814" spans="1:16">
      <c r="A814" s="1" t="s">
        <v>7488</v>
      </c>
      <c r="B814" s="1" t="s">
        <v>7533</v>
      </c>
      <c r="C814" s="1" t="s">
        <v>7535</v>
      </c>
      <c r="D814" s="1" t="s">
        <v>1031</v>
      </c>
      <c r="E814" s="1" t="s">
        <v>7685</v>
      </c>
      <c r="F814">
        <v>7</v>
      </c>
      <c r="G814" t="s">
        <v>7701</v>
      </c>
      <c r="H814" s="1" t="s">
        <v>7774</v>
      </c>
      <c r="I814" t="s">
        <v>7695</v>
      </c>
      <c r="J814" t="s">
        <v>8055</v>
      </c>
      <c r="K814" t="s">
        <v>7712</v>
      </c>
      <c r="L814">
        <v>192</v>
      </c>
      <c r="M814" s="1" t="s">
        <v>7691</v>
      </c>
      <c r="O814" t="str">
        <f t="shared" si="35"/>
        <v>FOCUS 4P 1600 (100ch) BVA774.0A 411.26.28.0192</v>
      </c>
      <c r="P814" t="e">
        <f>IF(O814=#REF!,C814&amp;"/"&amp;#REF!,C814)</f>
        <v>#REF!</v>
      </c>
    </row>
    <row r="815" spans="1:16">
      <c r="A815" s="1" t="s">
        <v>7488</v>
      </c>
      <c r="B815" s="1" t="s">
        <v>7536</v>
      </c>
      <c r="C815" s="1" t="s">
        <v>7537</v>
      </c>
      <c r="D815" s="1" t="s">
        <v>7537</v>
      </c>
      <c r="E815" s="1" t="s">
        <v>7685</v>
      </c>
      <c r="F815">
        <v>7</v>
      </c>
      <c r="G815" t="s">
        <v>7707</v>
      </c>
      <c r="H815" s="1" t="s">
        <v>7687</v>
      </c>
      <c r="I815" t="s">
        <v>8377</v>
      </c>
      <c r="J815" t="s">
        <v>7791</v>
      </c>
      <c r="K815" t="s">
        <v>7827</v>
      </c>
      <c r="L815">
        <v>179</v>
      </c>
      <c r="M815" s="1" t="s">
        <v>7691</v>
      </c>
      <c r="O815" t="str">
        <f t="shared" si="35"/>
        <v>FOCUS 4P 1800 (115ch)785.0M 510.26.07.5179</v>
      </c>
      <c r="P815" t="str">
        <f t="shared" si="36"/>
        <v>MFD1492S6254</v>
      </c>
    </row>
    <row r="816" spans="1:16">
      <c r="A816" s="1" t="s">
        <v>7488</v>
      </c>
      <c r="B816" s="1" t="s">
        <v>7536</v>
      </c>
      <c r="C816" s="1" t="s">
        <v>7538</v>
      </c>
      <c r="D816" s="1" t="s">
        <v>7538</v>
      </c>
      <c r="E816" s="1" t="s">
        <v>7685</v>
      </c>
      <c r="F816">
        <v>7</v>
      </c>
      <c r="G816" t="s">
        <v>7707</v>
      </c>
      <c r="H816" s="1" t="s">
        <v>7687</v>
      </c>
      <c r="I816" t="s">
        <v>8091</v>
      </c>
      <c r="J816" t="s">
        <v>7795</v>
      </c>
      <c r="K816" t="s">
        <v>7975</v>
      </c>
      <c r="L816">
        <v>181</v>
      </c>
      <c r="M816" s="1" t="s">
        <v>7691</v>
      </c>
      <c r="O816" t="str">
        <f t="shared" si="35"/>
        <v>FOCUS 4P 1800 (115ch)785.0M 510.36.17.6181</v>
      </c>
      <c r="P816" t="str">
        <f t="shared" si="36"/>
        <v>MFD1492S7255</v>
      </c>
    </row>
    <row r="817" spans="1:16">
      <c r="A817" s="1" t="s">
        <v>7488</v>
      </c>
      <c r="B817" s="1" t="s">
        <v>7551</v>
      </c>
      <c r="C817" s="1" t="s">
        <v>7552</v>
      </c>
      <c r="D817" s="1" t="s">
        <v>7552</v>
      </c>
      <c r="E817" s="1" t="s">
        <v>7685</v>
      </c>
      <c r="F817">
        <v>9</v>
      </c>
      <c r="G817" t="s">
        <v>8045</v>
      </c>
      <c r="H817" s="1" t="s">
        <v>7687</v>
      </c>
      <c r="I817" t="s">
        <v>8196</v>
      </c>
      <c r="J817" t="s">
        <v>7834</v>
      </c>
      <c r="K817" t="s">
        <v>7741</v>
      </c>
      <c r="L817">
        <v>205</v>
      </c>
      <c r="M817" s="1" t="s">
        <v>7691</v>
      </c>
      <c r="O817" t="str">
        <f t="shared" si="35"/>
        <v>FOCUS 4P 2000 (130ch)996.0M 511.66.98.6205</v>
      </c>
      <c r="P817" t="str">
        <f t="shared" si="36"/>
        <v>MFD1592SF447</v>
      </c>
    </row>
    <row r="818" spans="1:16">
      <c r="A818" s="1" t="s">
        <v>7488</v>
      </c>
      <c r="B818" s="1" t="s">
        <v>7551</v>
      </c>
      <c r="C818" s="1" t="s">
        <v>7553</v>
      </c>
      <c r="D818" s="1" t="s">
        <v>7553</v>
      </c>
      <c r="E818" s="1" t="s">
        <v>7685</v>
      </c>
      <c r="F818">
        <v>9</v>
      </c>
      <c r="G818" t="s">
        <v>8045</v>
      </c>
      <c r="H818" s="1" t="s">
        <v>7687</v>
      </c>
      <c r="I818" t="s">
        <v>8198</v>
      </c>
      <c r="J818" t="s">
        <v>7720</v>
      </c>
      <c r="K818" t="s">
        <v>7852</v>
      </c>
      <c r="L818">
        <v>207</v>
      </c>
      <c r="M818" s="1" t="s">
        <v>7691</v>
      </c>
      <c r="O818" t="str">
        <f t="shared" si="35"/>
        <v>FOCUS 4P 2000 (130ch)996.0M 511.77.08.7207</v>
      </c>
      <c r="P818" t="str">
        <f t="shared" si="36"/>
        <v>MFD1592SG448</v>
      </c>
    </row>
    <row r="819" spans="1:16">
      <c r="A819" s="1" t="s">
        <v>7488</v>
      </c>
      <c r="B819" s="1" t="s">
        <v>7554</v>
      </c>
      <c r="C819" s="1" t="s">
        <v>7555</v>
      </c>
      <c r="D819" s="1" t="s">
        <v>7555</v>
      </c>
      <c r="E819" s="1" t="s">
        <v>7685</v>
      </c>
      <c r="F819">
        <v>9</v>
      </c>
      <c r="G819" t="s">
        <v>8045</v>
      </c>
      <c r="H819" s="1" t="s">
        <v>7774</v>
      </c>
      <c r="I819" t="s">
        <v>7844</v>
      </c>
      <c r="J819" t="s">
        <v>7822</v>
      </c>
      <c r="K819" t="s">
        <v>8030</v>
      </c>
      <c r="L819">
        <v>222</v>
      </c>
      <c r="M819" s="1" t="s">
        <v>7691</v>
      </c>
      <c r="O819" t="str">
        <f t="shared" si="35"/>
        <v>FOCUS 4P 2000 (130ch) BVA996.0A 413.07.39.4222</v>
      </c>
      <c r="P819" t="str">
        <f t="shared" si="36"/>
        <v>MFD3592ST261</v>
      </c>
    </row>
    <row r="820" spans="1:16">
      <c r="A820" s="1" t="s">
        <v>7488</v>
      </c>
      <c r="B820" s="1" t="s">
        <v>7554</v>
      </c>
      <c r="C820" s="1" t="s">
        <v>7556</v>
      </c>
      <c r="D820" s="1" t="s">
        <v>7556</v>
      </c>
      <c r="E820" s="1" t="s">
        <v>7685</v>
      </c>
      <c r="F820">
        <v>9</v>
      </c>
      <c r="G820" t="s">
        <v>8045</v>
      </c>
      <c r="H820" s="1" t="s">
        <v>7774</v>
      </c>
      <c r="I820" t="s">
        <v>8366</v>
      </c>
      <c r="J820" t="s">
        <v>7822</v>
      </c>
      <c r="K820" t="s">
        <v>8017</v>
      </c>
      <c r="L820">
        <v>224</v>
      </c>
      <c r="M820" s="1" t="s">
        <v>7691</v>
      </c>
      <c r="O820" t="str">
        <f t="shared" si="35"/>
        <v>FOCUS 4P 2000 (130ch) BVA996.0A 413.17.39.5224</v>
      </c>
      <c r="P820" t="str">
        <f t="shared" si="36"/>
        <v>MFD3592SU262</v>
      </c>
    </row>
    <row r="821" spans="1:16">
      <c r="A821" s="1" t="s">
        <v>7488</v>
      </c>
      <c r="B821" s="1" t="s">
        <v>7557</v>
      </c>
      <c r="C821" s="1" t="s">
        <v>7558</v>
      </c>
      <c r="D821" s="1" t="s">
        <v>7558</v>
      </c>
      <c r="E821" s="1" t="s">
        <v>7685</v>
      </c>
      <c r="F821">
        <v>5</v>
      </c>
      <c r="G821" t="s">
        <v>7944</v>
      </c>
      <c r="H821" s="1" t="s">
        <v>7687</v>
      </c>
      <c r="I821" t="s">
        <v>7765</v>
      </c>
      <c r="J821" t="s">
        <v>7853</v>
      </c>
      <c r="K821" t="s">
        <v>7759</v>
      </c>
      <c r="L821">
        <v>158</v>
      </c>
      <c r="M821" s="1" t="s">
        <v>7691</v>
      </c>
      <c r="O821" t="str">
        <f t="shared" si="35"/>
        <v>FOCUS 5P 1400 (75ch)555.0M 58.85.46.6158</v>
      </c>
      <c r="P821" t="str">
        <f t="shared" si="36"/>
        <v>MFD1192SV140</v>
      </c>
    </row>
    <row r="822" spans="1:16">
      <c r="A822" s="1" t="s">
        <v>7488</v>
      </c>
      <c r="B822" s="1" t="s">
        <v>7557</v>
      </c>
      <c r="C822" s="1" t="s">
        <v>7559</v>
      </c>
      <c r="D822" s="1" t="s">
        <v>7559</v>
      </c>
      <c r="E822" s="1" t="s">
        <v>7685</v>
      </c>
      <c r="F822">
        <v>5</v>
      </c>
      <c r="G822" t="s">
        <v>7944</v>
      </c>
      <c r="H822" s="1" t="s">
        <v>7687</v>
      </c>
      <c r="I822" t="s">
        <v>7721</v>
      </c>
      <c r="J822" t="s">
        <v>7953</v>
      </c>
      <c r="K822" t="s">
        <v>7800</v>
      </c>
      <c r="L822">
        <v>162</v>
      </c>
      <c r="M822" s="1" t="s">
        <v>7691</v>
      </c>
      <c r="O822" t="str">
        <f t="shared" si="35"/>
        <v>FOCUS 5P 1400 (75ch)555.0M 58.95.66.8162</v>
      </c>
      <c r="P822" t="str">
        <f t="shared" si="36"/>
        <v>MFD1192SW141</v>
      </c>
    </row>
    <row r="823" spans="1:16">
      <c r="A823" s="1" t="s">
        <v>7488</v>
      </c>
      <c r="B823" s="1" t="s">
        <v>7560</v>
      </c>
      <c r="C823" s="1" t="s">
        <v>7561</v>
      </c>
      <c r="D823" s="1" t="s">
        <v>7561</v>
      </c>
      <c r="E823" s="1" t="s">
        <v>7685</v>
      </c>
      <c r="F823">
        <v>6</v>
      </c>
      <c r="G823" t="s">
        <v>7701</v>
      </c>
      <c r="H823" s="1" t="s">
        <v>7687</v>
      </c>
      <c r="I823" t="s">
        <v>8030</v>
      </c>
      <c r="J823" t="s">
        <v>7853</v>
      </c>
      <c r="K823" t="s">
        <v>7800</v>
      </c>
      <c r="L823">
        <v>163</v>
      </c>
      <c r="M823" s="1" t="s">
        <v>7691</v>
      </c>
      <c r="O823" t="str">
        <f t="shared" si="35"/>
        <v>FOCUS 5P 1600 (100ch)674.0M 59.45.46.8163</v>
      </c>
      <c r="P823" t="str">
        <f t="shared" si="36"/>
        <v>MFD1392SJ144</v>
      </c>
    </row>
    <row r="824" spans="1:16">
      <c r="A824" s="1" t="s">
        <v>7488</v>
      </c>
      <c r="B824" s="1" t="s">
        <v>7560</v>
      </c>
      <c r="C824" s="1" t="s">
        <v>7562</v>
      </c>
      <c r="D824" s="1" t="s">
        <v>7562</v>
      </c>
      <c r="E824" s="1" t="s">
        <v>7685</v>
      </c>
      <c r="F824">
        <v>6</v>
      </c>
      <c r="G824" t="s">
        <v>7701</v>
      </c>
      <c r="H824" s="1" t="s">
        <v>7687</v>
      </c>
      <c r="I824" t="s">
        <v>8030</v>
      </c>
      <c r="J824" t="s">
        <v>7805</v>
      </c>
      <c r="K824" t="s">
        <v>7834</v>
      </c>
      <c r="L824">
        <v>165</v>
      </c>
      <c r="M824" s="1" t="s">
        <v>7691</v>
      </c>
      <c r="O824" t="str">
        <f t="shared" si="35"/>
        <v>FOCUS 5P 1600 (100ch)674.0M 59.45.56.9165</v>
      </c>
      <c r="P824" t="str">
        <f t="shared" si="36"/>
        <v>MFD1392SK145</v>
      </c>
    </row>
    <row r="825" spans="1:16">
      <c r="A825" s="1" t="s">
        <v>7488</v>
      </c>
      <c r="B825" s="1" t="s">
        <v>7560</v>
      </c>
      <c r="C825" s="1" t="s">
        <v>7563</v>
      </c>
      <c r="D825" s="1" t="s">
        <v>7563</v>
      </c>
      <c r="E825" s="1" t="s">
        <v>7685</v>
      </c>
      <c r="F825">
        <v>6</v>
      </c>
      <c r="G825" t="s">
        <v>7701</v>
      </c>
      <c r="H825" s="1" t="s">
        <v>7687</v>
      </c>
      <c r="I825" t="s">
        <v>8017</v>
      </c>
      <c r="J825" t="s">
        <v>7953</v>
      </c>
      <c r="K825" t="s">
        <v>7720</v>
      </c>
      <c r="L825">
        <v>167</v>
      </c>
      <c r="M825" s="1" t="s">
        <v>7691</v>
      </c>
      <c r="O825" t="str">
        <f t="shared" si="35"/>
        <v>FOCUS 5P 1600 (100ch)674.0M 59.55.67.0167</v>
      </c>
      <c r="P825" t="str">
        <f t="shared" si="36"/>
        <v>MFD1392SL146</v>
      </c>
    </row>
    <row r="826" spans="1:16">
      <c r="A826" s="1" t="s">
        <v>7488</v>
      </c>
      <c r="B826" s="1" t="s">
        <v>7560</v>
      </c>
      <c r="C826" s="1" t="s">
        <v>7564</v>
      </c>
      <c r="D826" s="1" t="s">
        <v>7564</v>
      </c>
      <c r="E826" s="1" t="s">
        <v>7685</v>
      </c>
      <c r="F826">
        <v>6</v>
      </c>
      <c r="G826" t="s">
        <v>7701</v>
      </c>
      <c r="H826" s="1" t="s">
        <v>7687</v>
      </c>
      <c r="I826" t="s">
        <v>7967</v>
      </c>
      <c r="J826" t="s">
        <v>7949</v>
      </c>
      <c r="K826" t="s">
        <v>7991</v>
      </c>
      <c r="L826">
        <v>169</v>
      </c>
      <c r="M826" s="1" t="s">
        <v>7691</v>
      </c>
      <c r="O826" t="str">
        <f t="shared" si="35"/>
        <v>FOCUS 5P 1600 (100ch)674.0M 59.65.77.1169</v>
      </c>
      <c r="P826" t="str">
        <f t="shared" si="36"/>
        <v>MFD1392SM147</v>
      </c>
    </row>
    <row r="827" spans="1:16">
      <c r="A827" s="1" t="s">
        <v>7488</v>
      </c>
      <c r="B827" s="1" t="s">
        <v>7565</v>
      </c>
      <c r="C827" s="1" t="s">
        <v>7566</v>
      </c>
      <c r="D827" s="1" t="s">
        <v>1032</v>
      </c>
      <c r="E827" s="1" t="s">
        <v>7685</v>
      </c>
      <c r="F827">
        <v>7</v>
      </c>
      <c r="G827" t="s">
        <v>7701</v>
      </c>
      <c r="H827" s="1" t="s">
        <v>7774</v>
      </c>
      <c r="I827" t="s">
        <v>7974</v>
      </c>
      <c r="J827" t="s">
        <v>7795</v>
      </c>
      <c r="K827" t="s">
        <v>7702</v>
      </c>
      <c r="L827">
        <v>188</v>
      </c>
      <c r="M827" s="1" t="s">
        <v>7691</v>
      </c>
      <c r="O827" t="str">
        <f t="shared" si="35"/>
        <v>FOCUS 5P 1600 (100ch) BVA774.0A 410.96.17.8188</v>
      </c>
      <c r="P827" t="e">
        <f>IF(O827=#REF!,C827&amp;"/"&amp;#REF!,C827)</f>
        <v>#REF!</v>
      </c>
    </row>
    <row r="828" spans="1:16">
      <c r="A828" s="1" t="s">
        <v>7488</v>
      </c>
      <c r="B828" s="1" t="s">
        <v>7565</v>
      </c>
      <c r="C828" s="1" t="s">
        <v>7567</v>
      </c>
      <c r="D828" s="1" t="s">
        <v>1033</v>
      </c>
      <c r="E828" s="1" t="s">
        <v>7685</v>
      </c>
      <c r="F828">
        <v>7</v>
      </c>
      <c r="G828" t="s">
        <v>7701</v>
      </c>
      <c r="H828" s="1" t="s">
        <v>7774</v>
      </c>
      <c r="I828" t="s">
        <v>7695</v>
      </c>
      <c r="J828" t="s">
        <v>8055</v>
      </c>
      <c r="K828" t="s">
        <v>7712</v>
      </c>
      <c r="L828">
        <v>192</v>
      </c>
      <c r="M828" s="1" t="s">
        <v>7691</v>
      </c>
      <c r="O828" t="str">
        <f t="shared" si="35"/>
        <v>FOCUS 5P 1600 (100ch) BVA774.0A 411.26.28.0192</v>
      </c>
      <c r="P828" t="e">
        <f>IF(O828=#REF!,C828&amp;"/"&amp;#REF!,C828)</f>
        <v>#REF!</v>
      </c>
    </row>
    <row r="829" spans="1:16">
      <c r="A829" s="1" t="s">
        <v>7488</v>
      </c>
      <c r="B829" s="1" t="s">
        <v>7568</v>
      </c>
      <c r="C829" s="1" t="s">
        <v>7569</v>
      </c>
      <c r="D829" s="1" t="s">
        <v>7569</v>
      </c>
      <c r="E829" s="1" t="s">
        <v>7685</v>
      </c>
      <c r="F829">
        <v>7</v>
      </c>
      <c r="G829" t="s">
        <v>7707</v>
      </c>
      <c r="H829" s="1" t="s">
        <v>7687</v>
      </c>
      <c r="I829" t="s">
        <v>8377</v>
      </c>
      <c r="J829" t="s">
        <v>7791</v>
      </c>
      <c r="K829" t="s">
        <v>7975</v>
      </c>
      <c r="L829">
        <v>181</v>
      </c>
      <c r="M829" s="1" t="s">
        <v>7691</v>
      </c>
      <c r="O829" t="str">
        <f t="shared" si="35"/>
        <v>FOCUS 5P 1800 (115ch)785.0M 510.26.07.6181</v>
      </c>
      <c r="P829" t="str">
        <f t="shared" si="36"/>
        <v>MFD1492SJ485</v>
      </c>
    </row>
    <row r="830" spans="1:16">
      <c r="A830" s="1" t="s">
        <v>7488</v>
      </c>
      <c r="B830" s="1" t="s">
        <v>7568</v>
      </c>
      <c r="C830" s="1" t="s">
        <v>7570</v>
      </c>
      <c r="D830" s="1" t="s">
        <v>7570</v>
      </c>
      <c r="E830" s="1" t="s">
        <v>7685</v>
      </c>
      <c r="F830">
        <v>7</v>
      </c>
      <c r="G830" t="s">
        <v>7707</v>
      </c>
      <c r="H830" s="1" t="s">
        <v>7687</v>
      </c>
      <c r="I830" t="s">
        <v>8091</v>
      </c>
      <c r="J830" t="s">
        <v>7795</v>
      </c>
      <c r="K830" t="s">
        <v>7986</v>
      </c>
      <c r="L830">
        <v>183</v>
      </c>
      <c r="M830" s="1" t="s">
        <v>7691</v>
      </c>
      <c r="O830" t="str">
        <f t="shared" si="35"/>
        <v>FOCUS 5P 1800 (115ch)785.0M 510.36.17.7183</v>
      </c>
      <c r="P830" t="str">
        <f t="shared" si="36"/>
        <v>MFD1492SJ486</v>
      </c>
    </row>
    <row r="831" spans="1:16">
      <c r="A831" s="1" t="s">
        <v>7488</v>
      </c>
      <c r="B831" s="1" t="s">
        <v>7568</v>
      </c>
      <c r="C831" s="1" t="s">
        <v>7571</v>
      </c>
      <c r="D831" s="1" t="s">
        <v>7571</v>
      </c>
      <c r="E831" s="1" t="s">
        <v>7685</v>
      </c>
      <c r="F831">
        <v>7</v>
      </c>
      <c r="G831" t="s">
        <v>7707</v>
      </c>
      <c r="H831" s="1" t="s">
        <v>7687</v>
      </c>
      <c r="I831" t="s">
        <v>7826</v>
      </c>
      <c r="J831" t="s">
        <v>8055</v>
      </c>
      <c r="K831" t="s">
        <v>7702</v>
      </c>
      <c r="L831">
        <v>185</v>
      </c>
      <c r="M831" s="1" t="s">
        <v>7691</v>
      </c>
      <c r="O831" t="str">
        <f t="shared" si="35"/>
        <v>FOCUS 5P 1800 (115ch)785.0M 510.46.27.8185</v>
      </c>
      <c r="P831" t="str">
        <f t="shared" si="36"/>
        <v>MFD1492SK487</v>
      </c>
    </row>
    <row r="832" spans="1:16">
      <c r="A832" s="1" t="s">
        <v>7488</v>
      </c>
      <c r="B832" s="1" t="s">
        <v>7587</v>
      </c>
      <c r="C832" s="1" t="s">
        <v>7588</v>
      </c>
      <c r="D832" s="1" t="s">
        <v>7588</v>
      </c>
      <c r="E832" s="1" t="s">
        <v>7685</v>
      </c>
      <c r="F832">
        <v>9</v>
      </c>
      <c r="G832" t="s">
        <v>8045</v>
      </c>
      <c r="H832" s="1" t="s">
        <v>7687</v>
      </c>
      <c r="I832" t="s">
        <v>8196</v>
      </c>
      <c r="J832" t="s">
        <v>7834</v>
      </c>
      <c r="K832" t="s">
        <v>7852</v>
      </c>
      <c r="L832">
        <v>207</v>
      </c>
      <c r="M832" s="1" t="s">
        <v>7691</v>
      </c>
      <c r="O832" t="str">
        <f t="shared" si="35"/>
        <v>FOCUS 5P 2000 (130ch)996.0M 511.66.98.7207</v>
      </c>
      <c r="P832" t="str">
        <f t="shared" si="36"/>
        <v>MFD15A2SK017</v>
      </c>
    </row>
    <row r="833" spans="1:16">
      <c r="A833" s="1" t="s">
        <v>7488</v>
      </c>
      <c r="B833" s="1" t="s">
        <v>7587</v>
      </c>
      <c r="C833" s="1" t="s">
        <v>7589</v>
      </c>
      <c r="D833" s="1" t="s">
        <v>7589</v>
      </c>
      <c r="E833" s="1" t="s">
        <v>7685</v>
      </c>
      <c r="F833">
        <v>9</v>
      </c>
      <c r="G833" t="s">
        <v>8045</v>
      </c>
      <c r="H833" s="1" t="s">
        <v>7687</v>
      </c>
      <c r="I833" t="s">
        <v>8198</v>
      </c>
      <c r="J833" t="s">
        <v>7720</v>
      </c>
      <c r="K833" t="s">
        <v>7765</v>
      </c>
      <c r="L833">
        <v>209</v>
      </c>
      <c r="M833" s="1" t="s">
        <v>7691</v>
      </c>
      <c r="O833" t="str">
        <f t="shared" si="35"/>
        <v>FOCUS 5P 2000 (130ch)996.0M 511.77.08.8209</v>
      </c>
      <c r="P833" t="str">
        <f t="shared" si="36"/>
        <v>MFD15A2SL018</v>
      </c>
    </row>
    <row r="834" spans="1:16">
      <c r="A834" s="1" t="s">
        <v>7488</v>
      </c>
      <c r="B834" s="1" t="s">
        <v>7587</v>
      </c>
      <c r="C834" s="1" t="s">
        <v>7590</v>
      </c>
      <c r="D834" s="1" t="s">
        <v>7590</v>
      </c>
      <c r="E834" s="1" t="s">
        <v>7685</v>
      </c>
      <c r="F834">
        <v>9</v>
      </c>
      <c r="G834" t="s">
        <v>8045</v>
      </c>
      <c r="H834" s="1" t="s">
        <v>7687</v>
      </c>
      <c r="I834" t="s">
        <v>7771</v>
      </c>
      <c r="J834" t="s">
        <v>7991</v>
      </c>
      <c r="K834" t="s">
        <v>7721</v>
      </c>
      <c r="L834">
        <v>211</v>
      </c>
      <c r="M834" s="1" t="s">
        <v>7691</v>
      </c>
      <c r="O834" t="str">
        <f t="shared" si="35"/>
        <v>FOCUS 5P 2000 (130ch)996.0M 511.87.18.9211</v>
      </c>
      <c r="P834" t="str">
        <f t="shared" si="36"/>
        <v>MFD15A2SM019</v>
      </c>
    </row>
    <row r="835" spans="1:16">
      <c r="A835" s="1" t="s">
        <v>7488</v>
      </c>
      <c r="B835" s="1" t="s">
        <v>7591</v>
      </c>
      <c r="C835" s="1" t="s">
        <v>7592</v>
      </c>
      <c r="D835" s="1" t="s">
        <v>7592</v>
      </c>
      <c r="E835" s="1" t="s">
        <v>7685</v>
      </c>
      <c r="F835">
        <v>9</v>
      </c>
      <c r="G835" t="s">
        <v>8045</v>
      </c>
      <c r="H835" s="1" t="s">
        <v>7774</v>
      </c>
      <c r="I835" t="s">
        <v>8366</v>
      </c>
      <c r="J835" t="s">
        <v>7822</v>
      </c>
      <c r="K835" t="s">
        <v>8030</v>
      </c>
      <c r="L835">
        <v>222</v>
      </c>
      <c r="M835" s="1" t="s">
        <v>7691</v>
      </c>
      <c r="O835" t="str">
        <f t="shared" si="35"/>
        <v>FOCUS 5P 2000 (130ch) BVA996.0A 413.17.39.4222</v>
      </c>
      <c r="P835" t="str">
        <f t="shared" si="36"/>
        <v>MFD3592SB498</v>
      </c>
    </row>
    <row r="836" spans="1:16">
      <c r="A836" s="1" t="s">
        <v>7488</v>
      </c>
      <c r="B836" s="1" t="s">
        <v>7591</v>
      </c>
      <c r="C836" s="1" t="s">
        <v>7593</v>
      </c>
      <c r="D836" s="1" t="s">
        <v>7593</v>
      </c>
      <c r="E836" s="1" t="s">
        <v>7685</v>
      </c>
      <c r="F836">
        <v>9</v>
      </c>
      <c r="G836" t="s">
        <v>8045</v>
      </c>
      <c r="H836" s="1" t="s">
        <v>7774</v>
      </c>
      <c r="I836" t="s">
        <v>8366</v>
      </c>
      <c r="J836" t="s">
        <v>8021</v>
      </c>
      <c r="K836" t="s">
        <v>8017</v>
      </c>
      <c r="L836">
        <v>224</v>
      </c>
      <c r="M836" s="1" t="s">
        <v>7691</v>
      </c>
      <c r="O836" t="str">
        <f t="shared" si="35"/>
        <v>FOCUS 5P 2000 (130ch) BVA996.0A 413.17.49.5224</v>
      </c>
      <c r="P836" t="str">
        <f t="shared" si="36"/>
        <v>MFD3592SC499</v>
      </c>
    </row>
    <row r="837" spans="1:16">
      <c r="A837" s="1" t="s">
        <v>7488</v>
      </c>
      <c r="B837" s="1" t="s">
        <v>7594</v>
      </c>
      <c r="C837" s="1" t="s">
        <v>7595</v>
      </c>
      <c r="D837" s="1" t="s">
        <v>7595</v>
      </c>
      <c r="E837" s="1" t="s">
        <v>7685</v>
      </c>
      <c r="F837">
        <v>11</v>
      </c>
      <c r="G837" t="s">
        <v>7528</v>
      </c>
      <c r="H837" s="1" t="s">
        <v>7711</v>
      </c>
      <c r="I837" t="s">
        <v>7810</v>
      </c>
      <c r="J837" t="s">
        <v>7834</v>
      </c>
      <c r="K837" t="s">
        <v>7765</v>
      </c>
      <c r="L837">
        <v>212</v>
      </c>
      <c r="M837" s="1" t="s">
        <v>7691</v>
      </c>
      <c r="O837" t="str">
        <f t="shared" si="35"/>
        <v>FOCUS 5P ST17011127.0M 612.06.98.8212</v>
      </c>
      <c r="P837" t="str">
        <f t="shared" si="36"/>
        <v>MFD17B2SN380</v>
      </c>
    </row>
    <row r="838" spans="1:16">
      <c r="A838" s="1" t="s">
        <v>7488</v>
      </c>
      <c r="B838" s="1" t="s">
        <v>7596</v>
      </c>
      <c r="C838" s="1" t="s">
        <v>7597</v>
      </c>
      <c r="D838" s="1" t="s">
        <v>1034</v>
      </c>
      <c r="E838" s="1" t="s">
        <v>7685</v>
      </c>
      <c r="F838">
        <v>5</v>
      </c>
      <c r="G838" t="s">
        <v>7944</v>
      </c>
      <c r="H838" s="1" t="s">
        <v>7687</v>
      </c>
      <c r="I838" t="s">
        <v>7765</v>
      </c>
      <c r="J838" t="s">
        <v>7853</v>
      </c>
      <c r="K838" t="s">
        <v>7759</v>
      </c>
      <c r="L838">
        <v>158</v>
      </c>
      <c r="M838" s="1" t="s">
        <v>7691</v>
      </c>
      <c r="O838" t="str">
        <f t="shared" si="35"/>
        <v>FOCUS CLIPPER 1400 (75ch)555.0M 58.85.46.6158</v>
      </c>
      <c r="P838" t="e">
        <f>IF(O838=#REF!,C838&amp;"/"&amp;#REF!,C838)</f>
        <v>#REF!</v>
      </c>
    </row>
    <row r="839" spans="1:16">
      <c r="A839" s="1" t="s">
        <v>7488</v>
      </c>
      <c r="B839" s="1" t="s">
        <v>7596</v>
      </c>
      <c r="C839" s="1" t="s">
        <v>7598</v>
      </c>
      <c r="D839" s="1" t="s">
        <v>1035</v>
      </c>
      <c r="E839" s="1" t="s">
        <v>7685</v>
      </c>
      <c r="F839">
        <v>5</v>
      </c>
      <c r="G839" t="s">
        <v>7944</v>
      </c>
      <c r="H839" s="1" t="s">
        <v>7687</v>
      </c>
      <c r="I839" t="s">
        <v>7721</v>
      </c>
      <c r="J839" t="s">
        <v>7953</v>
      </c>
      <c r="K839" t="s">
        <v>7800</v>
      </c>
      <c r="L839">
        <v>162</v>
      </c>
      <c r="M839" s="1" t="s">
        <v>7691</v>
      </c>
      <c r="O839" t="str">
        <f t="shared" si="35"/>
        <v>FOCUS CLIPPER 1400 (75ch)555.0M 58.95.66.8162</v>
      </c>
      <c r="P839" t="e">
        <f>IF(O839=#REF!,C839&amp;"/"&amp;#REF!,C839)</f>
        <v>#REF!</v>
      </c>
    </row>
    <row r="840" spans="1:16">
      <c r="A840" s="1" t="s">
        <v>7488</v>
      </c>
      <c r="B840" s="1" t="s">
        <v>7599</v>
      </c>
      <c r="C840" s="1" t="s">
        <v>7600</v>
      </c>
      <c r="D840" s="1" t="s">
        <v>1036</v>
      </c>
      <c r="E840" s="1" t="s">
        <v>7685</v>
      </c>
      <c r="F840">
        <v>6</v>
      </c>
      <c r="G840" t="s">
        <v>7701</v>
      </c>
      <c r="H840" s="1" t="s">
        <v>7687</v>
      </c>
      <c r="I840" t="s">
        <v>8030</v>
      </c>
      <c r="J840" t="s">
        <v>7853</v>
      </c>
      <c r="K840" t="s">
        <v>7800</v>
      </c>
      <c r="L840">
        <v>163</v>
      </c>
      <c r="M840" s="1" t="s">
        <v>7691</v>
      </c>
      <c r="O840" t="str">
        <f t="shared" si="35"/>
        <v>FOCUS CLIPPER 1600 (100ch)674.0M 59.45.46.8163</v>
      </c>
      <c r="P840" t="e">
        <f>IF(O840=#REF!,C840&amp;"/"&amp;#REF!,C840)</f>
        <v>#REF!</v>
      </c>
    </row>
    <row r="841" spans="1:16">
      <c r="A841" s="1" t="s">
        <v>7488</v>
      </c>
      <c r="B841" s="1" t="s">
        <v>7599</v>
      </c>
      <c r="C841" s="1" t="s">
        <v>7601</v>
      </c>
      <c r="D841" s="1" t="s">
        <v>1037</v>
      </c>
      <c r="E841" s="1" t="s">
        <v>7685</v>
      </c>
      <c r="F841">
        <v>6</v>
      </c>
      <c r="G841" t="s">
        <v>7701</v>
      </c>
      <c r="H841" s="1" t="s">
        <v>7687</v>
      </c>
      <c r="I841" t="s">
        <v>8030</v>
      </c>
      <c r="J841" t="s">
        <v>7805</v>
      </c>
      <c r="K841" t="s">
        <v>7834</v>
      </c>
      <c r="L841">
        <v>165</v>
      </c>
      <c r="M841" s="1" t="s">
        <v>7691</v>
      </c>
      <c r="O841" t="str">
        <f t="shared" si="35"/>
        <v>FOCUS CLIPPER 1600 (100ch)674.0M 59.45.56.9165</v>
      </c>
      <c r="P841" t="e">
        <f>IF(O841=#REF!,C841&amp;"/"&amp;#REF!,C841)</f>
        <v>#REF!</v>
      </c>
    </row>
    <row r="842" spans="1:16">
      <c r="A842" s="1" t="s">
        <v>7488</v>
      </c>
      <c r="B842" s="1" t="s">
        <v>7599</v>
      </c>
      <c r="C842" s="1" t="s">
        <v>7602</v>
      </c>
      <c r="D842" s="1" t="s">
        <v>1038</v>
      </c>
      <c r="E842" s="1" t="s">
        <v>7685</v>
      </c>
      <c r="F842">
        <v>6</v>
      </c>
      <c r="G842" t="s">
        <v>7701</v>
      </c>
      <c r="H842" s="1" t="s">
        <v>7687</v>
      </c>
      <c r="I842" t="s">
        <v>8017</v>
      </c>
      <c r="J842" t="s">
        <v>7953</v>
      </c>
      <c r="K842" t="s">
        <v>7720</v>
      </c>
      <c r="L842">
        <v>167</v>
      </c>
      <c r="M842" s="1" t="s">
        <v>7691</v>
      </c>
      <c r="O842" t="str">
        <f t="shared" si="35"/>
        <v>FOCUS CLIPPER 1600 (100ch)674.0M 59.55.67.0167</v>
      </c>
      <c r="P842" t="e">
        <f>IF(O842=#REF!,C842&amp;"/"&amp;#REF!,C842)</f>
        <v>#REF!</v>
      </c>
    </row>
    <row r="843" spans="1:16">
      <c r="A843" s="1" t="s">
        <v>7488</v>
      </c>
      <c r="B843" s="1" t="s">
        <v>7599</v>
      </c>
      <c r="C843" s="1" t="s">
        <v>7603</v>
      </c>
      <c r="D843" s="1" t="s">
        <v>1039</v>
      </c>
      <c r="E843" s="1" t="s">
        <v>7685</v>
      </c>
      <c r="F843">
        <v>6</v>
      </c>
      <c r="G843" t="s">
        <v>7701</v>
      </c>
      <c r="H843" s="1" t="s">
        <v>7687</v>
      </c>
      <c r="I843" t="s">
        <v>7967</v>
      </c>
      <c r="J843" t="s">
        <v>7949</v>
      </c>
      <c r="K843" t="s">
        <v>7991</v>
      </c>
      <c r="L843">
        <v>169</v>
      </c>
      <c r="M843" s="1" t="s">
        <v>7691</v>
      </c>
      <c r="O843" t="str">
        <f t="shared" si="35"/>
        <v>FOCUS CLIPPER 1600 (100ch)674.0M 59.65.77.1169</v>
      </c>
      <c r="P843" t="e">
        <f>IF(O843=#REF!,C843&amp;"/"&amp;#REF!,C843)</f>
        <v>#REF!</v>
      </c>
    </row>
    <row r="844" spans="1:16">
      <c r="A844" s="1" t="s">
        <v>7488</v>
      </c>
      <c r="B844" s="1" t="s">
        <v>7604</v>
      </c>
      <c r="C844" s="1" t="s">
        <v>7605</v>
      </c>
      <c r="D844" s="1" t="s">
        <v>479</v>
      </c>
      <c r="E844" s="1" t="s">
        <v>7685</v>
      </c>
      <c r="F844">
        <v>7</v>
      </c>
      <c r="G844" t="s">
        <v>7701</v>
      </c>
      <c r="H844" s="1" t="s">
        <v>7774</v>
      </c>
      <c r="I844" t="s">
        <v>8032</v>
      </c>
      <c r="J844" t="s">
        <v>7696</v>
      </c>
      <c r="K844" t="s">
        <v>7697</v>
      </c>
      <c r="L844">
        <v>196</v>
      </c>
      <c r="M844" s="1" t="s">
        <v>7691</v>
      </c>
      <c r="O844" t="str">
        <f t="shared" si="35"/>
        <v>FOCUS CLIPPER 1600 (100ch) BVA774.0A 411.36.48.2196</v>
      </c>
      <c r="P844" t="e">
        <f>IF(O844=#REF!,C844&amp;"/"&amp;#REF!,C844)</f>
        <v>#REF!</v>
      </c>
    </row>
    <row r="845" spans="1:16">
      <c r="A845" s="1" t="s">
        <v>7488</v>
      </c>
      <c r="B845" s="1" t="s">
        <v>7604</v>
      </c>
      <c r="C845" s="1" t="s">
        <v>7606</v>
      </c>
      <c r="D845" s="1" t="s">
        <v>480</v>
      </c>
      <c r="E845" s="1" t="s">
        <v>7685</v>
      </c>
      <c r="F845">
        <v>7</v>
      </c>
      <c r="G845" t="s">
        <v>7701</v>
      </c>
      <c r="H845" s="1" t="s">
        <v>7774</v>
      </c>
      <c r="I845" t="s">
        <v>7782</v>
      </c>
      <c r="J845" t="s">
        <v>7759</v>
      </c>
      <c r="K845" t="s">
        <v>8035</v>
      </c>
      <c r="L845">
        <v>200</v>
      </c>
      <c r="M845" s="1" t="s">
        <v>7691</v>
      </c>
      <c r="O845" t="str">
        <f t="shared" si="35"/>
        <v>FOCUS CLIPPER 1600 (100ch) BVA774.0A 411.56.68.4200</v>
      </c>
      <c r="P845" t="e">
        <f>IF(O845=#REF!,C845&amp;"/"&amp;#REF!,C845)</f>
        <v>#REF!</v>
      </c>
    </row>
    <row r="846" spans="1:16">
      <c r="A846" s="1" t="s">
        <v>7488</v>
      </c>
      <c r="B846" s="1" t="s">
        <v>7607</v>
      </c>
      <c r="C846" s="1" t="s">
        <v>7608</v>
      </c>
      <c r="D846" s="1" t="s">
        <v>1040</v>
      </c>
      <c r="E846" s="1" t="s">
        <v>7685</v>
      </c>
      <c r="F846">
        <v>7</v>
      </c>
      <c r="G846" t="s">
        <v>7707</v>
      </c>
      <c r="H846" s="1" t="s">
        <v>7687</v>
      </c>
      <c r="I846" t="s">
        <v>7826</v>
      </c>
      <c r="J846" t="s">
        <v>7795</v>
      </c>
      <c r="K846" t="s">
        <v>7986</v>
      </c>
      <c r="L846">
        <v>184</v>
      </c>
      <c r="M846" s="1" t="s">
        <v>7691</v>
      </c>
      <c r="O846" t="str">
        <f t="shared" si="35"/>
        <v>FOCUS CLIPPER 1800 (115ch)785.0M 510.46.17.7184</v>
      </c>
      <c r="P846" t="e">
        <f>IF(O846=#REF!,C846&amp;"/"&amp;#REF!,C846)</f>
        <v>#REF!</v>
      </c>
    </row>
    <row r="847" spans="1:16">
      <c r="A847" s="1" t="s">
        <v>7488</v>
      </c>
      <c r="B847" s="1" t="s">
        <v>7607</v>
      </c>
      <c r="C847" s="1" t="s">
        <v>7609</v>
      </c>
      <c r="D847" s="1" t="s">
        <v>1041</v>
      </c>
      <c r="E847" s="1" t="s">
        <v>7685</v>
      </c>
      <c r="F847">
        <v>7</v>
      </c>
      <c r="G847" t="s">
        <v>7707</v>
      </c>
      <c r="H847" s="1" t="s">
        <v>7687</v>
      </c>
      <c r="I847" t="s">
        <v>8012</v>
      </c>
      <c r="J847" t="s">
        <v>8055</v>
      </c>
      <c r="K847" t="s">
        <v>7702</v>
      </c>
      <c r="L847">
        <v>186</v>
      </c>
      <c r="M847" s="1" t="s">
        <v>7691</v>
      </c>
      <c r="O847" t="str">
        <f t="shared" si="35"/>
        <v>FOCUS CLIPPER 1800 (115ch)785.0M 510.56.27.8186</v>
      </c>
      <c r="P847" t="e">
        <f>IF(O847=#REF!,C847&amp;"/"&amp;#REF!,C847)</f>
        <v>#REF!</v>
      </c>
    </row>
    <row r="848" spans="1:16">
      <c r="A848" s="1" t="s">
        <v>7488</v>
      </c>
      <c r="B848" s="1" t="s">
        <v>7607</v>
      </c>
      <c r="C848" s="1" t="s">
        <v>7610</v>
      </c>
      <c r="D848" s="1" t="s">
        <v>1042</v>
      </c>
      <c r="E848" s="1" t="s">
        <v>7685</v>
      </c>
      <c r="F848">
        <v>8</v>
      </c>
      <c r="G848" t="s">
        <v>7707</v>
      </c>
      <c r="H848" s="1" t="s">
        <v>7687</v>
      </c>
      <c r="I848" t="s">
        <v>8000</v>
      </c>
      <c r="J848" t="s">
        <v>7689</v>
      </c>
      <c r="K848" t="s">
        <v>7789</v>
      </c>
      <c r="L848">
        <v>188</v>
      </c>
      <c r="M848" s="1" t="s">
        <v>7691</v>
      </c>
      <c r="O848" t="str">
        <f t="shared" si="35"/>
        <v>FOCUS CLIPPER 1800 (115ch)885.0M 510.66.37.9188</v>
      </c>
      <c r="P848" t="e">
        <f>IF(O848=#REF!,C848&amp;"/"&amp;#REF!,C848)</f>
        <v>#REF!</v>
      </c>
    </row>
    <row r="849" spans="1:16">
      <c r="A849" s="1" t="s">
        <v>7488</v>
      </c>
      <c r="B849" s="1" t="s">
        <v>7626</v>
      </c>
      <c r="C849" s="1" t="s">
        <v>7627</v>
      </c>
      <c r="D849" s="1" t="s">
        <v>1043</v>
      </c>
      <c r="E849" s="1" t="s">
        <v>7685</v>
      </c>
      <c r="F849">
        <v>9</v>
      </c>
      <c r="G849" t="s">
        <v>8045</v>
      </c>
      <c r="H849" s="1" t="s">
        <v>7687</v>
      </c>
      <c r="I849" t="s">
        <v>8196</v>
      </c>
      <c r="J849" t="s">
        <v>7834</v>
      </c>
      <c r="K849" t="s">
        <v>7741</v>
      </c>
      <c r="L849">
        <v>205</v>
      </c>
      <c r="M849" s="1" t="s">
        <v>7691</v>
      </c>
      <c r="O849" t="str">
        <f t="shared" si="35"/>
        <v>FOCUS CLIPPER 2000 (130ch)996.0M 511.66.98.6205</v>
      </c>
      <c r="P849" t="e">
        <f>IF(O849=#REF!,C849&amp;"/"&amp;#REF!,C849)</f>
        <v>#REF!</v>
      </c>
    </row>
    <row r="850" spans="1:16">
      <c r="A850" s="1" t="s">
        <v>7488</v>
      </c>
      <c r="B850" s="1" t="s">
        <v>7626</v>
      </c>
      <c r="C850" s="1" t="s">
        <v>7628</v>
      </c>
      <c r="D850" s="1" t="s">
        <v>1044</v>
      </c>
      <c r="E850" s="1" t="s">
        <v>7685</v>
      </c>
      <c r="F850">
        <v>9</v>
      </c>
      <c r="G850" t="s">
        <v>8045</v>
      </c>
      <c r="H850" s="1" t="s">
        <v>7687</v>
      </c>
      <c r="I850" t="s">
        <v>8198</v>
      </c>
      <c r="J850" t="s">
        <v>7720</v>
      </c>
      <c r="K850" t="s">
        <v>7852</v>
      </c>
      <c r="L850">
        <v>207</v>
      </c>
      <c r="M850" s="1" t="s">
        <v>7691</v>
      </c>
      <c r="O850" t="str">
        <f t="shared" si="35"/>
        <v>FOCUS CLIPPER 2000 (130ch)996.0M 511.77.08.7207</v>
      </c>
      <c r="P850" t="e">
        <f>IF(O850=#REF!,C850&amp;"/"&amp;#REF!,C850)</f>
        <v>#REF!</v>
      </c>
    </row>
    <row r="851" spans="1:16">
      <c r="A851" s="1" t="s">
        <v>7488</v>
      </c>
      <c r="B851" s="1" t="s">
        <v>7626</v>
      </c>
      <c r="C851" s="1" t="s">
        <v>7629</v>
      </c>
      <c r="D851" s="1" t="s">
        <v>1045</v>
      </c>
      <c r="E851" s="1" t="s">
        <v>7685</v>
      </c>
      <c r="F851">
        <v>9</v>
      </c>
      <c r="G851" t="s">
        <v>8045</v>
      </c>
      <c r="H851" s="1" t="s">
        <v>7687</v>
      </c>
      <c r="I851" t="s">
        <v>7771</v>
      </c>
      <c r="J851" t="s">
        <v>7991</v>
      </c>
      <c r="K851" t="s">
        <v>7765</v>
      </c>
      <c r="L851">
        <v>209</v>
      </c>
      <c r="M851" s="1" t="s">
        <v>7691</v>
      </c>
      <c r="O851" t="str">
        <f t="shared" ref="O851:O895" si="37">B851&amp;F851&amp;G851&amp;H851&amp;I851&amp;J851&amp;K851&amp;L851</f>
        <v>FOCUS CLIPPER 2000 (130ch)996.0M 511.87.18.8209</v>
      </c>
      <c r="P851" t="e">
        <f>IF(O851=#REF!,C851&amp;"/"&amp;#REF!,C851)</f>
        <v>#REF!</v>
      </c>
    </row>
    <row r="852" spans="1:16">
      <c r="A852" s="1" t="s">
        <v>7488</v>
      </c>
      <c r="B852" s="1" t="s">
        <v>7630</v>
      </c>
      <c r="C852" s="1" t="s">
        <v>7631</v>
      </c>
      <c r="D852" s="1" t="s">
        <v>1046</v>
      </c>
      <c r="E852" s="1" t="s">
        <v>7685</v>
      </c>
      <c r="F852">
        <v>9</v>
      </c>
      <c r="G852" t="s">
        <v>8045</v>
      </c>
      <c r="H852" s="1" t="s">
        <v>7774</v>
      </c>
      <c r="I852" t="s">
        <v>8366</v>
      </c>
      <c r="J852" t="s">
        <v>7822</v>
      </c>
      <c r="K852" t="s">
        <v>8030</v>
      </c>
      <c r="L852">
        <v>222</v>
      </c>
      <c r="M852" s="1" t="s">
        <v>7691</v>
      </c>
      <c r="O852" t="str">
        <f t="shared" si="37"/>
        <v>FOCUS CLIPPER 2000 (130ch) BVA996.0A 413.17.39.4222</v>
      </c>
      <c r="P852" t="e">
        <f>IF(O852=#REF!,C852&amp;"/"&amp;#REF!,C852)</f>
        <v>#REF!</v>
      </c>
    </row>
    <row r="853" spans="1:16">
      <c r="A853" s="1" t="s">
        <v>7488</v>
      </c>
      <c r="B853" s="1" t="s">
        <v>7630</v>
      </c>
      <c r="C853" s="1" t="s">
        <v>7632</v>
      </c>
      <c r="D853" s="1" t="s">
        <v>1047</v>
      </c>
      <c r="E853" s="1" t="s">
        <v>7685</v>
      </c>
      <c r="F853">
        <v>9</v>
      </c>
      <c r="G853" t="s">
        <v>8045</v>
      </c>
      <c r="H853" s="1" t="s">
        <v>7774</v>
      </c>
      <c r="I853" t="s">
        <v>7871</v>
      </c>
      <c r="J853" t="s">
        <v>7822</v>
      </c>
      <c r="K853" t="s">
        <v>8017</v>
      </c>
      <c r="L853">
        <v>224</v>
      </c>
      <c r="M853" s="1" t="s">
        <v>7691</v>
      </c>
      <c r="O853" t="str">
        <f t="shared" si="37"/>
        <v>FOCUS CLIPPER 2000 (130ch) BVA996.0A 413.27.39.5224</v>
      </c>
      <c r="P853" t="e">
        <f>IF(O853=#REF!,C853&amp;"/"&amp;#REF!,C853)</f>
        <v>#REF!</v>
      </c>
    </row>
    <row r="854" spans="1:16">
      <c r="A854" s="1" t="s">
        <v>7488</v>
      </c>
      <c r="B854" s="1" t="s">
        <v>7633</v>
      </c>
      <c r="C854" s="1" t="s">
        <v>7634</v>
      </c>
      <c r="D854" s="1" t="s">
        <v>7634</v>
      </c>
      <c r="E854" s="1" t="s">
        <v>7685</v>
      </c>
      <c r="F854">
        <v>11</v>
      </c>
      <c r="G854" t="s">
        <v>7528</v>
      </c>
      <c r="H854" s="1" t="s">
        <v>7711</v>
      </c>
      <c r="I854" t="s">
        <v>7810</v>
      </c>
      <c r="J854" t="s">
        <v>7834</v>
      </c>
      <c r="K854" t="s">
        <v>7765</v>
      </c>
      <c r="L854">
        <v>212</v>
      </c>
      <c r="M854" s="1" t="s">
        <v>7691</v>
      </c>
      <c r="O854" t="str">
        <f t="shared" si="37"/>
        <v>FOCUS CLIPPER ST17011127.0M 612.06.98.8212</v>
      </c>
      <c r="P854" t="str">
        <f t="shared" ref="P854:P895" si="38">IF(O854=O855,C854&amp;"/"&amp;C855,C854)</f>
        <v>MFD17B4SK398</v>
      </c>
    </row>
    <row r="855" spans="1:16">
      <c r="A855" s="1" t="s">
        <v>7488</v>
      </c>
      <c r="B855" s="1" t="s">
        <v>7635</v>
      </c>
      <c r="C855" s="1" t="s">
        <v>7636</v>
      </c>
      <c r="D855" s="1" t="s">
        <v>481</v>
      </c>
      <c r="E855" s="1" t="s">
        <v>7685</v>
      </c>
      <c r="F855">
        <v>6</v>
      </c>
      <c r="G855" t="s">
        <v>7701</v>
      </c>
      <c r="H855" s="1" t="s">
        <v>7687</v>
      </c>
      <c r="I855" t="s">
        <v>7721</v>
      </c>
      <c r="J855" t="s">
        <v>7949</v>
      </c>
      <c r="K855" t="s">
        <v>7834</v>
      </c>
      <c r="L855">
        <v>166</v>
      </c>
      <c r="M855" s="1" t="s">
        <v>7691</v>
      </c>
      <c r="O855" t="str">
        <f t="shared" si="37"/>
        <v>FOCUS CMAX 1600 (100ch)674.0M 58.95.76.9166</v>
      </c>
      <c r="P855" t="e">
        <f>IF(O855=#REF!,C855&amp;"/"&amp;#REF!,C855)</f>
        <v>#REF!</v>
      </c>
    </row>
    <row r="856" spans="1:16">
      <c r="A856" s="1" t="s">
        <v>7488</v>
      </c>
      <c r="B856" s="1" t="s">
        <v>7640</v>
      </c>
      <c r="C856" s="1" t="s">
        <v>7641</v>
      </c>
      <c r="D856" s="1" t="s">
        <v>482</v>
      </c>
      <c r="E856" s="1" t="s">
        <v>7685</v>
      </c>
      <c r="F856">
        <v>7</v>
      </c>
      <c r="G856" t="s">
        <v>7694</v>
      </c>
      <c r="H856" s="1" t="s">
        <v>7687</v>
      </c>
      <c r="I856" t="s">
        <v>7823</v>
      </c>
      <c r="J856" t="s">
        <v>7953</v>
      </c>
      <c r="K856" t="s">
        <v>7991</v>
      </c>
      <c r="L856">
        <v>170</v>
      </c>
      <c r="M856" s="1" t="s">
        <v>7691</v>
      </c>
      <c r="O856" t="str">
        <f t="shared" si="37"/>
        <v>FOCUS CMAX 1800 (120ch)788.0M 59.75.67.1170</v>
      </c>
      <c r="P856" t="e">
        <f>IF(O856=#REF!,C856&amp;"/"&amp;#REF!,C856)</f>
        <v>#REF!</v>
      </c>
    </row>
    <row r="857" spans="1:16">
      <c r="A857" s="1" t="s">
        <v>7488</v>
      </c>
      <c r="B857" s="1" t="s">
        <v>7644</v>
      </c>
      <c r="C857" s="1" t="s">
        <v>7645</v>
      </c>
      <c r="D857" s="1" t="s">
        <v>7645</v>
      </c>
      <c r="E857" s="1" t="s">
        <v>7685</v>
      </c>
      <c r="F857">
        <v>14</v>
      </c>
      <c r="G857" t="s">
        <v>7646</v>
      </c>
      <c r="H857" s="1" t="s">
        <v>7687</v>
      </c>
      <c r="I857" t="s">
        <v>8103</v>
      </c>
      <c r="J857" t="s">
        <v>7986</v>
      </c>
      <c r="K857" t="s">
        <v>8216</v>
      </c>
      <c r="L857">
        <v>237</v>
      </c>
      <c r="M857" s="1" t="s">
        <v>7691</v>
      </c>
      <c r="O857" t="str">
        <f t="shared" si="37"/>
        <v>FOCUS RS14158.0M 514.27.710.1237</v>
      </c>
      <c r="P857" t="str">
        <f t="shared" si="38"/>
        <v>MFD19A1SB563</v>
      </c>
    </row>
    <row r="858" spans="1:16">
      <c r="A858" s="1" t="s">
        <v>7488</v>
      </c>
      <c r="B858" s="1" t="s">
        <v>7647</v>
      </c>
      <c r="C858" s="1" t="s">
        <v>7648</v>
      </c>
      <c r="D858" s="1" t="s">
        <v>7648</v>
      </c>
      <c r="E858" s="1" t="s">
        <v>7685</v>
      </c>
      <c r="F858">
        <v>5</v>
      </c>
      <c r="G858" t="s">
        <v>7397</v>
      </c>
      <c r="H858" s="1" t="s">
        <v>7687</v>
      </c>
      <c r="I858" t="s">
        <v>7749</v>
      </c>
      <c r="J858" t="s">
        <v>7766</v>
      </c>
      <c r="K858" t="s">
        <v>7783</v>
      </c>
      <c r="L858">
        <v>154</v>
      </c>
      <c r="M858" s="1" t="s">
        <v>7691</v>
      </c>
      <c r="O858" t="str">
        <f t="shared" si="37"/>
        <v>FUSION 1400 (80ch)559.0M 58.55.36.5154</v>
      </c>
      <c r="P858" t="str">
        <f t="shared" si="38"/>
        <v>MFD1192UX952</v>
      </c>
    </row>
    <row r="859" spans="1:16">
      <c r="A859" s="1" t="s">
        <v>7488</v>
      </c>
      <c r="B859" s="1" t="s">
        <v>7647</v>
      </c>
      <c r="C859" s="1" t="s">
        <v>7649</v>
      </c>
      <c r="D859" s="1" t="s">
        <v>7649</v>
      </c>
      <c r="E859" s="1" t="s">
        <v>7685</v>
      </c>
      <c r="F859">
        <v>5</v>
      </c>
      <c r="G859" t="s">
        <v>7397</v>
      </c>
      <c r="H859" s="1" t="s">
        <v>7687</v>
      </c>
      <c r="I859" t="s">
        <v>7765</v>
      </c>
      <c r="J859" t="s">
        <v>7853</v>
      </c>
      <c r="K859" t="s">
        <v>7806</v>
      </c>
      <c r="L859">
        <v>158</v>
      </c>
      <c r="M859" s="1" t="s">
        <v>7691</v>
      </c>
      <c r="O859" t="str">
        <f t="shared" si="37"/>
        <v>FUSION 1400 (80ch)559.0M 58.85.46.7158</v>
      </c>
      <c r="P859" t="str">
        <f t="shared" si="38"/>
        <v>MFD11B2UM832</v>
      </c>
    </row>
    <row r="860" spans="1:16">
      <c r="A860" s="1" t="s">
        <v>7488</v>
      </c>
      <c r="B860" s="1" t="s">
        <v>7647</v>
      </c>
      <c r="C860" s="1" t="s">
        <v>7650</v>
      </c>
      <c r="D860" s="1" t="s">
        <v>7650</v>
      </c>
      <c r="E860" s="1" t="s">
        <v>7685</v>
      </c>
      <c r="F860">
        <v>5</v>
      </c>
      <c r="G860" t="s">
        <v>7397</v>
      </c>
      <c r="H860" s="1" t="s">
        <v>7687</v>
      </c>
      <c r="I860" t="s">
        <v>7765</v>
      </c>
      <c r="J860" t="s">
        <v>7805</v>
      </c>
      <c r="K860" t="s">
        <v>7800</v>
      </c>
      <c r="L860">
        <v>160</v>
      </c>
      <c r="M860" s="1" t="s">
        <v>7691</v>
      </c>
      <c r="O860" t="str">
        <f t="shared" si="37"/>
        <v>FUSION 1400 (80ch)559.0M 58.85.56.8160</v>
      </c>
      <c r="P860" t="str">
        <f t="shared" si="38"/>
        <v>MFD1192UZ954</v>
      </c>
    </row>
    <row r="861" spans="1:16">
      <c r="A861" s="1" t="s">
        <v>7488</v>
      </c>
      <c r="B861" s="1" t="s">
        <v>7647</v>
      </c>
      <c r="C861" s="1" t="s">
        <v>7651</v>
      </c>
      <c r="D861" s="1" t="s">
        <v>7651</v>
      </c>
      <c r="E861" s="1" t="s">
        <v>7685</v>
      </c>
      <c r="F861">
        <v>5</v>
      </c>
      <c r="G861" t="s">
        <v>7397</v>
      </c>
      <c r="H861" s="1" t="s">
        <v>7687</v>
      </c>
      <c r="I861" t="s">
        <v>8219</v>
      </c>
      <c r="J861" t="s">
        <v>7949</v>
      </c>
      <c r="K861" t="s">
        <v>7834</v>
      </c>
      <c r="L861">
        <v>163</v>
      </c>
      <c r="M861" s="1" t="s">
        <v>7691</v>
      </c>
      <c r="O861" t="str">
        <f t="shared" si="37"/>
        <v>FUSION 1400 (80ch)559.0M 59.05.76.9163</v>
      </c>
      <c r="P861" t="str">
        <f t="shared" si="38"/>
        <v>MFD11B2UN833</v>
      </c>
    </row>
    <row r="862" spans="1:16">
      <c r="A862" s="1" t="s">
        <v>7488</v>
      </c>
      <c r="B862" s="1" t="s">
        <v>7652</v>
      </c>
      <c r="C862" s="1" t="s">
        <v>7653</v>
      </c>
      <c r="D862" s="1" t="s">
        <v>7653</v>
      </c>
      <c r="E862" s="1" t="s">
        <v>7685</v>
      </c>
      <c r="F862">
        <v>5</v>
      </c>
      <c r="G862" t="s">
        <v>7397</v>
      </c>
      <c r="H862" s="1" t="s">
        <v>7687</v>
      </c>
      <c r="I862" t="s">
        <v>7784</v>
      </c>
      <c r="J862" t="s">
        <v>7853</v>
      </c>
      <c r="K862" t="s">
        <v>7696</v>
      </c>
      <c r="L862">
        <v>153</v>
      </c>
      <c r="M862" s="1" t="s">
        <v>7691</v>
      </c>
      <c r="O862" t="str">
        <f t="shared" si="37"/>
        <v>FUSION 1400 DURASHIFT (80ch)559.0M 58.35.46.4153</v>
      </c>
      <c r="P862" t="str">
        <f t="shared" si="38"/>
        <v>MFD11B2UJ185</v>
      </c>
    </row>
    <row r="863" spans="1:16">
      <c r="A863" s="1" t="s">
        <v>7488</v>
      </c>
      <c r="B863" s="1" t="s">
        <v>7652</v>
      </c>
      <c r="C863" s="1" t="s">
        <v>7654</v>
      </c>
      <c r="D863" s="1" t="s">
        <v>7654</v>
      </c>
      <c r="E863" s="1" t="s">
        <v>7685</v>
      </c>
      <c r="F863">
        <v>5</v>
      </c>
      <c r="G863" t="s">
        <v>7397</v>
      </c>
      <c r="H863" s="1" t="s">
        <v>7687</v>
      </c>
      <c r="I863" t="s">
        <v>7749</v>
      </c>
      <c r="J863" t="s">
        <v>7805</v>
      </c>
      <c r="K863" t="s">
        <v>7759</v>
      </c>
      <c r="L863">
        <v>157</v>
      </c>
      <c r="M863" s="1" t="s">
        <v>7691</v>
      </c>
      <c r="O863" t="str">
        <f t="shared" si="37"/>
        <v>FUSION 1400 DURASHIFT (80ch)559.0M 58.55.56.6157</v>
      </c>
      <c r="P863" t="str">
        <f t="shared" si="38"/>
        <v>MFD11B2UJ186</v>
      </c>
    </row>
    <row r="864" spans="1:16">
      <c r="A864" s="1" t="s">
        <v>7488</v>
      </c>
      <c r="B864" s="1" t="s">
        <v>7652</v>
      </c>
      <c r="C864" s="1" t="s">
        <v>7655</v>
      </c>
      <c r="D864" s="1" t="s">
        <v>7655</v>
      </c>
      <c r="E864" s="1" t="s">
        <v>7685</v>
      </c>
      <c r="F864">
        <v>5</v>
      </c>
      <c r="G864" t="s">
        <v>7397</v>
      </c>
      <c r="H864" s="1" t="s">
        <v>7687</v>
      </c>
      <c r="I864" t="s">
        <v>7741</v>
      </c>
      <c r="J864" t="s">
        <v>7953</v>
      </c>
      <c r="K864" t="s">
        <v>7806</v>
      </c>
      <c r="L864">
        <v>159</v>
      </c>
      <c r="M864" s="1" t="s">
        <v>7691</v>
      </c>
      <c r="O864" t="str">
        <f t="shared" si="37"/>
        <v>FUSION 1400 DURASHIFT (80ch)559.0M 58.65.66.7159</v>
      </c>
      <c r="P864" t="str">
        <f t="shared" si="38"/>
        <v>MFD11B2UK187</v>
      </c>
    </row>
    <row r="865" spans="1:16">
      <c r="A865" s="1" t="s">
        <v>7488</v>
      </c>
      <c r="B865" s="1" t="s">
        <v>7652</v>
      </c>
      <c r="C865" s="1" t="s">
        <v>7657</v>
      </c>
      <c r="D865" s="1" t="s">
        <v>7657</v>
      </c>
      <c r="E865" s="1" t="s">
        <v>7685</v>
      </c>
      <c r="F865">
        <v>5</v>
      </c>
      <c r="G865" t="s">
        <v>7397</v>
      </c>
      <c r="H865" s="1" t="s">
        <v>7687</v>
      </c>
      <c r="I865" t="s">
        <v>7741</v>
      </c>
      <c r="J865" t="s">
        <v>7949</v>
      </c>
      <c r="K865" t="s">
        <v>7800</v>
      </c>
      <c r="L865">
        <v>161</v>
      </c>
      <c r="M865" s="1" t="s">
        <v>7691</v>
      </c>
      <c r="O865" t="str">
        <f t="shared" si="37"/>
        <v>FUSION 1400 DURASHIFT (80ch)559.0M 58.65.76.8161</v>
      </c>
      <c r="P865" t="str">
        <f t="shared" si="38"/>
        <v>MFD11B2UM189</v>
      </c>
    </row>
    <row r="866" spans="1:16">
      <c r="A866" s="1" t="s">
        <v>7488</v>
      </c>
      <c r="B866" s="1" t="s">
        <v>7652</v>
      </c>
      <c r="C866" s="1" t="s">
        <v>7656</v>
      </c>
      <c r="D866" s="1" t="s">
        <v>7656</v>
      </c>
      <c r="E866" s="1" t="s">
        <v>7685</v>
      </c>
      <c r="F866">
        <v>5</v>
      </c>
      <c r="G866" t="s">
        <v>7397</v>
      </c>
      <c r="H866" s="1" t="s">
        <v>7687</v>
      </c>
      <c r="I866" t="s">
        <v>7852</v>
      </c>
      <c r="J866" t="s">
        <v>7704</v>
      </c>
      <c r="K866" t="s">
        <v>7800</v>
      </c>
      <c r="L866">
        <v>162</v>
      </c>
      <c r="M866" s="1" t="s">
        <v>7691</v>
      </c>
      <c r="O866" t="str">
        <f t="shared" si="37"/>
        <v>FUSION 1400 DURASHIFT (80ch)559.0M 58.75.86.8162</v>
      </c>
      <c r="P866" t="str">
        <f t="shared" si="38"/>
        <v>MFD11B2UL188</v>
      </c>
    </row>
    <row r="867" spans="1:16">
      <c r="A867" s="1" t="s">
        <v>7488</v>
      </c>
      <c r="B867" s="1" t="s">
        <v>7666</v>
      </c>
      <c r="C867" s="1" t="s">
        <v>7667</v>
      </c>
      <c r="D867" s="1" t="s">
        <v>7667</v>
      </c>
      <c r="E867" s="1" t="s">
        <v>7685</v>
      </c>
      <c r="F867">
        <v>6</v>
      </c>
      <c r="G867" t="s">
        <v>7701</v>
      </c>
      <c r="H867" s="1" t="s">
        <v>7687</v>
      </c>
      <c r="I867" t="s">
        <v>8219</v>
      </c>
      <c r="J867" t="s">
        <v>7766</v>
      </c>
      <c r="K867" t="s">
        <v>7759</v>
      </c>
      <c r="L867">
        <v>157</v>
      </c>
      <c r="M867" s="1" t="s">
        <v>7691</v>
      </c>
      <c r="O867" t="str">
        <f t="shared" si="37"/>
        <v>FUSION 1600 (100ch)674.0M 59.05.36.6157</v>
      </c>
      <c r="P867" t="str">
        <f t="shared" si="38"/>
        <v>MFD13B2UR192</v>
      </c>
    </row>
    <row r="868" spans="1:16">
      <c r="A868" s="1" t="s">
        <v>7488</v>
      </c>
      <c r="B868" s="1" t="s">
        <v>7666</v>
      </c>
      <c r="C868" s="1" t="s">
        <v>7668</v>
      </c>
      <c r="D868" s="1" t="s">
        <v>1048</v>
      </c>
      <c r="E868" s="1" t="s">
        <v>7685</v>
      </c>
      <c r="F868">
        <v>6</v>
      </c>
      <c r="G868" t="s">
        <v>7701</v>
      </c>
      <c r="H868" s="1" t="s">
        <v>7687</v>
      </c>
      <c r="I868" t="s">
        <v>8219</v>
      </c>
      <c r="J868" t="s">
        <v>7853</v>
      </c>
      <c r="K868" t="s">
        <v>7806</v>
      </c>
      <c r="L868">
        <v>160</v>
      </c>
      <c r="M868" s="1" t="s">
        <v>7691</v>
      </c>
      <c r="O868" t="str">
        <f t="shared" si="37"/>
        <v>FUSION 1600 (100ch)674.0M 59.05.46.7160</v>
      </c>
      <c r="P868" t="e">
        <f>IF(O868=#REF!,C868&amp;"/"&amp;#REF!,C868)</f>
        <v>#REF!</v>
      </c>
    </row>
    <row r="869" spans="1:16">
      <c r="A869" s="1" t="s">
        <v>7488</v>
      </c>
      <c r="B869" s="1" t="s">
        <v>7666</v>
      </c>
      <c r="C869" s="1" t="s">
        <v>7671</v>
      </c>
      <c r="D869" s="1" t="s">
        <v>1049</v>
      </c>
      <c r="E869" s="1" t="s">
        <v>7685</v>
      </c>
      <c r="F869">
        <v>6</v>
      </c>
      <c r="G869" t="s">
        <v>7701</v>
      </c>
      <c r="H869" s="1" t="s">
        <v>7687</v>
      </c>
      <c r="I869" t="s">
        <v>7721</v>
      </c>
      <c r="J869" t="s">
        <v>7949</v>
      </c>
      <c r="K869" t="s">
        <v>7834</v>
      </c>
      <c r="L869">
        <v>163</v>
      </c>
      <c r="M869" s="1" t="s">
        <v>7691</v>
      </c>
      <c r="O869" t="str">
        <f t="shared" si="37"/>
        <v>FUSION 1600 (100ch)674.0M 58.95.76.9163</v>
      </c>
      <c r="P869" t="e">
        <f>IF(O869=#REF!,C869&amp;"/"&amp;#REF!,C869)</f>
        <v>#REF!</v>
      </c>
    </row>
    <row r="870" spans="1:16">
      <c r="A870" s="1" t="s">
        <v>7488</v>
      </c>
      <c r="B870" s="1" t="s">
        <v>7666</v>
      </c>
      <c r="C870" s="1" t="s">
        <v>7669</v>
      </c>
      <c r="D870" s="1" t="s">
        <v>7669</v>
      </c>
      <c r="E870" s="1" t="s">
        <v>7685</v>
      </c>
      <c r="F870">
        <v>6</v>
      </c>
      <c r="G870" t="s">
        <v>7701</v>
      </c>
      <c r="H870" s="1" t="s">
        <v>7687</v>
      </c>
      <c r="I870" t="s">
        <v>7849</v>
      </c>
      <c r="J870" t="s">
        <v>7949</v>
      </c>
      <c r="K870" t="s">
        <v>7834</v>
      </c>
      <c r="L870">
        <v>164</v>
      </c>
      <c r="M870" s="1" t="s">
        <v>7691</v>
      </c>
      <c r="O870" t="str">
        <f t="shared" si="37"/>
        <v>FUSION 1600 (100ch)674.0M 59.15.76.9164</v>
      </c>
      <c r="P870" t="str">
        <f t="shared" si="38"/>
        <v>MFD13B2U4194</v>
      </c>
    </row>
    <row r="871" spans="1:16">
      <c r="A871" s="1" t="s">
        <v>7488</v>
      </c>
      <c r="B871" s="1" t="s">
        <v>7666</v>
      </c>
      <c r="C871" s="1" t="s">
        <v>7670</v>
      </c>
      <c r="D871" s="1" t="s">
        <v>1050</v>
      </c>
      <c r="E871" s="1" t="s">
        <v>7685</v>
      </c>
      <c r="F871">
        <v>6</v>
      </c>
      <c r="G871" t="s">
        <v>7701</v>
      </c>
      <c r="H871" s="1" t="s">
        <v>7687</v>
      </c>
      <c r="I871" t="s">
        <v>7865</v>
      </c>
      <c r="J871" t="s">
        <v>7704</v>
      </c>
      <c r="K871" t="s">
        <v>7720</v>
      </c>
      <c r="L871">
        <v>167</v>
      </c>
      <c r="M871" s="1" t="s">
        <v>7691</v>
      </c>
      <c r="O871" t="str">
        <f t="shared" si="37"/>
        <v>FUSION 1600 (100ch)674.0M 59.25.87.0167</v>
      </c>
      <c r="P871" t="e">
        <f>IF(O871=#REF!,C871&amp;"/"&amp;#REF!,C871)</f>
        <v>#REF!</v>
      </c>
    </row>
    <row r="872" spans="1:16">
      <c r="A872" s="1" t="s">
        <v>7488</v>
      </c>
      <c r="B872" s="1" t="s">
        <v>5696</v>
      </c>
      <c r="C872" s="1" t="s">
        <v>5697</v>
      </c>
      <c r="D872" s="1" t="s">
        <v>1051</v>
      </c>
      <c r="E872" s="1" t="s">
        <v>7685</v>
      </c>
      <c r="F872">
        <v>9</v>
      </c>
      <c r="G872" t="s">
        <v>7707</v>
      </c>
      <c r="H872" s="1" t="s">
        <v>7687</v>
      </c>
      <c r="I872" t="s">
        <v>7821</v>
      </c>
      <c r="J872" t="s">
        <v>7789</v>
      </c>
      <c r="K872" t="s">
        <v>8216</v>
      </c>
      <c r="L872">
        <v>242</v>
      </c>
      <c r="M872" s="1" t="s">
        <v>7691</v>
      </c>
      <c r="O872" t="str">
        <f t="shared" si="37"/>
        <v>GALAXY 2.0L (115ch)985.0M 513.87.910.1242</v>
      </c>
      <c r="P872" t="str">
        <f t="shared" si="38"/>
        <v>MFD1496A3128/MFD1496A4129</v>
      </c>
    </row>
    <row r="873" spans="1:16">
      <c r="A873" s="1" t="s">
        <v>7488</v>
      </c>
      <c r="B873" s="1" t="s">
        <v>5696</v>
      </c>
      <c r="C873" s="1" t="s">
        <v>5698</v>
      </c>
      <c r="D873" s="1" t="s">
        <v>483</v>
      </c>
      <c r="E873" s="1" t="s">
        <v>7685</v>
      </c>
      <c r="F873">
        <v>9</v>
      </c>
      <c r="G873" t="s">
        <v>7707</v>
      </c>
      <c r="H873" s="1" t="s">
        <v>7687</v>
      </c>
      <c r="I873" t="s">
        <v>7821</v>
      </c>
      <c r="J873" t="s">
        <v>7789</v>
      </c>
      <c r="K873" t="s">
        <v>8216</v>
      </c>
      <c r="L873">
        <v>242</v>
      </c>
      <c r="M873" s="1" t="s">
        <v>7691</v>
      </c>
      <c r="O873" t="str">
        <f t="shared" si="37"/>
        <v>GALAXY 2.0L (115ch)985.0M 513.87.910.1242</v>
      </c>
      <c r="P873" t="e">
        <f>IF(O873=#REF!,C873&amp;"/"&amp;#REF!,C873)</f>
        <v>#REF!</v>
      </c>
    </row>
    <row r="874" spans="1:16">
      <c r="A874" s="1" t="s">
        <v>7488</v>
      </c>
      <c r="B874" s="1" t="s">
        <v>5699</v>
      </c>
      <c r="C874" s="1" t="s">
        <v>5700</v>
      </c>
      <c r="D874" s="1" t="s">
        <v>484</v>
      </c>
      <c r="E874" s="1" t="s">
        <v>7685</v>
      </c>
      <c r="F874">
        <v>10</v>
      </c>
      <c r="G874" t="s">
        <v>5701</v>
      </c>
      <c r="H874" s="1" t="s">
        <v>7687</v>
      </c>
      <c r="I874" t="s">
        <v>8007</v>
      </c>
      <c r="J874" t="s">
        <v>7702</v>
      </c>
      <c r="K874" t="s">
        <v>8216</v>
      </c>
      <c r="L874">
        <v>242</v>
      </c>
      <c r="M874" s="1" t="s">
        <v>7691</v>
      </c>
      <c r="O874" t="str">
        <f t="shared" si="37"/>
        <v>GALAXY 2.3L (145ch)10107.0M 514.07.810.1242</v>
      </c>
      <c r="P874" t="e">
        <f>IF(O874=#REF!,C874&amp;"/"&amp;#REF!,C874)</f>
        <v>#REF!</v>
      </c>
    </row>
    <row r="875" spans="1:16">
      <c r="A875" s="1" t="s">
        <v>7488</v>
      </c>
      <c r="B875" s="1" t="s">
        <v>5699</v>
      </c>
      <c r="C875" s="1" t="s">
        <v>5702</v>
      </c>
      <c r="D875" s="1" t="s">
        <v>1052</v>
      </c>
      <c r="E875" s="1" t="s">
        <v>7685</v>
      </c>
      <c r="F875">
        <v>10</v>
      </c>
      <c r="G875" t="s">
        <v>7715</v>
      </c>
      <c r="H875" s="1" t="s">
        <v>7687</v>
      </c>
      <c r="I875" t="s">
        <v>8007</v>
      </c>
      <c r="J875" t="s">
        <v>7702</v>
      </c>
      <c r="K875" t="s">
        <v>8216</v>
      </c>
      <c r="L875">
        <v>242</v>
      </c>
      <c r="M875" s="1" t="s">
        <v>7691</v>
      </c>
      <c r="O875" t="str">
        <f t="shared" si="37"/>
        <v>GALAXY 2.3L (145ch)10103.0M 514.07.810.1242</v>
      </c>
      <c r="P875" t="str">
        <f t="shared" si="38"/>
        <v>MFD16B6AG445/MFD16B6AH446</v>
      </c>
    </row>
    <row r="876" spans="1:16">
      <c r="A876" s="1" t="s">
        <v>7488</v>
      </c>
      <c r="B876" s="1" t="s">
        <v>5699</v>
      </c>
      <c r="C876" s="1" t="s">
        <v>5703</v>
      </c>
      <c r="D876" s="1" t="s">
        <v>1053</v>
      </c>
      <c r="E876" s="1" t="s">
        <v>7685</v>
      </c>
      <c r="F876">
        <v>10</v>
      </c>
      <c r="G876" t="s">
        <v>7715</v>
      </c>
      <c r="H876" s="1" t="s">
        <v>7687</v>
      </c>
      <c r="I876" t="s">
        <v>8007</v>
      </c>
      <c r="J876" t="s">
        <v>7702</v>
      </c>
      <c r="K876" t="s">
        <v>8216</v>
      </c>
      <c r="L876">
        <v>242</v>
      </c>
      <c r="M876" s="1" t="s">
        <v>7691</v>
      </c>
      <c r="O876" t="str">
        <f t="shared" si="37"/>
        <v>GALAXY 2.3L (145ch)10103.0M 514.07.810.1242</v>
      </c>
      <c r="P876" t="str">
        <f t="shared" si="38"/>
        <v>MFD16B6AH446/MFD16B6AJ447</v>
      </c>
    </row>
    <row r="877" spans="1:16">
      <c r="A877" s="1" t="s">
        <v>7488</v>
      </c>
      <c r="B877" s="1" t="s">
        <v>5699</v>
      </c>
      <c r="C877" s="1" t="s">
        <v>5704</v>
      </c>
      <c r="D877" s="1" t="s">
        <v>1054</v>
      </c>
      <c r="E877" s="1" t="s">
        <v>7685</v>
      </c>
      <c r="F877">
        <v>10</v>
      </c>
      <c r="G877" t="s">
        <v>7715</v>
      </c>
      <c r="H877" s="1" t="s">
        <v>7687</v>
      </c>
      <c r="I877" t="s">
        <v>8007</v>
      </c>
      <c r="J877" t="s">
        <v>7702</v>
      </c>
      <c r="K877" t="s">
        <v>8216</v>
      </c>
      <c r="L877">
        <v>242</v>
      </c>
      <c r="M877" s="1" t="s">
        <v>7691</v>
      </c>
      <c r="O877" t="str">
        <f t="shared" si="37"/>
        <v>GALAXY 2.3L (145ch)10103.0M 514.07.810.1242</v>
      </c>
      <c r="P877" t="str">
        <f t="shared" si="38"/>
        <v>MFD16B6AJ447/MFD16B6AJ448</v>
      </c>
    </row>
    <row r="878" spans="1:16">
      <c r="A878" s="1" t="s">
        <v>7488</v>
      </c>
      <c r="B878" s="1" t="s">
        <v>5699</v>
      </c>
      <c r="C878" s="1" t="s">
        <v>5705</v>
      </c>
      <c r="D878" s="1" t="s">
        <v>5705</v>
      </c>
      <c r="E878" s="1" t="s">
        <v>7685</v>
      </c>
      <c r="F878">
        <v>10</v>
      </c>
      <c r="G878" t="s">
        <v>7715</v>
      </c>
      <c r="H878" s="1" t="s">
        <v>7687</v>
      </c>
      <c r="I878" t="s">
        <v>8007</v>
      </c>
      <c r="J878" t="s">
        <v>7702</v>
      </c>
      <c r="K878" t="s">
        <v>8216</v>
      </c>
      <c r="L878">
        <v>242</v>
      </c>
      <c r="M878" s="1" t="s">
        <v>7691</v>
      </c>
      <c r="O878" t="str">
        <f t="shared" si="37"/>
        <v>GALAXY 2.3L (145ch)10103.0M 514.07.810.1242</v>
      </c>
      <c r="P878" t="str">
        <f t="shared" si="38"/>
        <v>MFD16B6AJ448</v>
      </c>
    </row>
    <row r="879" spans="1:16">
      <c r="A879" s="1" t="s">
        <v>7488</v>
      </c>
      <c r="B879" s="1" t="s">
        <v>5706</v>
      </c>
      <c r="C879" s="1" t="s">
        <v>5707</v>
      </c>
      <c r="D879" s="1" t="s">
        <v>485</v>
      </c>
      <c r="E879" s="1" t="s">
        <v>7685</v>
      </c>
      <c r="F879">
        <v>11</v>
      </c>
      <c r="G879" t="s">
        <v>5701</v>
      </c>
      <c r="H879" s="1" t="s">
        <v>7774</v>
      </c>
      <c r="I879" t="s">
        <v>7238</v>
      </c>
      <c r="J879" t="s">
        <v>7741</v>
      </c>
      <c r="K879" t="s">
        <v>8064</v>
      </c>
      <c r="L879">
        <v>264</v>
      </c>
      <c r="M879" s="1" t="s">
        <v>7691</v>
      </c>
      <c r="O879" t="str">
        <f t="shared" si="37"/>
        <v>GALAXY 2.3L (145ch) SELECT-SHIFT11107.0A 415.18.611.0264</v>
      </c>
      <c r="P879" t="e">
        <f>IF(O879=#REF!,C879&amp;"/"&amp;#REF!,C879)</f>
        <v>#REF!</v>
      </c>
    </row>
    <row r="880" spans="1:16">
      <c r="A880" s="1" t="s">
        <v>7488</v>
      </c>
      <c r="B880" s="1" t="s">
        <v>5708</v>
      </c>
      <c r="C880" s="1" t="s">
        <v>5709</v>
      </c>
      <c r="D880" s="1" t="s">
        <v>5709</v>
      </c>
      <c r="E880" s="1" t="s">
        <v>7685</v>
      </c>
      <c r="F880">
        <v>14</v>
      </c>
      <c r="G880" t="s">
        <v>6692</v>
      </c>
      <c r="H880" s="1" t="s">
        <v>7711</v>
      </c>
      <c r="I880" t="s">
        <v>8025</v>
      </c>
      <c r="J880" t="s">
        <v>7697</v>
      </c>
      <c r="K880" t="s">
        <v>8012</v>
      </c>
      <c r="L880">
        <v>252</v>
      </c>
      <c r="M880" s="1" t="s">
        <v>7691</v>
      </c>
      <c r="O880" t="str">
        <f t="shared" si="37"/>
        <v>GALAXY 2.8L V6 24V (204ch)14150.0M 614.58.210.5252</v>
      </c>
      <c r="P880" t="str">
        <f t="shared" si="38"/>
        <v>MFD1896AR112</v>
      </c>
    </row>
    <row r="881" spans="1:16">
      <c r="A881" s="1" t="s">
        <v>7488</v>
      </c>
      <c r="B881" s="1" t="s">
        <v>5708</v>
      </c>
      <c r="C881" s="1" t="s">
        <v>5710</v>
      </c>
      <c r="D881" s="1" t="s">
        <v>5710</v>
      </c>
      <c r="E881" s="1" t="s">
        <v>7685</v>
      </c>
      <c r="F881">
        <v>14</v>
      </c>
      <c r="G881" t="s">
        <v>6692</v>
      </c>
      <c r="H881" s="1" t="s">
        <v>7711</v>
      </c>
      <c r="I881" t="s">
        <v>5711</v>
      </c>
      <c r="J881" t="s">
        <v>7784</v>
      </c>
      <c r="K881" t="s">
        <v>8000</v>
      </c>
      <c r="L881">
        <v>254</v>
      </c>
      <c r="M881" s="1" t="s">
        <v>7691</v>
      </c>
      <c r="O881" t="str">
        <f t="shared" si="37"/>
        <v>GALAXY 2.8L V6 24V (204ch)14150.0M 614.68.310.6254</v>
      </c>
      <c r="P881" t="str">
        <f t="shared" si="38"/>
        <v>MFD1896AS113</v>
      </c>
    </row>
    <row r="882" spans="1:16">
      <c r="A882" s="1" t="s">
        <v>7488</v>
      </c>
      <c r="B882" s="1" t="s">
        <v>5708</v>
      </c>
      <c r="C882" s="1" t="s">
        <v>5712</v>
      </c>
      <c r="D882" s="1" t="s">
        <v>5712</v>
      </c>
      <c r="E882" s="1" t="s">
        <v>7685</v>
      </c>
      <c r="F882">
        <v>14</v>
      </c>
      <c r="G882" t="s">
        <v>6692</v>
      </c>
      <c r="H882" s="1" t="s">
        <v>7711</v>
      </c>
      <c r="I882" t="s">
        <v>6744</v>
      </c>
      <c r="J882" t="s">
        <v>8035</v>
      </c>
      <c r="K882" t="s">
        <v>8003</v>
      </c>
      <c r="L882">
        <v>257</v>
      </c>
      <c r="M882" s="1" t="s">
        <v>7691</v>
      </c>
      <c r="O882" t="str">
        <f t="shared" si="37"/>
        <v>GALAXY 2.8L V6 24V (204ch)14150.0M 614.78.410.7257</v>
      </c>
      <c r="P882" t="str">
        <f t="shared" si="38"/>
        <v>MFD1896AT114</v>
      </c>
    </row>
    <row r="883" spans="1:16">
      <c r="A883" s="1" t="s">
        <v>7488</v>
      </c>
      <c r="B883" s="1" t="s">
        <v>5708</v>
      </c>
      <c r="C883" s="1" t="s">
        <v>5713</v>
      </c>
      <c r="D883" s="1" t="s">
        <v>5713</v>
      </c>
      <c r="E883" s="1" t="s">
        <v>7685</v>
      </c>
      <c r="F883">
        <v>14</v>
      </c>
      <c r="G883" t="s">
        <v>6692</v>
      </c>
      <c r="H883" s="1" t="s">
        <v>7711</v>
      </c>
      <c r="I883" t="s">
        <v>7999</v>
      </c>
      <c r="J883" t="s">
        <v>7749</v>
      </c>
      <c r="K883" t="s">
        <v>8115</v>
      </c>
      <c r="L883">
        <v>259</v>
      </c>
      <c r="M883" s="1" t="s">
        <v>7691</v>
      </c>
      <c r="O883" t="str">
        <f t="shared" si="37"/>
        <v>GALAXY 2.8L V6 24V (204ch)14150.0M 614.88.510.8259</v>
      </c>
      <c r="P883" t="str">
        <f t="shared" si="38"/>
        <v>MFD1896AU115</v>
      </c>
    </row>
    <row r="884" spans="1:16">
      <c r="A884" s="1" t="s">
        <v>7488</v>
      </c>
      <c r="B884" s="1" t="s">
        <v>5714</v>
      </c>
      <c r="C884" s="1" t="s">
        <v>5715</v>
      </c>
      <c r="D884" s="1" t="s">
        <v>5715</v>
      </c>
      <c r="E884" s="1" t="s">
        <v>7685</v>
      </c>
      <c r="F884">
        <v>14</v>
      </c>
      <c r="G884" t="s">
        <v>6692</v>
      </c>
      <c r="H884" s="1" t="s">
        <v>7833</v>
      </c>
      <c r="I884" t="s">
        <v>6884</v>
      </c>
      <c r="J884" t="s">
        <v>7741</v>
      </c>
      <c r="K884" t="s">
        <v>7746</v>
      </c>
      <c r="L884">
        <v>274</v>
      </c>
      <c r="M884" s="1" t="s">
        <v>7691</v>
      </c>
      <c r="O884" t="str">
        <f t="shared" si="37"/>
        <v>GALAXY 2.8L V6 24V (204ch) SELECT-SHIFT14150.0A 516.28.611.4274</v>
      </c>
      <c r="P884" t="str">
        <f t="shared" si="38"/>
        <v>MFD3896AC116</v>
      </c>
    </row>
    <row r="885" spans="1:16">
      <c r="A885" s="1" t="s">
        <v>7488</v>
      </c>
      <c r="B885" s="1" t="s">
        <v>5714</v>
      </c>
      <c r="C885" s="1" t="s">
        <v>5716</v>
      </c>
      <c r="D885" s="1" t="s">
        <v>5716</v>
      </c>
      <c r="E885" s="1" t="s">
        <v>7685</v>
      </c>
      <c r="F885">
        <v>14</v>
      </c>
      <c r="G885" t="s">
        <v>6692</v>
      </c>
      <c r="H885" s="1" t="s">
        <v>7833</v>
      </c>
      <c r="I885" t="s">
        <v>6842</v>
      </c>
      <c r="J885" t="s">
        <v>7765</v>
      </c>
      <c r="K885" t="s">
        <v>8196</v>
      </c>
      <c r="L885">
        <v>278</v>
      </c>
      <c r="M885" s="1" t="s">
        <v>7691</v>
      </c>
      <c r="O885" t="str">
        <f t="shared" si="37"/>
        <v>GALAXY 2.8L V6 24V (204ch) SELECT-SHIFT14150.0A 516.48.811.6278</v>
      </c>
      <c r="P885" t="str">
        <f t="shared" si="38"/>
        <v>MFD3896AD117</v>
      </c>
    </row>
    <row r="886" spans="1:16">
      <c r="A886" s="1" t="s">
        <v>7488</v>
      </c>
      <c r="B886" s="1" t="s">
        <v>5714</v>
      </c>
      <c r="C886" s="1" t="s">
        <v>5717</v>
      </c>
      <c r="D886" s="1" t="s">
        <v>5717</v>
      </c>
      <c r="E886" s="1" t="s">
        <v>7685</v>
      </c>
      <c r="F886">
        <v>15</v>
      </c>
      <c r="G886" t="s">
        <v>6692</v>
      </c>
      <c r="H886" s="1" t="s">
        <v>7833</v>
      </c>
      <c r="I886" t="s">
        <v>8238</v>
      </c>
      <c r="J886" t="s">
        <v>8219</v>
      </c>
      <c r="K886" t="s">
        <v>7771</v>
      </c>
      <c r="L886">
        <v>283</v>
      </c>
      <c r="M886" s="1" t="s">
        <v>7691</v>
      </c>
      <c r="O886" t="str">
        <f t="shared" si="37"/>
        <v>GALAXY 2.8L V6 24V (204ch) SELECT-SHIFT15150.0A 516.69.011.8283</v>
      </c>
      <c r="P886" t="str">
        <f t="shared" si="38"/>
        <v>MFD3896AE118</v>
      </c>
    </row>
    <row r="887" spans="1:16">
      <c r="A887" s="1" t="s">
        <v>7488</v>
      </c>
      <c r="B887" s="1" t="s">
        <v>5714</v>
      </c>
      <c r="C887" s="1" t="s">
        <v>5718</v>
      </c>
      <c r="D887" s="1" t="s">
        <v>5718</v>
      </c>
      <c r="E887" s="1" t="s">
        <v>7685</v>
      </c>
      <c r="F887">
        <v>15</v>
      </c>
      <c r="G887" t="s">
        <v>6692</v>
      </c>
      <c r="H887" s="1" t="s">
        <v>7833</v>
      </c>
      <c r="I887" t="s">
        <v>5719</v>
      </c>
      <c r="J887" t="s">
        <v>7865</v>
      </c>
      <c r="K887" t="s">
        <v>7810</v>
      </c>
      <c r="L887">
        <v>288</v>
      </c>
      <c r="M887" s="1" t="s">
        <v>7691</v>
      </c>
      <c r="O887" t="str">
        <f t="shared" si="37"/>
        <v>GALAXY 2.8L V6 24V (204ch) SELECT-SHIFT15150.0A 516.89.212.0288</v>
      </c>
      <c r="P887" t="str">
        <f t="shared" si="38"/>
        <v>MFD3896AF119</v>
      </c>
    </row>
    <row r="888" spans="1:16">
      <c r="A888" s="1" t="s">
        <v>7488</v>
      </c>
      <c r="B888" s="1" t="s">
        <v>5720</v>
      </c>
      <c r="C888" s="1" t="s">
        <v>5723</v>
      </c>
      <c r="D888" s="1" t="s">
        <v>5723</v>
      </c>
      <c r="E888" s="1" t="s">
        <v>7685</v>
      </c>
      <c r="F888">
        <v>4</v>
      </c>
      <c r="G888" t="s">
        <v>7383</v>
      </c>
      <c r="H888" s="1" t="s">
        <v>7687</v>
      </c>
      <c r="I888" t="s">
        <v>7789</v>
      </c>
      <c r="J888" t="s">
        <v>7794</v>
      </c>
      <c r="K888" t="s">
        <v>7713</v>
      </c>
      <c r="L888">
        <v>145</v>
      </c>
      <c r="M888" s="1" t="s">
        <v>7691</v>
      </c>
      <c r="O888" t="str">
        <f t="shared" si="37"/>
        <v>KA 3P 1300 (70ch)444.0M 57.94.85.9145</v>
      </c>
      <c r="P888" t="str">
        <f t="shared" si="38"/>
        <v>MFD1071JR644</v>
      </c>
    </row>
    <row r="889" spans="1:16">
      <c r="A889" s="1" t="s">
        <v>7488</v>
      </c>
      <c r="B889" s="1" t="s">
        <v>5720</v>
      </c>
      <c r="C889" s="1" t="s">
        <v>5725</v>
      </c>
      <c r="D889" s="1" t="s">
        <v>5725</v>
      </c>
      <c r="E889" s="1" t="s">
        <v>7685</v>
      </c>
      <c r="F889">
        <v>4</v>
      </c>
      <c r="G889" t="s">
        <v>7383</v>
      </c>
      <c r="H889" s="1" t="s">
        <v>7687</v>
      </c>
      <c r="I889" t="s">
        <v>7712</v>
      </c>
      <c r="J889" t="s">
        <v>8052</v>
      </c>
      <c r="K889" t="s">
        <v>7795</v>
      </c>
      <c r="L889">
        <v>148</v>
      </c>
      <c r="M889" s="1" t="s">
        <v>7691</v>
      </c>
      <c r="O889" t="str">
        <f t="shared" si="37"/>
        <v>KA 3P 1300 (70ch)444.0M 58.05.06.1148</v>
      </c>
      <c r="P889" t="str">
        <f t="shared" si="38"/>
        <v>MFD1071JS645</v>
      </c>
    </row>
    <row r="890" spans="1:16">
      <c r="A890" s="1" t="s">
        <v>7488</v>
      </c>
      <c r="B890" s="1" t="s">
        <v>5720</v>
      </c>
      <c r="C890" s="1" t="s">
        <v>5724</v>
      </c>
      <c r="D890" s="1" t="s">
        <v>5724</v>
      </c>
      <c r="E890" s="1" t="s">
        <v>7685</v>
      </c>
      <c r="F890">
        <v>5</v>
      </c>
      <c r="G890" t="s">
        <v>7383</v>
      </c>
      <c r="H890" s="1" t="s">
        <v>7687</v>
      </c>
      <c r="I890" t="s">
        <v>7784</v>
      </c>
      <c r="J890" t="s">
        <v>8057</v>
      </c>
      <c r="K890" t="s">
        <v>7689</v>
      </c>
      <c r="L890">
        <v>154</v>
      </c>
      <c r="M890" s="1" t="s">
        <v>7691</v>
      </c>
      <c r="O890" t="str">
        <f t="shared" si="37"/>
        <v>KA 3P 1300 (70ch)544.0M 58.35.26.3154</v>
      </c>
      <c r="P890" t="str">
        <f t="shared" si="38"/>
        <v>MFD1071JT646</v>
      </c>
    </row>
    <row r="891" spans="1:16">
      <c r="A891" s="1" t="s">
        <v>7488</v>
      </c>
      <c r="B891" s="1" t="s">
        <v>5720</v>
      </c>
      <c r="C891" s="1" t="s">
        <v>5726</v>
      </c>
      <c r="D891" s="1" t="s">
        <v>5726</v>
      </c>
      <c r="E891" s="1" t="s">
        <v>7685</v>
      </c>
      <c r="F891">
        <v>5</v>
      </c>
      <c r="G891" t="s">
        <v>7383</v>
      </c>
      <c r="H891" s="1" t="s">
        <v>7687</v>
      </c>
      <c r="I891" t="s">
        <v>8035</v>
      </c>
      <c r="J891" t="s">
        <v>7766</v>
      </c>
      <c r="K891" t="s">
        <v>7696</v>
      </c>
      <c r="L891">
        <v>157</v>
      </c>
      <c r="M891" s="1" t="s">
        <v>7691</v>
      </c>
      <c r="O891" t="str">
        <f t="shared" si="37"/>
        <v>KA 3P 1300 (70ch)544.0M 58.45.36.4157</v>
      </c>
      <c r="P891" t="str">
        <f t="shared" si="38"/>
        <v>MFD1071JU647</v>
      </c>
    </row>
    <row r="892" spans="1:16">
      <c r="A892" s="1" t="s">
        <v>7488</v>
      </c>
      <c r="B892" s="1" t="s">
        <v>5720</v>
      </c>
      <c r="C892" s="1" t="s">
        <v>5721</v>
      </c>
      <c r="D892" s="1" t="s">
        <v>5721</v>
      </c>
      <c r="E892" s="1" t="s">
        <v>7685</v>
      </c>
      <c r="F892">
        <v>5</v>
      </c>
      <c r="G892" t="s">
        <v>7383</v>
      </c>
      <c r="H892" s="1" t="s">
        <v>7687</v>
      </c>
      <c r="I892" t="s">
        <v>7765</v>
      </c>
      <c r="J892" t="s">
        <v>7805</v>
      </c>
      <c r="K892" t="s">
        <v>7806</v>
      </c>
      <c r="L892">
        <v>163</v>
      </c>
      <c r="M892" s="1" t="s">
        <v>7691</v>
      </c>
      <c r="O892" t="str">
        <f t="shared" si="37"/>
        <v>KA 3P 1300 (70ch)544.0M 58.85.56.7163</v>
      </c>
      <c r="P892" t="str">
        <f t="shared" si="38"/>
        <v>MFD1071JP642</v>
      </c>
    </row>
    <row r="893" spans="1:16">
      <c r="A893" s="1" t="s">
        <v>7488</v>
      </c>
      <c r="B893" s="1" t="s">
        <v>5720</v>
      </c>
      <c r="C893" s="1" t="s">
        <v>5722</v>
      </c>
      <c r="D893" s="1" t="s">
        <v>5722</v>
      </c>
      <c r="E893" s="1" t="s">
        <v>7685</v>
      </c>
      <c r="F893">
        <v>5</v>
      </c>
      <c r="G893" t="s">
        <v>7383</v>
      </c>
      <c r="H893" s="1" t="s">
        <v>7687</v>
      </c>
      <c r="I893" t="s">
        <v>7721</v>
      </c>
      <c r="J893" t="s">
        <v>7953</v>
      </c>
      <c r="K893" t="s">
        <v>7800</v>
      </c>
      <c r="L893">
        <v>165</v>
      </c>
      <c r="M893" s="1" t="s">
        <v>7691</v>
      </c>
      <c r="O893" t="str">
        <f t="shared" si="37"/>
        <v>KA 3P 1300 (70ch)544.0M 58.95.66.8165</v>
      </c>
      <c r="P893" t="str">
        <f t="shared" si="38"/>
        <v>MFD1071JQ643</v>
      </c>
    </row>
    <row r="894" spans="1:16">
      <c r="A894" s="1" t="s">
        <v>7488</v>
      </c>
      <c r="B894" s="1" t="s">
        <v>5750</v>
      </c>
      <c r="C894" s="1" t="s">
        <v>5751</v>
      </c>
      <c r="D894" s="1" t="s">
        <v>5751</v>
      </c>
      <c r="E894" s="1" t="s">
        <v>7685</v>
      </c>
      <c r="F894">
        <v>7</v>
      </c>
      <c r="G894" t="s">
        <v>7962</v>
      </c>
      <c r="H894" s="1" t="s">
        <v>7687</v>
      </c>
      <c r="I894" t="s">
        <v>7974</v>
      </c>
      <c r="J894" t="s">
        <v>7953</v>
      </c>
      <c r="K894" t="s">
        <v>7827</v>
      </c>
      <c r="L894">
        <v>179</v>
      </c>
      <c r="M894" s="1" t="s">
        <v>7691</v>
      </c>
      <c r="O894" t="str">
        <f t="shared" si="37"/>
        <v>MONDEO 4P 1.8L (110ch)781.0M 510.95.67.5179</v>
      </c>
      <c r="P894" t="str">
        <f t="shared" si="38"/>
        <v>MFD14B2LP452</v>
      </c>
    </row>
    <row r="895" spans="1:16">
      <c r="A895" s="1" t="s">
        <v>7488</v>
      </c>
      <c r="B895" s="1" t="s">
        <v>5750</v>
      </c>
      <c r="C895" s="1" t="s">
        <v>5752</v>
      </c>
      <c r="D895" s="1" t="s">
        <v>5752</v>
      </c>
      <c r="E895" s="1" t="s">
        <v>7685</v>
      </c>
      <c r="F895">
        <v>7</v>
      </c>
      <c r="G895" t="s">
        <v>7962</v>
      </c>
      <c r="H895" s="1" t="s">
        <v>7687</v>
      </c>
      <c r="I895" t="s">
        <v>8064</v>
      </c>
      <c r="J895" t="s">
        <v>7949</v>
      </c>
      <c r="K895" t="s">
        <v>7975</v>
      </c>
      <c r="L895">
        <v>182</v>
      </c>
      <c r="M895" s="1" t="s">
        <v>7691</v>
      </c>
      <c r="O895" t="str">
        <f t="shared" si="37"/>
        <v>MONDEO 4P 1.8L (110ch)781.0M 511.05.77.6182</v>
      </c>
      <c r="P895" t="str">
        <f t="shared" si="38"/>
        <v>MFD14B2LP453</v>
      </c>
    </row>
    <row r="896" spans="1:16">
      <c r="A896" s="1" t="s">
        <v>7488</v>
      </c>
      <c r="B896" s="1" t="s">
        <v>5750</v>
      </c>
      <c r="C896" s="1" t="s">
        <v>5753</v>
      </c>
      <c r="D896" s="1" t="s">
        <v>5753</v>
      </c>
      <c r="E896" s="1" t="s">
        <v>7685</v>
      </c>
      <c r="F896">
        <v>7</v>
      </c>
      <c r="G896" t="s">
        <v>7962</v>
      </c>
      <c r="H896" s="1" t="s">
        <v>7687</v>
      </c>
      <c r="I896" t="s">
        <v>7688</v>
      </c>
      <c r="J896" t="s">
        <v>7713</v>
      </c>
      <c r="K896" t="s">
        <v>7702</v>
      </c>
      <c r="L896">
        <v>187</v>
      </c>
      <c r="M896" s="1" t="s">
        <v>7691</v>
      </c>
      <c r="O896" t="str">
        <f t="shared" ref="O896:O959" si="39">B896&amp;F896&amp;G896&amp;H896&amp;I896&amp;J896&amp;K896&amp;L896</f>
        <v>MONDEO 4P 1.8L (110ch)781.0M 511.15.97.8187</v>
      </c>
      <c r="P896" t="str">
        <f t="shared" ref="P896:P959" si="40">IF(O896=O897,C896&amp;"/"&amp;C897,C896)</f>
        <v>MFD14B2LQ454</v>
      </c>
    </row>
    <row r="897" spans="1:16">
      <c r="A897" s="1" t="s">
        <v>7488</v>
      </c>
      <c r="B897" s="1" t="s">
        <v>5754</v>
      </c>
      <c r="C897" s="1" t="s">
        <v>5755</v>
      </c>
      <c r="D897" s="1" t="s">
        <v>5755</v>
      </c>
      <c r="E897" s="1" t="s">
        <v>7685</v>
      </c>
      <c r="F897">
        <v>8</v>
      </c>
      <c r="G897" t="s">
        <v>5729</v>
      </c>
      <c r="H897" s="1" t="s">
        <v>7687</v>
      </c>
      <c r="I897" t="s">
        <v>8064</v>
      </c>
      <c r="J897" t="s">
        <v>7953</v>
      </c>
      <c r="K897" t="s">
        <v>7975</v>
      </c>
      <c r="L897">
        <v>182</v>
      </c>
      <c r="M897" s="1" t="s">
        <v>7691</v>
      </c>
      <c r="O897" t="str">
        <f t="shared" si="39"/>
        <v>MONDEO 4P 1.8L (125ch)892.0M 511.05.67.6182</v>
      </c>
      <c r="P897" t="str">
        <f t="shared" si="40"/>
        <v>MFD15B2LV458</v>
      </c>
    </row>
    <row r="898" spans="1:16">
      <c r="A898" s="1" t="s">
        <v>7488</v>
      </c>
      <c r="B898" s="1" t="s">
        <v>5754</v>
      </c>
      <c r="C898" s="1" t="s">
        <v>5756</v>
      </c>
      <c r="D898" s="1" t="s">
        <v>5756</v>
      </c>
      <c r="E898" s="1" t="s">
        <v>7685</v>
      </c>
      <c r="F898">
        <v>8</v>
      </c>
      <c r="G898" t="s">
        <v>5729</v>
      </c>
      <c r="H898" s="1" t="s">
        <v>7687</v>
      </c>
      <c r="I898" t="s">
        <v>7688</v>
      </c>
      <c r="J898" t="s">
        <v>7949</v>
      </c>
      <c r="K898" t="s">
        <v>7986</v>
      </c>
      <c r="L898">
        <v>184</v>
      </c>
      <c r="M898" s="1" t="s">
        <v>7691</v>
      </c>
      <c r="O898" t="str">
        <f t="shared" si="39"/>
        <v>MONDEO 4P 1.8L (125ch)892.0M 511.15.77.7184</v>
      </c>
      <c r="P898" t="str">
        <f t="shared" si="40"/>
        <v>MFD15B2LW459</v>
      </c>
    </row>
    <row r="899" spans="1:16">
      <c r="A899" s="1" t="s">
        <v>7488</v>
      </c>
      <c r="B899" s="1" t="s">
        <v>5754</v>
      </c>
      <c r="C899" s="1" t="s">
        <v>5757</v>
      </c>
      <c r="D899" s="1" t="s">
        <v>5757</v>
      </c>
      <c r="E899" s="1" t="s">
        <v>7685</v>
      </c>
      <c r="F899">
        <v>8</v>
      </c>
      <c r="G899" t="s">
        <v>5729</v>
      </c>
      <c r="H899" s="1" t="s">
        <v>7687</v>
      </c>
      <c r="I899" t="s">
        <v>8032</v>
      </c>
      <c r="J899" t="s">
        <v>7713</v>
      </c>
      <c r="K899" t="s">
        <v>7789</v>
      </c>
      <c r="L899">
        <v>189</v>
      </c>
      <c r="M899" s="1" t="s">
        <v>7691</v>
      </c>
      <c r="O899" t="str">
        <f t="shared" si="39"/>
        <v>MONDEO 4P 1.8L (125ch)892.0M 511.35.97.9189</v>
      </c>
      <c r="P899" t="str">
        <f t="shared" si="40"/>
        <v>MFD15B2LX460</v>
      </c>
    </row>
    <row r="900" spans="1:16">
      <c r="A900" s="1" t="s">
        <v>7488</v>
      </c>
      <c r="B900" s="1" t="s">
        <v>5758</v>
      </c>
      <c r="C900" s="1" t="s">
        <v>5759</v>
      </c>
      <c r="D900" s="1" t="s">
        <v>5759</v>
      </c>
      <c r="E900" s="1" t="s">
        <v>7685</v>
      </c>
      <c r="F900">
        <v>8</v>
      </c>
      <c r="G900" t="s">
        <v>8045</v>
      </c>
      <c r="H900" s="1" t="s">
        <v>7711</v>
      </c>
      <c r="I900" t="s">
        <v>7830</v>
      </c>
      <c r="J900" t="s">
        <v>7949</v>
      </c>
      <c r="K900" t="s">
        <v>7970</v>
      </c>
      <c r="L900">
        <v>173</v>
      </c>
      <c r="M900" s="1" t="s">
        <v>7691</v>
      </c>
      <c r="O900" t="str">
        <f t="shared" si="39"/>
        <v>MONDEO 4P 1.8L (130ch)896.0M 69.95.77.2173</v>
      </c>
      <c r="P900" t="str">
        <f t="shared" si="40"/>
        <v>MFD15B2LM449</v>
      </c>
    </row>
    <row r="901" spans="1:16">
      <c r="A901" s="1" t="s">
        <v>7488</v>
      </c>
      <c r="B901" s="1" t="s">
        <v>5758</v>
      </c>
      <c r="C901" s="1" t="s">
        <v>5760</v>
      </c>
      <c r="D901" s="1" t="s">
        <v>5760</v>
      </c>
      <c r="E901" s="1" t="s">
        <v>7685</v>
      </c>
      <c r="F901">
        <v>8</v>
      </c>
      <c r="G901" t="s">
        <v>8045</v>
      </c>
      <c r="H901" s="1" t="s">
        <v>7711</v>
      </c>
      <c r="I901" t="s">
        <v>8008</v>
      </c>
      <c r="J901" t="s">
        <v>7713</v>
      </c>
      <c r="K901" t="s">
        <v>8021</v>
      </c>
      <c r="L901">
        <v>178</v>
      </c>
      <c r="M901" s="1" t="s">
        <v>7691</v>
      </c>
      <c r="O901" t="str">
        <f t="shared" si="39"/>
        <v>MONDEO 4P 1.8L (130ch)896.0M 610.05.97.4178</v>
      </c>
      <c r="P901" t="str">
        <f t="shared" si="40"/>
        <v>MFD15B2LN450</v>
      </c>
    </row>
    <row r="902" spans="1:16">
      <c r="A902" s="1" t="s">
        <v>7488</v>
      </c>
      <c r="B902" s="1" t="s">
        <v>5758</v>
      </c>
      <c r="C902" s="1" t="s">
        <v>5761</v>
      </c>
      <c r="D902" s="1" t="s">
        <v>5761</v>
      </c>
      <c r="E902" s="1" t="s">
        <v>7685</v>
      </c>
      <c r="F902">
        <v>8</v>
      </c>
      <c r="G902" t="s">
        <v>8045</v>
      </c>
      <c r="H902" s="1" t="s">
        <v>7711</v>
      </c>
      <c r="I902" t="s">
        <v>8377</v>
      </c>
      <c r="J902" t="s">
        <v>7795</v>
      </c>
      <c r="K902" t="s">
        <v>7986</v>
      </c>
      <c r="L902">
        <v>186</v>
      </c>
      <c r="M902" s="1" t="s">
        <v>7691</v>
      </c>
      <c r="O902" t="str">
        <f t="shared" si="39"/>
        <v>MONDEO 4P 1.8L (130ch)896.0M 610.26.17.7186</v>
      </c>
      <c r="P902" t="str">
        <f t="shared" si="40"/>
        <v>MFD15B2LP451</v>
      </c>
    </row>
    <row r="903" spans="1:16">
      <c r="A903" s="1" t="s">
        <v>7488</v>
      </c>
      <c r="B903" s="1" t="s">
        <v>5762</v>
      </c>
      <c r="C903" s="1" t="s">
        <v>5763</v>
      </c>
      <c r="D903" s="1" t="s">
        <v>5763</v>
      </c>
      <c r="E903" s="1" t="s">
        <v>7685</v>
      </c>
      <c r="F903">
        <v>9</v>
      </c>
      <c r="G903" t="s">
        <v>5701</v>
      </c>
      <c r="H903" s="1" t="s">
        <v>7687</v>
      </c>
      <c r="I903" t="s">
        <v>7782</v>
      </c>
      <c r="J903" t="s">
        <v>7704</v>
      </c>
      <c r="K903" t="s">
        <v>7789</v>
      </c>
      <c r="L903">
        <v>189</v>
      </c>
      <c r="M903" s="1" t="s">
        <v>7691</v>
      </c>
      <c r="O903" t="str">
        <f t="shared" si="39"/>
        <v>MONDEO 4P 2.0L (145ch)9107.0M 511.55.87.9189</v>
      </c>
      <c r="P903" t="str">
        <f t="shared" si="40"/>
        <v>MFD16B2LB473</v>
      </c>
    </row>
    <row r="904" spans="1:16">
      <c r="A904" s="1" t="s">
        <v>7488</v>
      </c>
      <c r="B904" s="1" t="s">
        <v>5762</v>
      </c>
      <c r="C904" s="1" t="s">
        <v>5764</v>
      </c>
      <c r="D904" s="1" t="s">
        <v>5764</v>
      </c>
      <c r="E904" s="1" t="s">
        <v>7685</v>
      </c>
      <c r="F904">
        <v>9</v>
      </c>
      <c r="G904" t="s">
        <v>5701</v>
      </c>
      <c r="H904" s="1" t="s">
        <v>7687</v>
      </c>
      <c r="I904" t="s">
        <v>8196</v>
      </c>
      <c r="J904" t="s">
        <v>7713</v>
      </c>
      <c r="K904" t="s">
        <v>7712</v>
      </c>
      <c r="L904">
        <v>192</v>
      </c>
      <c r="M904" s="1" t="s">
        <v>7691</v>
      </c>
      <c r="O904" t="str">
        <f t="shared" si="39"/>
        <v>MONDEO 4P 2.0L (145ch)9107.0M 511.65.98.0192</v>
      </c>
      <c r="P904" t="str">
        <f t="shared" si="40"/>
        <v>MFD16B2LC474</v>
      </c>
    </row>
    <row r="905" spans="1:16">
      <c r="A905" s="1" t="s">
        <v>7488</v>
      </c>
      <c r="B905" s="1" t="s">
        <v>5762</v>
      </c>
      <c r="C905" s="1" t="s">
        <v>5765</v>
      </c>
      <c r="D905" s="1" t="s">
        <v>5765</v>
      </c>
      <c r="E905" s="1" t="s">
        <v>7685</v>
      </c>
      <c r="F905">
        <v>9</v>
      </c>
      <c r="G905" t="s">
        <v>5701</v>
      </c>
      <c r="H905" s="1" t="s">
        <v>7687</v>
      </c>
      <c r="I905" t="s">
        <v>7771</v>
      </c>
      <c r="J905" t="s">
        <v>7795</v>
      </c>
      <c r="K905" t="s">
        <v>7697</v>
      </c>
      <c r="L905">
        <v>196</v>
      </c>
      <c r="M905" s="1" t="s">
        <v>7691</v>
      </c>
      <c r="O905" t="str">
        <f t="shared" si="39"/>
        <v>MONDEO 4P 2.0L (145ch)9107.0M 511.86.18.2196</v>
      </c>
      <c r="P905" t="str">
        <f t="shared" si="40"/>
        <v>MFD16B2LD475</v>
      </c>
    </row>
    <row r="906" spans="1:16">
      <c r="A906" s="1" t="s">
        <v>7488</v>
      </c>
      <c r="B906" s="1" t="s">
        <v>5766</v>
      </c>
      <c r="C906" s="1" t="s">
        <v>5767</v>
      </c>
      <c r="D906" s="1" t="s">
        <v>5767</v>
      </c>
      <c r="E906" s="1" t="s">
        <v>7685</v>
      </c>
      <c r="F906">
        <v>10</v>
      </c>
      <c r="G906" t="s">
        <v>5701</v>
      </c>
      <c r="H906" s="1" t="s">
        <v>7774</v>
      </c>
      <c r="I906" t="s">
        <v>8534</v>
      </c>
      <c r="J906" t="s">
        <v>7970</v>
      </c>
      <c r="K906" t="s">
        <v>7849</v>
      </c>
      <c r="L906">
        <v>218</v>
      </c>
      <c r="M906" s="1" t="s">
        <v>7691</v>
      </c>
      <c r="O906" t="str">
        <f t="shared" si="39"/>
        <v>MONDEO 4P 2.0L (145ch) BVA10107.0A 412.67.29.1218</v>
      </c>
      <c r="P906" t="str">
        <f t="shared" si="40"/>
        <v>MFD36B2LA470</v>
      </c>
    </row>
    <row r="907" spans="1:16">
      <c r="A907" s="1" t="s">
        <v>7488</v>
      </c>
      <c r="B907" s="1" t="s">
        <v>5766</v>
      </c>
      <c r="C907" s="1" t="s">
        <v>5768</v>
      </c>
      <c r="D907" s="1" t="s">
        <v>5768</v>
      </c>
      <c r="E907" s="1" t="s">
        <v>7685</v>
      </c>
      <c r="F907">
        <v>10</v>
      </c>
      <c r="G907" t="s">
        <v>5701</v>
      </c>
      <c r="H907" s="1" t="s">
        <v>7774</v>
      </c>
      <c r="I907" t="s">
        <v>8098</v>
      </c>
      <c r="J907" t="s">
        <v>7822</v>
      </c>
      <c r="K907" t="s">
        <v>7865</v>
      </c>
      <c r="L907">
        <v>221</v>
      </c>
      <c r="M907" s="1" t="s">
        <v>7691</v>
      </c>
      <c r="O907" t="str">
        <f t="shared" si="39"/>
        <v>MONDEO 4P 2.0L (145ch) BVA10107.0A 412.77.39.2221</v>
      </c>
      <c r="P907" t="str">
        <f t="shared" si="40"/>
        <v>MFD36B2LB471</v>
      </c>
    </row>
    <row r="908" spans="1:16">
      <c r="A908" s="1" t="s">
        <v>7488</v>
      </c>
      <c r="B908" s="1" t="s">
        <v>5766</v>
      </c>
      <c r="C908" s="1" t="s">
        <v>5769</v>
      </c>
      <c r="D908" s="1" t="s">
        <v>5769</v>
      </c>
      <c r="E908" s="1" t="s">
        <v>7685</v>
      </c>
      <c r="F908">
        <v>10</v>
      </c>
      <c r="G908" t="s">
        <v>5701</v>
      </c>
      <c r="H908" s="1" t="s">
        <v>7774</v>
      </c>
      <c r="I908" t="s">
        <v>7902</v>
      </c>
      <c r="J908" t="s">
        <v>7827</v>
      </c>
      <c r="K908" t="s">
        <v>8030</v>
      </c>
      <c r="L908">
        <v>227</v>
      </c>
      <c r="M908" s="1" t="s">
        <v>7691</v>
      </c>
      <c r="O908" t="str">
        <f t="shared" si="39"/>
        <v>MONDEO 4P 2.0L (145ch) BVA10107.0A 412.97.59.4227</v>
      </c>
      <c r="P908" t="str">
        <f t="shared" si="40"/>
        <v>MFD36B2LC472</v>
      </c>
    </row>
    <row r="909" spans="1:16">
      <c r="A909" s="1" t="s">
        <v>7488</v>
      </c>
      <c r="B909" s="1" t="s">
        <v>5790</v>
      </c>
      <c r="C909" s="1" t="s">
        <v>5791</v>
      </c>
      <c r="D909" s="1" t="s">
        <v>5791</v>
      </c>
      <c r="E909" s="1" t="s">
        <v>7685</v>
      </c>
      <c r="F909">
        <v>12</v>
      </c>
      <c r="G909" t="s">
        <v>8067</v>
      </c>
      <c r="H909" s="1" t="s">
        <v>7711</v>
      </c>
      <c r="I909" t="s">
        <v>6785</v>
      </c>
      <c r="J909" t="s">
        <v>7827</v>
      </c>
      <c r="K909" t="s">
        <v>8377</v>
      </c>
      <c r="L909">
        <v>244</v>
      </c>
      <c r="M909" s="1" t="s">
        <v>7691</v>
      </c>
      <c r="O909" t="str">
        <f t="shared" si="39"/>
        <v>MONDEO 4P 2.5L V6 (170ch)12125.0M 615.07.510.2244</v>
      </c>
      <c r="P909" t="str">
        <f t="shared" si="40"/>
        <v>MFD17B2L8494</v>
      </c>
    </row>
    <row r="910" spans="1:16">
      <c r="A910" s="1" t="s">
        <v>7488</v>
      </c>
      <c r="B910" s="1" t="s">
        <v>5790</v>
      </c>
      <c r="C910" s="1" t="s">
        <v>5792</v>
      </c>
      <c r="D910" s="1" t="s">
        <v>5792</v>
      </c>
      <c r="E910" s="1" t="s">
        <v>7685</v>
      </c>
      <c r="F910">
        <v>12</v>
      </c>
      <c r="G910" t="s">
        <v>8067</v>
      </c>
      <c r="H910" s="1" t="s">
        <v>7711</v>
      </c>
      <c r="I910" t="s">
        <v>7238</v>
      </c>
      <c r="J910" t="s">
        <v>7975</v>
      </c>
      <c r="K910" t="s">
        <v>8091</v>
      </c>
      <c r="L910">
        <v>247</v>
      </c>
      <c r="M910" s="1" t="s">
        <v>7691</v>
      </c>
      <c r="O910" t="str">
        <f t="shared" si="39"/>
        <v>MONDEO 4P 2.5L V6 (170ch)12125.0M 615.17.610.3247</v>
      </c>
      <c r="P910" t="str">
        <f t="shared" si="40"/>
        <v>MFD17B2L9495</v>
      </c>
    </row>
    <row r="911" spans="1:16">
      <c r="A911" s="1" t="s">
        <v>7488</v>
      </c>
      <c r="B911" s="1" t="s">
        <v>5790</v>
      </c>
      <c r="C911" s="1" t="s">
        <v>5793</v>
      </c>
      <c r="D911" s="1" t="s">
        <v>5793</v>
      </c>
      <c r="E911" s="1" t="s">
        <v>7685</v>
      </c>
      <c r="F911">
        <v>12</v>
      </c>
      <c r="G911" t="s">
        <v>8067</v>
      </c>
      <c r="H911" s="1" t="s">
        <v>7711</v>
      </c>
      <c r="I911" t="s">
        <v>6723</v>
      </c>
      <c r="J911" t="s">
        <v>7702</v>
      </c>
      <c r="K911" t="s">
        <v>8012</v>
      </c>
      <c r="L911">
        <v>252</v>
      </c>
      <c r="M911" s="1" t="s">
        <v>7691</v>
      </c>
      <c r="O911" t="str">
        <f t="shared" si="39"/>
        <v>MONDEO 4P 2.5L V6 (170ch)12125.0M 615.37.810.5252</v>
      </c>
      <c r="P911" t="str">
        <f t="shared" si="40"/>
        <v>MFD17B2LA496</v>
      </c>
    </row>
    <row r="912" spans="1:16">
      <c r="A912" s="1" t="s">
        <v>7488</v>
      </c>
      <c r="B912" s="1" t="s">
        <v>5794</v>
      </c>
      <c r="C912" s="1" t="s">
        <v>5795</v>
      </c>
      <c r="D912" s="1" t="s">
        <v>5795</v>
      </c>
      <c r="E912" s="1" t="s">
        <v>7685</v>
      </c>
      <c r="F912">
        <v>12</v>
      </c>
      <c r="G912" t="s">
        <v>8067</v>
      </c>
      <c r="H912" s="1" t="s">
        <v>7833</v>
      </c>
      <c r="I912" t="s">
        <v>7238</v>
      </c>
      <c r="J912" t="s">
        <v>8021</v>
      </c>
      <c r="K912" t="s">
        <v>8377</v>
      </c>
      <c r="L912">
        <v>244</v>
      </c>
      <c r="M912" s="1" t="s">
        <v>7691</v>
      </c>
      <c r="O912" t="str">
        <f t="shared" si="39"/>
        <v>MONDEO 4P 2.5L V6 (170ch) 5-TRONIC12125.0A 515.17.410.2244</v>
      </c>
      <c r="P912" t="str">
        <f t="shared" si="40"/>
        <v>MFD37B2LD497</v>
      </c>
    </row>
    <row r="913" spans="1:16">
      <c r="A913" s="1" t="s">
        <v>7488</v>
      </c>
      <c r="B913" s="1" t="s">
        <v>5794</v>
      </c>
      <c r="C913" s="1" t="s">
        <v>5796</v>
      </c>
      <c r="D913" s="1" t="s">
        <v>5796</v>
      </c>
      <c r="E913" s="1" t="s">
        <v>7685</v>
      </c>
      <c r="F913">
        <v>12</v>
      </c>
      <c r="G913" t="s">
        <v>8067</v>
      </c>
      <c r="H913" s="1" t="s">
        <v>7833</v>
      </c>
      <c r="I913" t="s">
        <v>8255</v>
      </c>
      <c r="J913" t="s">
        <v>7827</v>
      </c>
      <c r="K913" t="s">
        <v>8091</v>
      </c>
      <c r="L913">
        <v>248</v>
      </c>
      <c r="M913" s="1" t="s">
        <v>7691</v>
      </c>
      <c r="O913" t="str">
        <f t="shared" si="39"/>
        <v>MONDEO 4P 2.5L V6 (170ch) 5-TRONIC12125.0A 515.27.510.3248</v>
      </c>
      <c r="P913" t="str">
        <f t="shared" si="40"/>
        <v>MFD37B2LE498</v>
      </c>
    </row>
    <row r="914" spans="1:16">
      <c r="A914" s="1" t="s">
        <v>7488</v>
      </c>
      <c r="B914" s="1" t="s">
        <v>5794</v>
      </c>
      <c r="C914" s="1" t="s">
        <v>5797</v>
      </c>
      <c r="D914" s="1" t="s">
        <v>5797</v>
      </c>
      <c r="E914" s="1" t="s">
        <v>7685</v>
      </c>
      <c r="F914">
        <v>12</v>
      </c>
      <c r="G914" t="s">
        <v>8067</v>
      </c>
      <c r="H914" s="1" t="s">
        <v>7833</v>
      </c>
      <c r="I914" t="s">
        <v>6876</v>
      </c>
      <c r="J914" t="s">
        <v>7702</v>
      </c>
      <c r="K914" t="s">
        <v>8000</v>
      </c>
      <c r="L914">
        <v>253</v>
      </c>
      <c r="M914" s="1" t="s">
        <v>7691</v>
      </c>
      <c r="O914" t="str">
        <f t="shared" si="39"/>
        <v>MONDEO 4P 2.5L V6 (170ch) 5-TRONIC12125.0A 515.47.810.6253</v>
      </c>
      <c r="P914" t="str">
        <f t="shared" si="40"/>
        <v>MFD37B2LF499</v>
      </c>
    </row>
    <row r="915" spans="1:16">
      <c r="A915" s="1" t="s">
        <v>7488</v>
      </c>
      <c r="B915" s="1" t="s">
        <v>5798</v>
      </c>
      <c r="C915" s="1" t="s">
        <v>5799</v>
      </c>
      <c r="D915" s="1" t="s">
        <v>5799</v>
      </c>
      <c r="E915" s="1" t="s">
        <v>7685</v>
      </c>
      <c r="F915">
        <v>15</v>
      </c>
      <c r="G915" t="s">
        <v>5800</v>
      </c>
      <c r="H915" s="1" t="s">
        <v>7711</v>
      </c>
      <c r="I915" t="s">
        <v>8025</v>
      </c>
      <c r="J915" t="s">
        <v>7712</v>
      </c>
      <c r="K915" t="s">
        <v>7826</v>
      </c>
      <c r="L915">
        <v>249</v>
      </c>
      <c r="M915" s="1" t="s">
        <v>7691</v>
      </c>
      <c r="O915" t="str">
        <f t="shared" si="39"/>
        <v>MONDEO 4P 3.0 V6 ST22015166.0M 614.58.010.4249</v>
      </c>
      <c r="P915" t="str">
        <f t="shared" si="40"/>
        <v>MFD19B2LG500</v>
      </c>
    </row>
    <row r="916" spans="1:16">
      <c r="A916" s="1" t="s">
        <v>7488</v>
      </c>
      <c r="B916" s="1" t="s">
        <v>5801</v>
      </c>
      <c r="C916" s="1" t="s">
        <v>5802</v>
      </c>
      <c r="D916" s="1" t="s">
        <v>5802</v>
      </c>
      <c r="E916" s="1" t="s">
        <v>7685</v>
      </c>
      <c r="F916">
        <v>7</v>
      </c>
      <c r="G916" t="s">
        <v>7962</v>
      </c>
      <c r="H916" s="1" t="s">
        <v>7687</v>
      </c>
      <c r="I916" t="s">
        <v>7974</v>
      </c>
      <c r="J916" t="s">
        <v>7953</v>
      </c>
      <c r="K916" t="s">
        <v>7827</v>
      </c>
      <c r="L916">
        <v>179</v>
      </c>
      <c r="M916" s="1" t="s">
        <v>7691</v>
      </c>
      <c r="O916" t="str">
        <f t="shared" si="39"/>
        <v>MONDEO 5P 1.8L (110ch)781.0M 510.95.67.5179</v>
      </c>
      <c r="P916" t="str">
        <f t="shared" si="40"/>
        <v>MFD14B2LF504</v>
      </c>
    </row>
    <row r="917" spans="1:16">
      <c r="A917" s="1" t="s">
        <v>7488</v>
      </c>
      <c r="B917" s="1" t="s">
        <v>5801</v>
      </c>
      <c r="C917" s="1" t="s">
        <v>5803</v>
      </c>
      <c r="D917" s="1" t="s">
        <v>5803</v>
      </c>
      <c r="E917" s="1" t="s">
        <v>7685</v>
      </c>
      <c r="F917">
        <v>7</v>
      </c>
      <c r="G917" t="s">
        <v>7962</v>
      </c>
      <c r="H917" s="1" t="s">
        <v>7687</v>
      </c>
      <c r="I917" t="s">
        <v>8064</v>
      </c>
      <c r="J917" t="s">
        <v>7949</v>
      </c>
      <c r="K917" t="s">
        <v>7975</v>
      </c>
      <c r="L917">
        <v>182</v>
      </c>
      <c r="M917" s="1" t="s">
        <v>7691</v>
      </c>
      <c r="O917" t="str">
        <f t="shared" si="39"/>
        <v>MONDEO 5P 1.8L (110ch)781.0M 511.05.77.6182</v>
      </c>
      <c r="P917" t="str">
        <f t="shared" si="40"/>
        <v>MFD14B2LG505</v>
      </c>
    </row>
    <row r="918" spans="1:16">
      <c r="A918" s="1" t="s">
        <v>7488</v>
      </c>
      <c r="B918" s="1" t="s">
        <v>5801</v>
      </c>
      <c r="C918" s="1" t="s">
        <v>5804</v>
      </c>
      <c r="D918" s="1" t="s">
        <v>5804</v>
      </c>
      <c r="E918" s="1" t="s">
        <v>7685</v>
      </c>
      <c r="F918">
        <v>7</v>
      </c>
      <c r="G918" t="s">
        <v>7962</v>
      </c>
      <c r="H918" s="1" t="s">
        <v>7687</v>
      </c>
      <c r="I918" t="s">
        <v>7688</v>
      </c>
      <c r="J918" t="s">
        <v>7713</v>
      </c>
      <c r="K918" t="s">
        <v>7702</v>
      </c>
      <c r="L918">
        <v>187</v>
      </c>
      <c r="M918" s="1" t="s">
        <v>7691</v>
      </c>
      <c r="O918" t="str">
        <f t="shared" si="39"/>
        <v>MONDEO 5P 1.8L (110ch)781.0M 511.15.97.8187</v>
      </c>
      <c r="P918" t="str">
        <f t="shared" si="40"/>
        <v>MFD14B2LH506</v>
      </c>
    </row>
    <row r="919" spans="1:16">
      <c r="A919" s="1" t="s">
        <v>7488</v>
      </c>
      <c r="B919" s="1" t="s">
        <v>5805</v>
      </c>
      <c r="C919" s="1" t="s">
        <v>5806</v>
      </c>
      <c r="D919" s="1" t="s">
        <v>5806</v>
      </c>
      <c r="E919" s="1" t="s">
        <v>7685</v>
      </c>
      <c r="F919">
        <v>8</v>
      </c>
      <c r="G919" t="s">
        <v>5729</v>
      </c>
      <c r="H919" s="1" t="s">
        <v>7687</v>
      </c>
      <c r="I919" t="s">
        <v>8064</v>
      </c>
      <c r="J919" t="s">
        <v>7953</v>
      </c>
      <c r="K919" t="s">
        <v>7975</v>
      </c>
      <c r="L919">
        <v>182</v>
      </c>
      <c r="M919" s="1" t="s">
        <v>7691</v>
      </c>
      <c r="O919" t="str">
        <f t="shared" si="39"/>
        <v>MONDEO 5P 1.8L (125ch)892.0M 511.05.67.6182</v>
      </c>
      <c r="P919" t="str">
        <f t="shared" si="40"/>
        <v>MFD15B2LM510</v>
      </c>
    </row>
    <row r="920" spans="1:16">
      <c r="A920" s="1" t="s">
        <v>7488</v>
      </c>
      <c r="B920" s="1" t="s">
        <v>5805</v>
      </c>
      <c r="C920" s="1" t="s">
        <v>5807</v>
      </c>
      <c r="D920" s="1" t="s">
        <v>5807</v>
      </c>
      <c r="E920" s="1" t="s">
        <v>7685</v>
      </c>
      <c r="F920">
        <v>8</v>
      </c>
      <c r="G920" t="s">
        <v>5729</v>
      </c>
      <c r="H920" s="1" t="s">
        <v>7687</v>
      </c>
      <c r="I920" t="s">
        <v>7688</v>
      </c>
      <c r="J920" t="s">
        <v>7949</v>
      </c>
      <c r="K920" t="s">
        <v>7986</v>
      </c>
      <c r="L920">
        <v>184</v>
      </c>
      <c r="M920" s="1" t="s">
        <v>7691</v>
      </c>
      <c r="O920" t="str">
        <f t="shared" si="39"/>
        <v>MONDEO 5P 1.8L (125ch)892.0M 511.15.77.7184</v>
      </c>
      <c r="P920" t="str">
        <f t="shared" si="40"/>
        <v>MFD15B2LN511</v>
      </c>
    </row>
    <row r="921" spans="1:16">
      <c r="A921" s="1" t="s">
        <v>7488</v>
      </c>
      <c r="B921" s="1" t="s">
        <v>5805</v>
      </c>
      <c r="C921" s="1" t="s">
        <v>5809</v>
      </c>
      <c r="D921" s="1" t="s">
        <v>5809</v>
      </c>
      <c r="E921" s="1" t="s">
        <v>7685</v>
      </c>
      <c r="F921">
        <v>8</v>
      </c>
      <c r="G921" t="s">
        <v>5729</v>
      </c>
      <c r="H921" s="1" t="s">
        <v>7687</v>
      </c>
      <c r="I921" t="s">
        <v>8032</v>
      </c>
      <c r="J921" t="s">
        <v>7953</v>
      </c>
      <c r="K921" t="s">
        <v>7986</v>
      </c>
      <c r="L921">
        <v>184</v>
      </c>
      <c r="M921" s="1" t="s">
        <v>7691</v>
      </c>
      <c r="O921" t="str">
        <f t="shared" si="39"/>
        <v>MONDEO 5P 1.8L (125ch)892.0M 511.35.67.7184</v>
      </c>
      <c r="P921" t="str">
        <f t="shared" si="40"/>
        <v>MFD15B2LP513</v>
      </c>
    </row>
    <row r="922" spans="1:16">
      <c r="A922" s="1" t="s">
        <v>7488</v>
      </c>
      <c r="B922" s="1" t="s">
        <v>5805</v>
      </c>
      <c r="C922" s="1" t="s">
        <v>5810</v>
      </c>
      <c r="D922" s="1" t="s">
        <v>5810</v>
      </c>
      <c r="E922" s="1" t="s">
        <v>7685</v>
      </c>
      <c r="F922">
        <v>8</v>
      </c>
      <c r="G922" t="s">
        <v>5729</v>
      </c>
      <c r="H922" s="1" t="s">
        <v>7687</v>
      </c>
      <c r="I922" t="s">
        <v>7746</v>
      </c>
      <c r="J922" t="s">
        <v>7949</v>
      </c>
      <c r="K922" t="s">
        <v>7702</v>
      </c>
      <c r="L922">
        <v>187</v>
      </c>
      <c r="M922" s="1" t="s">
        <v>7691</v>
      </c>
      <c r="O922" t="str">
        <f t="shared" si="39"/>
        <v>MONDEO 5P 1.8L (125ch)892.0M 511.45.77.8187</v>
      </c>
      <c r="P922" t="str">
        <f t="shared" si="40"/>
        <v>MFD15B2LQ514</v>
      </c>
    </row>
    <row r="923" spans="1:16">
      <c r="A923" s="1" t="s">
        <v>7488</v>
      </c>
      <c r="B923" s="1" t="s">
        <v>5805</v>
      </c>
      <c r="C923" s="1" t="s">
        <v>5808</v>
      </c>
      <c r="D923" s="1" t="s">
        <v>5808</v>
      </c>
      <c r="E923" s="1" t="s">
        <v>7685</v>
      </c>
      <c r="F923">
        <v>8</v>
      </c>
      <c r="G923" t="s">
        <v>5729</v>
      </c>
      <c r="H923" s="1" t="s">
        <v>7687</v>
      </c>
      <c r="I923" t="s">
        <v>8032</v>
      </c>
      <c r="J923" t="s">
        <v>7713</v>
      </c>
      <c r="K923" t="s">
        <v>7789</v>
      </c>
      <c r="L923">
        <v>189</v>
      </c>
      <c r="M923" s="1" t="s">
        <v>7691</v>
      </c>
      <c r="O923" t="str">
        <f t="shared" si="39"/>
        <v>MONDEO 5P 1.8L (125ch)892.0M 511.35.97.9189</v>
      </c>
      <c r="P923" t="str">
        <f t="shared" si="40"/>
        <v>MFD15B2LP512</v>
      </c>
    </row>
    <row r="924" spans="1:16">
      <c r="A924" s="1" t="s">
        <v>7488</v>
      </c>
      <c r="B924" s="1" t="s">
        <v>5805</v>
      </c>
      <c r="C924" s="1" t="s">
        <v>5811</v>
      </c>
      <c r="D924" s="1" t="s">
        <v>5811</v>
      </c>
      <c r="E924" s="1" t="s">
        <v>7685</v>
      </c>
      <c r="F924">
        <v>8</v>
      </c>
      <c r="G924" t="s">
        <v>5729</v>
      </c>
      <c r="H924" s="1" t="s">
        <v>7687</v>
      </c>
      <c r="I924" t="s">
        <v>8196</v>
      </c>
      <c r="J924" t="s">
        <v>7713</v>
      </c>
      <c r="K924" t="s">
        <v>7712</v>
      </c>
      <c r="L924">
        <v>192</v>
      </c>
      <c r="M924" s="1" t="s">
        <v>7691</v>
      </c>
      <c r="O924" t="str">
        <f t="shared" si="39"/>
        <v>MONDEO 5P 1.8L (125ch)892.0M 511.65.98.0192</v>
      </c>
      <c r="P924" t="str">
        <f t="shared" si="40"/>
        <v>MFD15B2LR515</v>
      </c>
    </row>
    <row r="925" spans="1:16">
      <c r="A925" s="1" t="s">
        <v>7488</v>
      </c>
      <c r="B925" s="1" t="s">
        <v>5812</v>
      </c>
      <c r="C925" s="1" t="s">
        <v>5813</v>
      </c>
      <c r="D925" s="1" t="s">
        <v>5813</v>
      </c>
      <c r="E925" s="1" t="s">
        <v>7685</v>
      </c>
      <c r="F925">
        <v>8</v>
      </c>
      <c r="G925" t="s">
        <v>8045</v>
      </c>
      <c r="H925" s="1" t="s">
        <v>7711</v>
      </c>
      <c r="I925" t="s">
        <v>7830</v>
      </c>
      <c r="J925" t="s">
        <v>7949</v>
      </c>
      <c r="K925" t="s">
        <v>7970</v>
      </c>
      <c r="L925">
        <v>173</v>
      </c>
      <c r="M925" s="1" t="s">
        <v>7691</v>
      </c>
      <c r="O925" t="str">
        <f t="shared" si="39"/>
        <v>MONDEO 5P 1.8L (130ch)896.0M 69.95.77.2173</v>
      </c>
      <c r="P925" t="str">
        <f t="shared" si="40"/>
        <v>MFD15B2LD501</v>
      </c>
    </row>
    <row r="926" spans="1:16">
      <c r="A926" s="1" t="s">
        <v>7488</v>
      </c>
      <c r="B926" s="1" t="s">
        <v>5812</v>
      </c>
      <c r="C926" s="1" t="s">
        <v>5814</v>
      </c>
      <c r="D926" s="1" t="s">
        <v>5814</v>
      </c>
      <c r="E926" s="1" t="s">
        <v>7685</v>
      </c>
      <c r="F926">
        <v>8</v>
      </c>
      <c r="G926" t="s">
        <v>8045</v>
      </c>
      <c r="H926" s="1" t="s">
        <v>7711</v>
      </c>
      <c r="I926" t="s">
        <v>8008</v>
      </c>
      <c r="J926" t="s">
        <v>7713</v>
      </c>
      <c r="K926" t="s">
        <v>8021</v>
      </c>
      <c r="L926">
        <v>178</v>
      </c>
      <c r="M926" s="1" t="s">
        <v>7691</v>
      </c>
      <c r="O926" t="str">
        <f t="shared" si="39"/>
        <v>MONDEO 5P 1.8L (130ch)896.0M 610.05.97.4178</v>
      </c>
      <c r="P926" t="str">
        <f t="shared" si="40"/>
        <v>MFD15B2LE502</v>
      </c>
    </row>
    <row r="927" spans="1:16">
      <c r="A927" s="1" t="s">
        <v>7488</v>
      </c>
      <c r="B927" s="1" t="s">
        <v>5812</v>
      </c>
      <c r="C927" s="1" t="s">
        <v>5815</v>
      </c>
      <c r="D927" s="1" t="s">
        <v>5815</v>
      </c>
      <c r="E927" s="1" t="s">
        <v>7685</v>
      </c>
      <c r="F927">
        <v>8</v>
      </c>
      <c r="G927" t="s">
        <v>8045</v>
      </c>
      <c r="H927" s="1" t="s">
        <v>7711</v>
      </c>
      <c r="I927" t="s">
        <v>8377</v>
      </c>
      <c r="J927" t="s">
        <v>7795</v>
      </c>
      <c r="K927" t="s">
        <v>7986</v>
      </c>
      <c r="L927">
        <v>186</v>
      </c>
      <c r="M927" s="1" t="s">
        <v>7691</v>
      </c>
      <c r="O927" t="str">
        <f t="shared" si="39"/>
        <v>MONDEO 5P 1.8L (130ch)896.0M 610.26.17.7186</v>
      </c>
      <c r="P927" t="str">
        <f t="shared" si="40"/>
        <v>MFD15B2LF503</v>
      </c>
    </row>
    <row r="928" spans="1:16">
      <c r="A928" s="1" t="s">
        <v>7488</v>
      </c>
      <c r="B928" s="1" t="s">
        <v>5816</v>
      </c>
      <c r="C928" s="1" t="s">
        <v>5817</v>
      </c>
      <c r="D928" s="1" t="s">
        <v>5817</v>
      </c>
      <c r="E928" s="1" t="s">
        <v>7685</v>
      </c>
      <c r="F928">
        <v>9</v>
      </c>
      <c r="G928" t="s">
        <v>5701</v>
      </c>
      <c r="H928" s="1" t="s">
        <v>7687</v>
      </c>
      <c r="I928" t="s">
        <v>7782</v>
      </c>
      <c r="J928" t="s">
        <v>7704</v>
      </c>
      <c r="K928" t="s">
        <v>7789</v>
      </c>
      <c r="L928">
        <v>189</v>
      </c>
      <c r="M928" s="1" t="s">
        <v>7691</v>
      </c>
      <c r="O928" t="str">
        <f t="shared" si="39"/>
        <v>MONDEO 5P 2.0L (145ch)9107.0M 511.55.87.9189</v>
      </c>
      <c r="P928" t="str">
        <f t="shared" si="40"/>
        <v>MFD16B2L2525</v>
      </c>
    </row>
    <row r="929" spans="1:16">
      <c r="A929" s="1" t="s">
        <v>7488</v>
      </c>
      <c r="B929" s="1" t="s">
        <v>5816</v>
      </c>
      <c r="C929" s="1" t="s">
        <v>5818</v>
      </c>
      <c r="D929" s="1" t="s">
        <v>5818</v>
      </c>
      <c r="E929" s="1" t="s">
        <v>7685</v>
      </c>
      <c r="F929">
        <v>9</v>
      </c>
      <c r="G929" t="s">
        <v>5701</v>
      </c>
      <c r="H929" s="1" t="s">
        <v>7687</v>
      </c>
      <c r="I929" t="s">
        <v>8196</v>
      </c>
      <c r="J929" t="s">
        <v>7713</v>
      </c>
      <c r="K929" t="s">
        <v>7712</v>
      </c>
      <c r="L929">
        <v>192</v>
      </c>
      <c r="M929" s="1" t="s">
        <v>7691</v>
      </c>
      <c r="O929" t="str">
        <f t="shared" si="39"/>
        <v>MONDEO 5P 2.0L (145ch)9107.0M 511.65.98.0192</v>
      </c>
      <c r="P929" t="str">
        <f t="shared" si="40"/>
        <v>MFD16B2L3526</v>
      </c>
    </row>
    <row r="930" spans="1:16">
      <c r="A930" s="1" t="s">
        <v>7488</v>
      </c>
      <c r="B930" s="1" t="s">
        <v>5816</v>
      </c>
      <c r="C930" s="1" t="s">
        <v>5819</v>
      </c>
      <c r="D930" s="1" t="s">
        <v>5819</v>
      </c>
      <c r="E930" s="1" t="s">
        <v>7685</v>
      </c>
      <c r="F930">
        <v>9</v>
      </c>
      <c r="G930" t="s">
        <v>5701</v>
      </c>
      <c r="H930" s="1" t="s">
        <v>7687</v>
      </c>
      <c r="I930" t="s">
        <v>7771</v>
      </c>
      <c r="J930" t="s">
        <v>7795</v>
      </c>
      <c r="K930" t="s">
        <v>7697</v>
      </c>
      <c r="L930">
        <v>196</v>
      </c>
      <c r="M930" s="1" t="s">
        <v>7691</v>
      </c>
      <c r="O930" t="str">
        <f t="shared" si="39"/>
        <v>MONDEO 5P 2.0L (145ch)9107.0M 511.86.18.2196</v>
      </c>
      <c r="P930" t="str">
        <f t="shared" si="40"/>
        <v>MFD16B2L4527</v>
      </c>
    </row>
    <row r="931" spans="1:16">
      <c r="A931" s="1" t="s">
        <v>7488</v>
      </c>
      <c r="B931" s="1" t="s">
        <v>5820</v>
      </c>
      <c r="C931" s="1" t="s">
        <v>5821</v>
      </c>
      <c r="D931" s="1" t="s">
        <v>5821</v>
      </c>
      <c r="E931" s="1" t="s">
        <v>7685</v>
      </c>
      <c r="F931">
        <v>10</v>
      </c>
      <c r="G931" t="s">
        <v>5701</v>
      </c>
      <c r="H931" s="1" t="s">
        <v>7774</v>
      </c>
      <c r="I931" t="s">
        <v>8534</v>
      </c>
      <c r="J931" t="s">
        <v>7970</v>
      </c>
      <c r="K931" t="s">
        <v>7849</v>
      </c>
      <c r="L931">
        <v>218</v>
      </c>
      <c r="M931" s="1" t="s">
        <v>7691</v>
      </c>
      <c r="O931" t="str">
        <f t="shared" si="39"/>
        <v>MONDEO 5P 2.0L (145ch) BVA10107.0A 412.67.29.1218</v>
      </c>
      <c r="P931" t="str">
        <f t="shared" si="40"/>
        <v>MFD36B2L1522</v>
      </c>
    </row>
    <row r="932" spans="1:16">
      <c r="A932" s="1" t="s">
        <v>7488</v>
      </c>
      <c r="B932" s="1" t="s">
        <v>5820</v>
      </c>
      <c r="C932" s="1" t="s">
        <v>5822</v>
      </c>
      <c r="D932" s="1" t="s">
        <v>5822</v>
      </c>
      <c r="E932" s="1" t="s">
        <v>7685</v>
      </c>
      <c r="F932">
        <v>10</v>
      </c>
      <c r="G932" t="s">
        <v>5701</v>
      </c>
      <c r="H932" s="1" t="s">
        <v>7774</v>
      </c>
      <c r="I932" t="s">
        <v>8098</v>
      </c>
      <c r="J932" t="s">
        <v>7822</v>
      </c>
      <c r="K932" t="s">
        <v>7865</v>
      </c>
      <c r="L932">
        <v>221</v>
      </c>
      <c r="M932" s="1" t="s">
        <v>7691</v>
      </c>
      <c r="O932" t="str">
        <f t="shared" si="39"/>
        <v>MONDEO 5P 2.0L (145ch) BVA10107.0A 412.77.39.2221</v>
      </c>
      <c r="P932" t="str">
        <f t="shared" si="40"/>
        <v>MFD36B2L2523</v>
      </c>
    </row>
    <row r="933" spans="1:16">
      <c r="A933" s="1" t="s">
        <v>7488</v>
      </c>
      <c r="B933" s="1" t="s">
        <v>5820</v>
      </c>
      <c r="C933" s="1" t="s">
        <v>5823</v>
      </c>
      <c r="D933" s="1" t="s">
        <v>5823</v>
      </c>
      <c r="E933" s="1" t="s">
        <v>7685</v>
      </c>
      <c r="F933">
        <v>10</v>
      </c>
      <c r="G933" t="s">
        <v>5701</v>
      </c>
      <c r="H933" s="1" t="s">
        <v>7774</v>
      </c>
      <c r="I933" t="s">
        <v>7902</v>
      </c>
      <c r="J933" t="s">
        <v>7827</v>
      </c>
      <c r="K933" t="s">
        <v>8030</v>
      </c>
      <c r="L933">
        <v>227</v>
      </c>
      <c r="M933" s="1" t="s">
        <v>7691</v>
      </c>
      <c r="O933" t="str">
        <f t="shared" si="39"/>
        <v>MONDEO 5P 2.0L (145ch) BVA10107.0A 412.97.59.4227</v>
      </c>
      <c r="P933" t="str">
        <f t="shared" si="40"/>
        <v>MFD36B2L3524</v>
      </c>
    </row>
    <row r="934" spans="1:16">
      <c r="A934" s="1" t="s">
        <v>7488</v>
      </c>
      <c r="B934" s="1" t="s">
        <v>5844</v>
      </c>
      <c r="C934" s="1" t="s">
        <v>5845</v>
      </c>
      <c r="D934" s="1" t="s">
        <v>5845</v>
      </c>
      <c r="E934" s="1" t="s">
        <v>7685</v>
      </c>
      <c r="F934">
        <v>12</v>
      </c>
      <c r="G934" t="s">
        <v>8067</v>
      </c>
      <c r="H934" s="1" t="s">
        <v>7711</v>
      </c>
      <c r="I934" t="s">
        <v>6785</v>
      </c>
      <c r="J934" t="s">
        <v>7827</v>
      </c>
      <c r="K934" t="s">
        <v>8377</v>
      </c>
      <c r="L934">
        <v>244</v>
      </c>
      <c r="M934" s="1" t="s">
        <v>7691</v>
      </c>
      <c r="O934" t="str">
        <f t="shared" si="39"/>
        <v>MONDEO 5P 2.5L V6 (170ch)12125.0M 615.07.510.2244</v>
      </c>
      <c r="P934" t="str">
        <f t="shared" si="40"/>
        <v>MFD17B2LP546</v>
      </c>
    </row>
    <row r="935" spans="1:16">
      <c r="A935" s="1" t="s">
        <v>7488</v>
      </c>
      <c r="B935" s="1" t="s">
        <v>5844</v>
      </c>
      <c r="C935" s="1" t="s">
        <v>5846</v>
      </c>
      <c r="D935" s="1" t="s">
        <v>5846</v>
      </c>
      <c r="E935" s="1" t="s">
        <v>7685</v>
      </c>
      <c r="F935">
        <v>12</v>
      </c>
      <c r="G935" t="s">
        <v>8067</v>
      </c>
      <c r="H935" s="1" t="s">
        <v>7711</v>
      </c>
      <c r="I935" t="s">
        <v>7238</v>
      </c>
      <c r="J935" t="s">
        <v>7975</v>
      </c>
      <c r="K935" t="s">
        <v>8091</v>
      </c>
      <c r="L935">
        <v>247</v>
      </c>
      <c r="M935" s="1" t="s">
        <v>7691</v>
      </c>
      <c r="O935" t="str">
        <f t="shared" si="39"/>
        <v>MONDEO 5P 2.5L V6 (170ch)12125.0M 615.17.610.3247</v>
      </c>
      <c r="P935" t="str">
        <f t="shared" si="40"/>
        <v>MFD17B2LP547</v>
      </c>
    </row>
    <row r="936" spans="1:16">
      <c r="A936" s="1" t="s">
        <v>7488</v>
      </c>
      <c r="B936" s="1" t="s">
        <v>5844</v>
      </c>
      <c r="C936" s="1" t="s">
        <v>5847</v>
      </c>
      <c r="D936" s="1" t="s">
        <v>5847</v>
      </c>
      <c r="E936" s="1" t="s">
        <v>7685</v>
      </c>
      <c r="F936">
        <v>12</v>
      </c>
      <c r="G936" t="s">
        <v>8067</v>
      </c>
      <c r="H936" s="1" t="s">
        <v>7711</v>
      </c>
      <c r="I936" t="s">
        <v>6723</v>
      </c>
      <c r="J936" t="s">
        <v>7702</v>
      </c>
      <c r="K936" t="s">
        <v>8012</v>
      </c>
      <c r="L936">
        <v>252</v>
      </c>
      <c r="M936" s="1" t="s">
        <v>7691</v>
      </c>
      <c r="O936" t="str">
        <f t="shared" si="39"/>
        <v>MONDEO 5P 2.5L V6 (170ch)12125.0M 615.37.810.5252</v>
      </c>
      <c r="P936" t="str">
        <f t="shared" si="40"/>
        <v>MFD17B2LQ548</v>
      </c>
    </row>
    <row r="937" spans="1:16">
      <c r="A937" s="1" t="s">
        <v>7488</v>
      </c>
      <c r="B937" s="1" t="s">
        <v>5848</v>
      </c>
      <c r="C937" s="1" t="s">
        <v>5849</v>
      </c>
      <c r="D937" s="1" t="s">
        <v>5849</v>
      </c>
      <c r="E937" s="1" t="s">
        <v>7685</v>
      </c>
      <c r="F937">
        <v>12</v>
      </c>
      <c r="G937" t="s">
        <v>8067</v>
      </c>
      <c r="H937" s="1" t="s">
        <v>7833</v>
      </c>
      <c r="I937" t="s">
        <v>7238</v>
      </c>
      <c r="J937" t="s">
        <v>8021</v>
      </c>
      <c r="K937" t="s">
        <v>8377</v>
      </c>
      <c r="L937">
        <v>244</v>
      </c>
      <c r="M937" s="1" t="s">
        <v>7691</v>
      </c>
      <c r="O937" t="str">
        <f t="shared" si="39"/>
        <v>MONDEO 5P 2.5L V6 (170ch) 5-TRONIC12125.0A 515.17.410.2244</v>
      </c>
      <c r="P937" t="str">
        <f t="shared" si="40"/>
        <v>MFD37B2LT549</v>
      </c>
    </row>
    <row r="938" spans="1:16">
      <c r="A938" s="1" t="s">
        <v>7488</v>
      </c>
      <c r="B938" s="1" t="s">
        <v>5848</v>
      </c>
      <c r="C938" s="1" t="s">
        <v>5850</v>
      </c>
      <c r="D938" s="1" t="s">
        <v>5850</v>
      </c>
      <c r="E938" s="1" t="s">
        <v>7685</v>
      </c>
      <c r="F938">
        <v>12</v>
      </c>
      <c r="G938" t="s">
        <v>8067</v>
      </c>
      <c r="H938" s="1" t="s">
        <v>7833</v>
      </c>
      <c r="I938" t="s">
        <v>8255</v>
      </c>
      <c r="J938" t="s">
        <v>7827</v>
      </c>
      <c r="K938" t="s">
        <v>8091</v>
      </c>
      <c r="L938">
        <v>248</v>
      </c>
      <c r="M938" s="1" t="s">
        <v>7691</v>
      </c>
      <c r="O938" t="str">
        <f t="shared" si="39"/>
        <v>MONDEO 5P 2.5L V6 (170ch) 5-TRONIC12125.0A 515.27.510.3248</v>
      </c>
      <c r="P938" t="str">
        <f t="shared" si="40"/>
        <v>MFD37B2LU550</v>
      </c>
    </row>
    <row r="939" spans="1:16">
      <c r="A939" s="1" t="s">
        <v>7488</v>
      </c>
      <c r="B939" s="1" t="s">
        <v>5848</v>
      </c>
      <c r="C939" s="1" t="s">
        <v>5851</v>
      </c>
      <c r="D939" s="1" t="s">
        <v>5851</v>
      </c>
      <c r="E939" s="1" t="s">
        <v>7685</v>
      </c>
      <c r="F939">
        <v>12</v>
      </c>
      <c r="G939" t="s">
        <v>8067</v>
      </c>
      <c r="H939" s="1" t="s">
        <v>7833</v>
      </c>
      <c r="I939" t="s">
        <v>6876</v>
      </c>
      <c r="J939" t="s">
        <v>7702</v>
      </c>
      <c r="K939" t="s">
        <v>8000</v>
      </c>
      <c r="L939">
        <v>253</v>
      </c>
      <c r="M939" s="1" t="s">
        <v>7691</v>
      </c>
      <c r="O939" t="str">
        <f t="shared" si="39"/>
        <v>MONDEO 5P 2.5L V6 (170ch) 5-TRONIC12125.0A 515.47.810.6253</v>
      </c>
      <c r="P939" t="str">
        <f t="shared" si="40"/>
        <v>MFD37B2LV551</v>
      </c>
    </row>
    <row r="940" spans="1:16">
      <c r="A940" s="1" t="s">
        <v>7488</v>
      </c>
      <c r="B940" s="1" t="s">
        <v>5852</v>
      </c>
      <c r="C940" s="1" t="s">
        <v>5853</v>
      </c>
      <c r="D940" s="1" t="s">
        <v>5853</v>
      </c>
      <c r="E940" s="1" t="s">
        <v>7685</v>
      </c>
      <c r="F940">
        <v>7</v>
      </c>
      <c r="G940" t="s">
        <v>7962</v>
      </c>
      <c r="H940" s="1" t="s">
        <v>7687</v>
      </c>
      <c r="I940" t="s">
        <v>7688</v>
      </c>
      <c r="J940" t="s">
        <v>7704</v>
      </c>
      <c r="K940" t="s">
        <v>7986</v>
      </c>
      <c r="L940">
        <v>184</v>
      </c>
      <c r="M940" s="1" t="s">
        <v>7691</v>
      </c>
      <c r="O940" t="str">
        <f t="shared" si="39"/>
        <v>MONDEO CLIPPER 1.8L (110ch)781.0M 511.15.87.7184</v>
      </c>
      <c r="P940" t="str">
        <f t="shared" si="40"/>
        <v>MFD14B4LZ556</v>
      </c>
    </row>
    <row r="941" spans="1:16">
      <c r="A941" s="1" t="s">
        <v>7488</v>
      </c>
      <c r="B941" s="1" t="s">
        <v>5852</v>
      </c>
      <c r="C941" s="1" t="s">
        <v>5854</v>
      </c>
      <c r="D941" s="1" t="s">
        <v>5854</v>
      </c>
      <c r="E941" s="1" t="s">
        <v>7685</v>
      </c>
      <c r="F941">
        <v>7</v>
      </c>
      <c r="G941" t="s">
        <v>7962</v>
      </c>
      <c r="H941" s="1" t="s">
        <v>7687</v>
      </c>
      <c r="I941" t="s">
        <v>7688</v>
      </c>
      <c r="J941" t="s">
        <v>7713</v>
      </c>
      <c r="K941" t="s">
        <v>7702</v>
      </c>
      <c r="L941">
        <v>186</v>
      </c>
      <c r="M941" s="1" t="s">
        <v>7691</v>
      </c>
      <c r="O941" t="str">
        <f t="shared" si="39"/>
        <v>MONDEO CLIPPER 1.8L (110ch)781.0M 511.15.97.8186</v>
      </c>
      <c r="P941" t="str">
        <f t="shared" si="40"/>
        <v>MFD14B4L0557</v>
      </c>
    </row>
    <row r="942" spans="1:16">
      <c r="A942" s="1" t="s">
        <v>7488</v>
      </c>
      <c r="B942" s="1" t="s">
        <v>5852</v>
      </c>
      <c r="C942" s="1" t="s">
        <v>5855</v>
      </c>
      <c r="D942" s="1" t="s">
        <v>5855</v>
      </c>
      <c r="E942" s="1" t="s">
        <v>7685</v>
      </c>
      <c r="F942">
        <v>7</v>
      </c>
      <c r="G942" t="s">
        <v>7962</v>
      </c>
      <c r="H942" s="1" t="s">
        <v>7687</v>
      </c>
      <c r="I942" t="s">
        <v>8032</v>
      </c>
      <c r="J942" t="s">
        <v>7795</v>
      </c>
      <c r="K942" t="s">
        <v>7789</v>
      </c>
      <c r="L942">
        <v>191</v>
      </c>
      <c r="M942" s="1" t="s">
        <v>7691</v>
      </c>
      <c r="O942" t="str">
        <f t="shared" si="39"/>
        <v>MONDEO CLIPPER 1.8L (110ch)781.0M 511.36.17.9191</v>
      </c>
      <c r="P942" t="str">
        <f t="shared" si="40"/>
        <v>MFD14B4L1558</v>
      </c>
    </row>
    <row r="943" spans="1:16">
      <c r="A943" s="1" t="s">
        <v>7488</v>
      </c>
      <c r="B943" s="1" t="s">
        <v>5856</v>
      </c>
      <c r="C943" s="1" t="s">
        <v>5857</v>
      </c>
      <c r="D943" s="1" t="s">
        <v>5857</v>
      </c>
      <c r="E943" s="1" t="s">
        <v>7685</v>
      </c>
      <c r="F943">
        <v>8</v>
      </c>
      <c r="G943" t="s">
        <v>5729</v>
      </c>
      <c r="H943" s="1" t="s">
        <v>7687</v>
      </c>
      <c r="I943" t="s">
        <v>7688</v>
      </c>
      <c r="J943" t="s">
        <v>7704</v>
      </c>
      <c r="K943" t="s">
        <v>7702</v>
      </c>
      <c r="L943">
        <v>186</v>
      </c>
      <c r="M943" s="1" t="s">
        <v>7691</v>
      </c>
      <c r="O943" t="str">
        <f t="shared" si="39"/>
        <v>MONDEO CLIPPER 1.8L (125ch)892.0M 511.15.87.8186</v>
      </c>
      <c r="P943" t="str">
        <f t="shared" si="40"/>
        <v>MFD15B4L6562</v>
      </c>
    </row>
    <row r="944" spans="1:16">
      <c r="A944" s="1" t="s">
        <v>7488</v>
      </c>
      <c r="B944" s="1" t="s">
        <v>5856</v>
      </c>
      <c r="C944" s="1" t="s">
        <v>5858</v>
      </c>
      <c r="D944" s="1" t="s">
        <v>5858</v>
      </c>
      <c r="E944" s="1" t="s">
        <v>7685</v>
      </c>
      <c r="F944">
        <v>8</v>
      </c>
      <c r="G944" t="s">
        <v>5729</v>
      </c>
      <c r="H944" s="1" t="s">
        <v>7687</v>
      </c>
      <c r="I944" t="s">
        <v>7695</v>
      </c>
      <c r="J944" t="s">
        <v>7713</v>
      </c>
      <c r="K944" t="s">
        <v>7789</v>
      </c>
      <c r="L944">
        <v>189</v>
      </c>
      <c r="M944" s="1" t="s">
        <v>7691</v>
      </c>
      <c r="O944" t="str">
        <f t="shared" si="39"/>
        <v>MONDEO CLIPPER 1.8L (125ch)892.0M 511.25.97.9189</v>
      </c>
      <c r="P944" t="str">
        <f t="shared" si="40"/>
        <v>MFD15B4L7563</v>
      </c>
    </row>
    <row r="945" spans="1:16">
      <c r="A945" s="1" t="s">
        <v>7488</v>
      </c>
      <c r="B945" s="1" t="s">
        <v>5856</v>
      </c>
      <c r="C945" s="1" t="s">
        <v>5859</v>
      </c>
      <c r="D945" s="1" t="s">
        <v>5859</v>
      </c>
      <c r="E945" s="1" t="s">
        <v>7685</v>
      </c>
      <c r="F945">
        <v>8</v>
      </c>
      <c r="G945" t="s">
        <v>5729</v>
      </c>
      <c r="H945" s="1" t="s">
        <v>7687</v>
      </c>
      <c r="I945" t="s">
        <v>7746</v>
      </c>
      <c r="J945" t="s">
        <v>7713</v>
      </c>
      <c r="K945" t="s">
        <v>7690</v>
      </c>
      <c r="L945">
        <v>193</v>
      </c>
      <c r="M945" s="1" t="s">
        <v>7691</v>
      </c>
      <c r="O945" t="str">
        <f t="shared" si="39"/>
        <v>MONDEO CLIPPER 1.8L (125ch)892.0M 511.45.98.1193</v>
      </c>
      <c r="P945" t="str">
        <f t="shared" si="40"/>
        <v>MFD15B4L8564</v>
      </c>
    </row>
    <row r="946" spans="1:16">
      <c r="A946" s="1" t="s">
        <v>7488</v>
      </c>
      <c r="B946" s="1" t="s">
        <v>5860</v>
      </c>
      <c r="C946" s="1" t="s">
        <v>5861</v>
      </c>
      <c r="D946" s="1" t="s">
        <v>5861</v>
      </c>
      <c r="E946" s="1" t="s">
        <v>7685</v>
      </c>
      <c r="F946">
        <v>8</v>
      </c>
      <c r="G946" t="s">
        <v>8045</v>
      </c>
      <c r="H946" s="1" t="s">
        <v>7711</v>
      </c>
      <c r="I946" t="s">
        <v>8216</v>
      </c>
      <c r="J946" t="s">
        <v>7713</v>
      </c>
      <c r="K946" t="s">
        <v>8021</v>
      </c>
      <c r="L946">
        <v>179</v>
      </c>
      <c r="M946" s="1" t="s">
        <v>7691</v>
      </c>
      <c r="O946" t="str">
        <f t="shared" si="39"/>
        <v>MONDEO CLIPPER 1.8L (130ch)896.0M 610.15.97.4179</v>
      </c>
      <c r="P946" t="str">
        <f t="shared" si="40"/>
        <v>MFD15B4LX553</v>
      </c>
    </row>
    <row r="947" spans="1:16">
      <c r="A947" s="1" t="s">
        <v>7488</v>
      </c>
      <c r="B947" s="1" t="s">
        <v>5860</v>
      </c>
      <c r="C947" s="1" t="s">
        <v>5862</v>
      </c>
      <c r="D947" s="1" t="s">
        <v>5862</v>
      </c>
      <c r="E947" s="1" t="s">
        <v>7685</v>
      </c>
      <c r="F947">
        <v>8</v>
      </c>
      <c r="G947" t="s">
        <v>8045</v>
      </c>
      <c r="H947" s="1" t="s">
        <v>7711</v>
      </c>
      <c r="I947" t="s">
        <v>8377</v>
      </c>
      <c r="J947" t="s">
        <v>7795</v>
      </c>
      <c r="K947" t="s">
        <v>7975</v>
      </c>
      <c r="L947">
        <v>183</v>
      </c>
      <c r="M947" s="1" t="s">
        <v>7691</v>
      </c>
      <c r="O947" t="str">
        <f t="shared" si="39"/>
        <v>MONDEO CLIPPER 1.8L (130ch)896.0M 610.26.17.6183</v>
      </c>
      <c r="P947" t="str">
        <f t="shared" si="40"/>
        <v>MFD15B4LY554</v>
      </c>
    </row>
    <row r="948" spans="1:16">
      <c r="A948" s="1" t="s">
        <v>7488</v>
      </c>
      <c r="B948" s="1" t="s">
        <v>5860</v>
      </c>
      <c r="C948" s="1" t="s">
        <v>5863</v>
      </c>
      <c r="D948" s="1" t="s">
        <v>5863</v>
      </c>
      <c r="E948" s="1" t="s">
        <v>7685</v>
      </c>
      <c r="F948">
        <v>8</v>
      </c>
      <c r="G948" t="s">
        <v>8045</v>
      </c>
      <c r="H948" s="1" t="s">
        <v>7711</v>
      </c>
      <c r="I948" t="s">
        <v>7826</v>
      </c>
      <c r="J948" t="s">
        <v>7689</v>
      </c>
      <c r="K948" t="s">
        <v>7789</v>
      </c>
      <c r="L948">
        <v>191</v>
      </c>
      <c r="M948" s="1" t="s">
        <v>7691</v>
      </c>
      <c r="O948" t="str">
        <f t="shared" si="39"/>
        <v>MONDEO CLIPPER 1.8L (130ch)896.0M 610.46.37.9191</v>
      </c>
      <c r="P948" t="str">
        <f t="shared" si="40"/>
        <v>MFD15B4LZ555</v>
      </c>
    </row>
    <row r="949" spans="1:16">
      <c r="A949" s="1" t="s">
        <v>7488</v>
      </c>
      <c r="B949" s="1" t="s">
        <v>5864</v>
      </c>
      <c r="C949" s="1" t="s">
        <v>5865</v>
      </c>
      <c r="D949" s="1" t="s">
        <v>5865</v>
      </c>
      <c r="E949" s="1" t="s">
        <v>7685</v>
      </c>
      <c r="F949">
        <v>9</v>
      </c>
      <c r="G949" t="s">
        <v>5701</v>
      </c>
      <c r="H949" s="1" t="s">
        <v>7687</v>
      </c>
      <c r="I949" t="s">
        <v>8196</v>
      </c>
      <c r="J949" t="s">
        <v>7791</v>
      </c>
      <c r="K949" t="s">
        <v>7690</v>
      </c>
      <c r="L949">
        <v>193</v>
      </c>
      <c r="M949" s="1" t="s">
        <v>7691</v>
      </c>
      <c r="O949" t="str">
        <f t="shared" si="39"/>
        <v>MONDEO CLIPPER 2.0L (145ch)9107.0M 511.66.08.1193</v>
      </c>
      <c r="P949" t="str">
        <f t="shared" si="40"/>
        <v>MFD16B4LM577</v>
      </c>
    </row>
    <row r="950" spans="1:16">
      <c r="A950" s="1" t="s">
        <v>7488</v>
      </c>
      <c r="B950" s="1" t="s">
        <v>5864</v>
      </c>
      <c r="C950" s="1" t="s">
        <v>5866</v>
      </c>
      <c r="D950" s="1" t="s">
        <v>5866</v>
      </c>
      <c r="E950" s="1" t="s">
        <v>7685</v>
      </c>
      <c r="F950">
        <v>9</v>
      </c>
      <c r="G950" t="s">
        <v>5701</v>
      </c>
      <c r="H950" s="1" t="s">
        <v>7687</v>
      </c>
      <c r="I950" t="s">
        <v>8198</v>
      </c>
      <c r="J950" t="s">
        <v>7795</v>
      </c>
      <c r="K950" t="s">
        <v>7690</v>
      </c>
      <c r="L950">
        <v>195</v>
      </c>
      <c r="M950" s="1" t="s">
        <v>7691</v>
      </c>
      <c r="O950" t="str">
        <f t="shared" si="39"/>
        <v>MONDEO CLIPPER 2.0L (145ch)9107.0M 511.76.18.1195</v>
      </c>
      <c r="P950" t="str">
        <f t="shared" si="40"/>
        <v>MFD16B4LN578</v>
      </c>
    </row>
    <row r="951" spans="1:16">
      <c r="A951" s="1" t="s">
        <v>7488</v>
      </c>
      <c r="B951" s="1" t="s">
        <v>5864</v>
      </c>
      <c r="C951" s="1" t="s">
        <v>5867</v>
      </c>
      <c r="D951" s="1" t="s">
        <v>5867</v>
      </c>
      <c r="E951" s="1" t="s">
        <v>7685</v>
      </c>
      <c r="F951">
        <v>9</v>
      </c>
      <c r="G951" t="s">
        <v>5701</v>
      </c>
      <c r="H951" s="1" t="s">
        <v>7687</v>
      </c>
      <c r="I951" t="s">
        <v>7775</v>
      </c>
      <c r="J951" t="s">
        <v>8055</v>
      </c>
      <c r="K951" t="s">
        <v>7784</v>
      </c>
      <c r="L951">
        <v>200</v>
      </c>
      <c r="M951" s="1" t="s">
        <v>7691</v>
      </c>
      <c r="O951" t="str">
        <f t="shared" si="39"/>
        <v>MONDEO CLIPPER 2.0L (145ch)9107.0M 511.96.28.3200</v>
      </c>
      <c r="P951" t="str">
        <f t="shared" si="40"/>
        <v>MFD16B4LP579</v>
      </c>
    </row>
    <row r="952" spans="1:16">
      <c r="A952" s="1" t="s">
        <v>7488</v>
      </c>
      <c r="B952" s="1" t="s">
        <v>5868</v>
      </c>
      <c r="C952" s="1" t="s">
        <v>5869</v>
      </c>
      <c r="D952" s="1" t="s">
        <v>5869</v>
      </c>
      <c r="E952" s="1" t="s">
        <v>7685</v>
      </c>
      <c r="F952">
        <v>10</v>
      </c>
      <c r="G952" t="s">
        <v>5701</v>
      </c>
      <c r="H952" s="1" t="s">
        <v>7774</v>
      </c>
      <c r="I952" t="s">
        <v>8098</v>
      </c>
      <c r="J952" t="s">
        <v>7822</v>
      </c>
      <c r="K952" t="s">
        <v>7865</v>
      </c>
      <c r="L952">
        <v>221</v>
      </c>
      <c r="M952" s="1" t="s">
        <v>7691</v>
      </c>
      <c r="O952" t="str">
        <f t="shared" si="39"/>
        <v>MONDEO CLIPPER 2.0L (145ch) BVA10107.0A 412.77.39.2221</v>
      </c>
      <c r="P952" t="str">
        <f t="shared" si="40"/>
        <v>MFD36B4LM866</v>
      </c>
    </row>
    <row r="953" spans="1:16">
      <c r="A953" s="1" t="s">
        <v>7488</v>
      </c>
      <c r="B953" s="1" t="s">
        <v>5868</v>
      </c>
      <c r="C953" s="1" t="s">
        <v>5870</v>
      </c>
      <c r="D953" s="1" t="s">
        <v>5870</v>
      </c>
      <c r="E953" s="1" t="s">
        <v>7685</v>
      </c>
      <c r="F953">
        <v>10</v>
      </c>
      <c r="G953" t="s">
        <v>5701</v>
      </c>
      <c r="H953" s="1" t="s">
        <v>7774</v>
      </c>
      <c r="I953" t="s">
        <v>8038</v>
      </c>
      <c r="J953" t="s">
        <v>8021</v>
      </c>
      <c r="K953" t="s">
        <v>7843</v>
      </c>
      <c r="L953">
        <v>223</v>
      </c>
      <c r="M953" s="1" t="s">
        <v>7691</v>
      </c>
      <c r="O953" t="str">
        <f t="shared" si="39"/>
        <v>MONDEO CLIPPER 2.0L (145ch) BVA10107.0A 412.87.49.3223</v>
      </c>
      <c r="P953" t="str">
        <f t="shared" si="40"/>
        <v>MFD36B4LN867</v>
      </c>
    </row>
    <row r="954" spans="1:16">
      <c r="A954" s="1" t="s">
        <v>7488</v>
      </c>
      <c r="B954" s="1" t="s">
        <v>5868</v>
      </c>
      <c r="C954" s="1" t="s">
        <v>5871</v>
      </c>
      <c r="D954" s="1" t="s">
        <v>5871</v>
      </c>
      <c r="E954" s="1" t="s">
        <v>7685</v>
      </c>
      <c r="F954">
        <v>10</v>
      </c>
      <c r="G954" t="s">
        <v>5701</v>
      </c>
      <c r="H954" s="1" t="s">
        <v>7774</v>
      </c>
      <c r="I954" t="s">
        <v>7844</v>
      </c>
      <c r="J954" t="s">
        <v>7986</v>
      </c>
      <c r="K954" t="s">
        <v>8017</v>
      </c>
      <c r="L954">
        <v>229</v>
      </c>
      <c r="M954" s="1" t="s">
        <v>7691</v>
      </c>
      <c r="O954" t="str">
        <f t="shared" si="39"/>
        <v>MONDEO CLIPPER 2.0L (145ch) BVA10107.0A 413.07.79.5229</v>
      </c>
      <c r="P954" t="str">
        <f t="shared" si="40"/>
        <v>MFD36B4LP868</v>
      </c>
    </row>
    <row r="955" spans="1:16">
      <c r="A955" s="1" t="s">
        <v>7488</v>
      </c>
      <c r="B955" s="1" t="s">
        <v>5892</v>
      </c>
      <c r="C955" s="1" t="s">
        <v>5893</v>
      </c>
      <c r="D955" s="1" t="s">
        <v>5893</v>
      </c>
      <c r="E955" s="1" t="s">
        <v>7685</v>
      </c>
      <c r="F955">
        <v>12</v>
      </c>
      <c r="G955" t="s">
        <v>8067</v>
      </c>
      <c r="H955" s="1" t="s">
        <v>7711</v>
      </c>
      <c r="I955" t="s">
        <v>7238</v>
      </c>
      <c r="J955" t="s">
        <v>7986</v>
      </c>
      <c r="K955" t="s">
        <v>7826</v>
      </c>
      <c r="L955">
        <v>249</v>
      </c>
      <c r="M955" s="1" t="s">
        <v>7691</v>
      </c>
      <c r="O955" t="str">
        <f t="shared" si="39"/>
        <v>MONDEO CLIPPER 2.5L V6 (170ch)12125.0M 615.17.710.4249</v>
      </c>
      <c r="P955" t="str">
        <f t="shared" si="40"/>
        <v>MFD17B4LJ598</v>
      </c>
    </row>
    <row r="956" spans="1:16">
      <c r="A956" s="1" t="s">
        <v>7488</v>
      </c>
      <c r="B956" s="1" t="s">
        <v>5892</v>
      </c>
      <c r="C956" s="1" t="s">
        <v>5894</v>
      </c>
      <c r="D956" s="1" t="s">
        <v>5894</v>
      </c>
      <c r="E956" s="1" t="s">
        <v>7685</v>
      </c>
      <c r="F956">
        <v>12</v>
      </c>
      <c r="G956" t="s">
        <v>8067</v>
      </c>
      <c r="H956" s="1" t="s">
        <v>7711</v>
      </c>
      <c r="I956" t="s">
        <v>8255</v>
      </c>
      <c r="J956" t="s">
        <v>7702</v>
      </c>
      <c r="K956" t="s">
        <v>8012</v>
      </c>
      <c r="L956">
        <v>251</v>
      </c>
      <c r="M956" s="1" t="s">
        <v>7691</v>
      </c>
      <c r="O956" t="str">
        <f t="shared" si="39"/>
        <v>MONDEO CLIPPER 2.5L V6 (170ch)12125.0M 615.27.810.5251</v>
      </c>
      <c r="P956" t="str">
        <f t="shared" si="40"/>
        <v>MFD17B4LK599</v>
      </c>
    </row>
    <row r="957" spans="1:16">
      <c r="A957" s="1" t="s">
        <v>7488</v>
      </c>
      <c r="B957" s="1" t="s">
        <v>5892</v>
      </c>
      <c r="C957" s="1" t="s">
        <v>5895</v>
      </c>
      <c r="D957" s="1" t="s">
        <v>5895</v>
      </c>
      <c r="E957" s="1" t="s">
        <v>7685</v>
      </c>
      <c r="F957">
        <v>12</v>
      </c>
      <c r="G957" t="s">
        <v>8067</v>
      </c>
      <c r="H957" s="1" t="s">
        <v>7711</v>
      </c>
      <c r="I957" t="s">
        <v>6876</v>
      </c>
      <c r="J957" t="s">
        <v>7712</v>
      </c>
      <c r="K957" t="s">
        <v>8003</v>
      </c>
      <c r="L957">
        <v>256</v>
      </c>
      <c r="M957" s="1" t="s">
        <v>7691</v>
      </c>
      <c r="O957" t="str">
        <f t="shared" si="39"/>
        <v>MONDEO CLIPPER 2.5L V6 (170ch)12125.0M 615.48.010.7256</v>
      </c>
      <c r="P957" t="str">
        <f t="shared" si="40"/>
        <v>MFD17B4LL600</v>
      </c>
    </row>
    <row r="958" spans="1:16">
      <c r="A958" s="1" t="s">
        <v>7488</v>
      </c>
      <c r="B958" s="1" t="s">
        <v>5896</v>
      </c>
      <c r="C958" s="1" t="s">
        <v>5897</v>
      </c>
      <c r="D958" s="1" t="s">
        <v>5897</v>
      </c>
      <c r="E958" s="1" t="s">
        <v>7685</v>
      </c>
      <c r="F958">
        <v>12</v>
      </c>
      <c r="G958" t="s">
        <v>8067</v>
      </c>
      <c r="H958" s="1" t="s">
        <v>7833</v>
      </c>
      <c r="I958" t="s">
        <v>6723</v>
      </c>
      <c r="J958" t="s">
        <v>7986</v>
      </c>
      <c r="K958" t="s">
        <v>8012</v>
      </c>
      <c r="L958">
        <v>251</v>
      </c>
      <c r="M958" s="1" t="s">
        <v>7691</v>
      </c>
      <c r="O958" t="str">
        <f t="shared" si="39"/>
        <v>MONDEO CLIPPER 2.5L V6 (170ch) 5-TRONIC12125.0A 515.37.710.5251</v>
      </c>
      <c r="P958" t="str">
        <f t="shared" si="40"/>
        <v>MFD37B4LP601</v>
      </c>
    </row>
    <row r="959" spans="1:16">
      <c r="A959" s="1" t="s">
        <v>7488</v>
      </c>
      <c r="B959" s="1" t="s">
        <v>5896</v>
      </c>
      <c r="C959" s="1" t="s">
        <v>5898</v>
      </c>
      <c r="D959" s="1" t="s">
        <v>5898</v>
      </c>
      <c r="E959" s="1" t="s">
        <v>7685</v>
      </c>
      <c r="F959">
        <v>12</v>
      </c>
      <c r="G959" t="s">
        <v>8067</v>
      </c>
      <c r="H959" s="1" t="s">
        <v>7833</v>
      </c>
      <c r="I959" t="s">
        <v>6876</v>
      </c>
      <c r="J959" t="s">
        <v>7702</v>
      </c>
      <c r="K959" t="s">
        <v>8000</v>
      </c>
      <c r="L959">
        <v>253</v>
      </c>
      <c r="M959" s="1" t="s">
        <v>7691</v>
      </c>
      <c r="O959" t="str">
        <f t="shared" si="39"/>
        <v>MONDEO CLIPPER 2.5L V6 (170ch) 5-TRONIC12125.0A 515.47.810.6253</v>
      </c>
      <c r="P959" t="str">
        <f t="shared" si="40"/>
        <v>MFD37B4LP602</v>
      </c>
    </row>
    <row r="960" spans="1:16">
      <c r="A960" s="1" t="s">
        <v>7488</v>
      </c>
      <c r="B960" s="1" t="s">
        <v>5896</v>
      </c>
      <c r="C960" s="1" t="s">
        <v>5899</v>
      </c>
      <c r="D960" s="1" t="s">
        <v>5899</v>
      </c>
      <c r="E960" s="1" t="s">
        <v>7685</v>
      </c>
      <c r="F960">
        <v>12</v>
      </c>
      <c r="G960" t="s">
        <v>8067</v>
      </c>
      <c r="H960" s="1" t="s">
        <v>7833</v>
      </c>
      <c r="I960" t="s">
        <v>8114</v>
      </c>
      <c r="J960" t="s">
        <v>7712</v>
      </c>
      <c r="K960" t="s">
        <v>8115</v>
      </c>
      <c r="L960">
        <v>259</v>
      </c>
      <c r="M960" s="1" t="s">
        <v>7691</v>
      </c>
      <c r="O960" t="str">
        <f t="shared" ref="O960:O1014" si="41">B960&amp;F960&amp;G960&amp;H960&amp;I960&amp;J960&amp;K960&amp;L960</f>
        <v>MONDEO CLIPPER 2.5L V6 (170ch) 5-TRONIC12125.0A 515.68.010.8259</v>
      </c>
      <c r="P960" t="str">
        <f t="shared" ref="P960:P1014" si="42">IF(O960=O961,C960&amp;"/"&amp;C961,C960)</f>
        <v>MFD37B4LQ603</v>
      </c>
    </row>
    <row r="961" spans="1:16">
      <c r="A961" s="1" t="s">
        <v>7488</v>
      </c>
      <c r="B961" s="1" t="s">
        <v>5900</v>
      </c>
      <c r="C961" s="1" t="s">
        <v>5901</v>
      </c>
      <c r="D961" s="1" t="s">
        <v>5901</v>
      </c>
      <c r="E961" s="1" t="s">
        <v>7685</v>
      </c>
      <c r="F961">
        <v>15</v>
      </c>
      <c r="G961" t="s">
        <v>5800</v>
      </c>
      <c r="H961" s="1" t="s">
        <v>7711</v>
      </c>
      <c r="I961" t="s">
        <v>5711</v>
      </c>
      <c r="J961" t="s">
        <v>7697</v>
      </c>
      <c r="K961" t="s">
        <v>8000</v>
      </c>
      <c r="L961">
        <v>254</v>
      </c>
      <c r="M961" s="1" t="s">
        <v>7691</v>
      </c>
      <c r="O961" t="str">
        <f t="shared" si="41"/>
        <v>MONDEO CLIPPER 3.0 V6 ST22015166.0M 614.68.210.6254</v>
      </c>
      <c r="P961" t="str">
        <f t="shared" si="42"/>
        <v>MFD19B4LR604</v>
      </c>
    </row>
    <row r="962" spans="1:16">
      <c r="A962" s="1" t="s">
        <v>7488</v>
      </c>
      <c r="B962" s="1" t="s">
        <v>5902</v>
      </c>
      <c r="C962" s="1" t="s">
        <v>5903</v>
      </c>
      <c r="D962" s="1" t="s">
        <v>5903</v>
      </c>
      <c r="E962" s="1" t="s">
        <v>7685</v>
      </c>
      <c r="F962">
        <v>5</v>
      </c>
      <c r="G962" t="s">
        <v>6935</v>
      </c>
      <c r="H962" s="1" t="s">
        <v>7687</v>
      </c>
      <c r="I962" t="s">
        <v>8035</v>
      </c>
      <c r="J962" t="s">
        <v>8052</v>
      </c>
      <c r="K962" t="s">
        <v>8055</v>
      </c>
      <c r="L962">
        <v>147</v>
      </c>
      <c r="M962" s="1" t="s">
        <v>7691</v>
      </c>
      <c r="O962" t="str">
        <f t="shared" si="41"/>
        <v>NOUVELLE FIESTA 3P 1300551.0M 58.45.06.2147</v>
      </c>
      <c r="P962" t="str">
        <f t="shared" si="42"/>
        <v>MFD11A1CT630</v>
      </c>
    </row>
    <row r="963" spans="1:16">
      <c r="A963" s="1" t="s">
        <v>7488</v>
      </c>
      <c r="B963" s="1" t="s">
        <v>5902</v>
      </c>
      <c r="C963" s="1" t="s">
        <v>5904</v>
      </c>
      <c r="D963" s="1" t="s">
        <v>1055</v>
      </c>
      <c r="E963" s="1" t="s">
        <v>7685</v>
      </c>
      <c r="F963">
        <v>5</v>
      </c>
      <c r="G963" t="s">
        <v>6935</v>
      </c>
      <c r="H963" s="1" t="s">
        <v>7687</v>
      </c>
      <c r="I963" t="s">
        <v>7741</v>
      </c>
      <c r="J963" t="s">
        <v>7766</v>
      </c>
      <c r="K963" t="s">
        <v>7783</v>
      </c>
      <c r="L963">
        <v>154</v>
      </c>
      <c r="M963" s="1" t="s">
        <v>7691</v>
      </c>
      <c r="O963" t="str">
        <f t="shared" si="41"/>
        <v>NOUVELLE FIESTA 3P 1300551.0M 58.65.36.5154</v>
      </c>
      <c r="P963" t="e">
        <f>IF(O963=#REF!,C963&amp;"/"&amp;#REF!,C963)</f>
        <v>#REF!</v>
      </c>
    </row>
    <row r="964" spans="1:16">
      <c r="A964" s="1" t="s">
        <v>7488</v>
      </c>
      <c r="B964" s="1" t="s">
        <v>5905</v>
      </c>
      <c r="C964" s="1" t="s">
        <v>5906</v>
      </c>
      <c r="D964" s="1" t="s">
        <v>5906</v>
      </c>
      <c r="E964" s="1" t="s">
        <v>7685</v>
      </c>
      <c r="F964">
        <v>5</v>
      </c>
      <c r="G964" t="s">
        <v>7397</v>
      </c>
      <c r="H964" s="1" t="s">
        <v>7687</v>
      </c>
      <c r="I964" t="s">
        <v>7741</v>
      </c>
      <c r="J964" t="s">
        <v>8054</v>
      </c>
      <c r="K964" t="s">
        <v>7696</v>
      </c>
      <c r="L964">
        <v>153</v>
      </c>
      <c r="M964" s="1" t="s">
        <v>7691</v>
      </c>
      <c r="O964" t="str">
        <f t="shared" si="41"/>
        <v>NOUVELLE FIESTA 3P 1400559.0M 58.65.16.4153</v>
      </c>
      <c r="P964" t="str">
        <f t="shared" si="42"/>
        <v>MFD11A1CJ655</v>
      </c>
    </row>
    <row r="965" spans="1:16">
      <c r="A965" s="1" t="s">
        <v>7488</v>
      </c>
      <c r="B965" s="1" t="s">
        <v>5905</v>
      </c>
      <c r="C965" s="1" t="s">
        <v>5907</v>
      </c>
      <c r="D965" s="1" t="s">
        <v>1056</v>
      </c>
      <c r="E965" s="1" t="s">
        <v>7685</v>
      </c>
      <c r="F965">
        <v>5</v>
      </c>
      <c r="G965" t="s">
        <v>7397</v>
      </c>
      <c r="H965" s="1" t="s">
        <v>7687</v>
      </c>
      <c r="I965" t="s">
        <v>7765</v>
      </c>
      <c r="J965" t="s">
        <v>7853</v>
      </c>
      <c r="K965" t="s">
        <v>7806</v>
      </c>
      <c r="L965">
        <v>158</v>
      </c>
      <c r="M965" s="1" t="s">
        <v>7691</v>
      </c>
      <c r="O965" t="str">
        <f t="shared" si="41"/>
        <v>NOUVELLE FIESTA 3P 1400559.0M 58.85.46.7158</v>
      </c>
      <c r="P965" t="e">
        <f>IF(O965=#REF!,C965&amp;"/"&amp;#REF!,C965)</f>
        <v>#REF!</v>
      </c>
    </row>
    <row r="966" spans="1:16">
      <c r="A966" s="1" t="s">
        <v>7488</v>
      </c>
      <c r="B966" s="1" t="s">
        <v>5908</v>
      </c>
      <c r="C966" s="1" t="s">
        <v>5909</v>
      </c>
      <c r="D966" s="1" t="s">
        <v>5909</v>
      </c>
      <c r="E966" s="1" t="s">
        <v>7685</v>
      </c>
      <c r="F966">
        <v>5</v>
      </c>
      <c r="G966" t="s">
        <v>7397</v>
      </c>
      <c r="H966" s="1" t="s">
        <v>7687</v>
      </c>
      <c r="I966" t="s">
        <v>7784</v>
      </c>
      <c r="J966" t="s">
        <v>8057</v>
      </c>
      <c r="K966" t="s">
        <v>7689</v>
      </c>
      <c r="L966">
        <v>150</v>
      </c>
      <c r="M966" s="1" t="s">
        <v>7691</v>
      </c>
      <c r="O966" t="str">
        <f t="shared" si="41"/>
        <v>NOUVELLE FIESTA 3P 1400 DURASHIFT559.0M 58.35.26.3150</v>
      </c>
      <c r="P966" t="str">
        <f t="shared" si="42"/>
        <v>MFD11A1CF652</v>
      </c>
    </row>
    <row r="967" spans="1:16">
      <c r="A967" s="1" t="s">
        <v>7488</v>
      </c>
      <c r="B967" s="1" t="s">
        <v>5908</v>
      </c>
      <c r="C967" s="1" t="s">
        <v>5910</v>
      </c>
      <c r="D967" s="1" t="s">
        <v>1057</v>
      </c>
      <c r="E967" s="1" t="s">
        <v>7685</v>
      </c>
      <c r="F967">
        <v>5</v>
      </c>
      <c r="G967" t="s">
        <v>7397</v>
      </c>
      <c r="H967" s="1" t="s">
        <v>7687</v>
      </c>
      <c r="I967" t="s">
        <v>7749</v>
      </c>
      <c r="J967" t="s">
        <v>7953</v>
      </c>
      <c r="K967" t="s">
        <v>7759</v>
      </c>
      <c r="L967">
        <v>157</v>
      </c>
      <c r="M967" s="1" t="s">
        <v>7691</v>
      </c>
      <c r="O967" t="str">
        <f t="shared" si="41"/>
        <v>NOUVELLE FIESTA 3P 1400 DURASHIFT559.0M 58.55.66.6157</v>
      </c>
      <c r="P967" t="e">
        <f>IF(O967=#REF!,C967&amp;"/"&amp;#REF!,C967)</f>
        <v>#REF!</v>
      </c>
    </row>
    <row r="968" spans="1:16">
      <c r="A968" s="1" t="s">
        <v>7488</v>
      </c>
      <c r="B968" s="1" t="s">
        <v>5921</v>
      </c>
      <c r="C968" s="1" t="s">
        <v>5922</v>
      </c>
      <c r="D968" s="1" t="s">
        <v>5922</v>
      </c>
      <c r="E968" s="1" t="s">
        <v>7685</v>
      </c>
      <c r="F968">
        <v>6</v>
      </c>
      <c r="G968" t="s">
        <v>7701</v>
      </c>
      <c r="H968" s="1" t="s">
        <v>7687</v>
      </c>
      <c r="I968" t="s">
        <v>7849</v>
      </c>
      <c r="J968" t="s">
        <v>8057</v>
      </c>
      <c r="K968" t="s">
        <v>7759</v>
      </c>
      <c r="L968">
        <v>157</v>
      </c>
      <c r="M968" s="1" t="s">
        <v>7691</v>
      </c>
      <c r="O968" t="str">
        <f t="shared" si="41"/>
        <v>NOUVELLE FIESTA 3P 1600674.0M 59.15.26.6157</v>
      </c>
      <c r="P968" t="str">
        <f t="shared" si="42"/>
        <v>MFD13A1CN658</v>
      </c>
    </row>
    <row r="969" spans="1:16">
      <c r="A969" s="1" t="s">
        <v>7488</v>
      </c>
      <c r="B969" s="1" t="s">
        <v>5921</v>
      </c>
      <c r="C969" s="1" t="s">
        <v>5923</v>
      </c>
      <c r="D969" s="1" t="s">
        <v>1058</v>
      </c>
      <c r="E969" s="1" t="s">
        <v>7685</v>
      </c>
      <c r="F969">
        <v>6</v>
      </c>
      <c r="G969" t="s">
        <v>7701</v>
      </c>
      <c r="H969" s="1" t="s">
        <v>7687</v>
      </c>
      <c r="I969" t="s">
        <v>8030</v>
      </c>
      <c r="J969" t="s">
        <v>7853</v>
      </c>
      <c r="K969" t="s">
        <v>7834</v>
      </c>
      <c r="L969">
        <v>164</v>
      </c>
      <c r="M969" s="1" t="s">
        <v>7691</v>
      </c>
      <c r="O969" t="str">
        <f t="shared" si="41"/>
        <v>NOUVELLE FIESTA 3P 1600674.0M 59.45.46.9164</v>
      </c>
      <c r="P969" t="e">
        <f>IF(O969=#REF!,C969&amp;"/"&amp;#REF!,C969)</f>
        <v>#REF!</v>
      </c>
    </row>
    <row r="970" spans="1:16">
      <c r="A970" s="1" t="s">
        <v>7488</v>
      </c>
      <c r="B970" s="1" t="s">
        <v>5924</v>
      </c>
      <c r="C970" s="1" t="s">
        <v>5925</v>
      </c>
      <c r="D970" s="1" t="s">
        <v>5925</v>
      </c>
      <c r="E970" s="1" t="s">
        <v>7685</v>
      </c>
      <c r="F970">
        <v>5</v>
      </c>
      <c r="G970" t="s">
        <v>6935</v>
      </c>
      <c r="H970" s="1" t="s">
        <v>7687</v>
      </c>
      <c r="I970" t="s">
        <v>8035</v>
      </c>
      <c r="J970" t="s">
        <v>8052</v>
      </c>
      <c r="K970" t="s">
        <v>8055</v>
      </c>
      <c r="L970">
        <v>147</v>
      </c>
      <c r="M970" s="1" t="s">
        <v>7691</v>
      </c>
      <c r="O970" t="str">
        <f t="shared" si="41"/>
        <v>NOUVELLE FIESTA 5P 1300551.0M 58.45.06.2147</v>
      </c>
      <c r="P970" t="str">
        <f t="shared" si="42"/>
        <v>MFD11A2CG033</v>
      </c>
    </row>
    <row r="971" spans="1:16">
      <c r="A971" s="1" t="s">
        <v>7488</v>
      </c>
      <c r="B971" s="1" t="s">
        <v>5924</v>
      </c>
      <c r="C971" s="1" t="s">
        <v>5926</v>
      </c>
      <c r="D971" s="1" t="s">
        <v>1059</v>
      </c>
      <c r="E971" s="1" t="s">
        <v>7685</v>
      </c>
      <c r="F971">
        <v>5</v>
      </c>
      <c r="G971" t="s">
        <v>6935</v>
      </c>
      <c r="H971" s="1" t="s">
        <v>7687</v>
      </c>
      <c r="I971" t="s">
        <v>7741</v>
      </c>
      <c r="J971" t="s">
        <v>7766</v>
      </c>
      <c r="K971" t="s">
        <v>7783</v>
      </c>
      <c r="L971">
        <v>154</v>
      </c>
      <c r="M971" s="1" t="s">
        <v>7691</v>
      </c>
      <c r="O971" t="str">
        <f t="shared" si="41"/>
        <v>NOUVELLE FIESTA 5P 1300551.0M 58.65.36.5154</v>
      </c>
      <c r="P971" t="e">
        <f>IF(O971=#REF!,C971&amp;"/"&amp;#REF!,C971)</f>
        <v>#REF!</v>
      </c>
    </row>
    <row r="972" spans="1:16">
      <c r="A972" s="1" t="s">
        <v>7488</v>
      </c>
      <c r="B972" s="1" t="s">
        <v>5927</v>
      </c>
      <c r="C972" s="1" t="s">
        <v>5928</v>
      </c>
      <c r="D972" s="1" t="s">
        <v>5928</v>
      </c>
      <c r="E972" s="1" t="s">
        <v>7685</v>
      </c>
      <c r="F972">
        <v>5</v>
      </c>
      <c r="G972" t="s">
        <v>7397</v>
      </c>
      <c r="H972" s="1" t="s">
        <v>7687</v>
      </c>
      <c r="I972" t="s">
        <v>7741</v>
      </c>
      <c r="J972" t="s">
        <v>8054</v>
      </c>
      <c r="K972" t="s">
        <v>7696</v>
      </c>
      <c r="L972">
        <v>153</v>
      </c>
      <c r="M972" s="1" t="s">
        <v>7691</v>
      </c>
      <c r="O972" t="str">
        <f t="shared" si="41"/>
        <v>NOUVELLE FIESTA 5P 1400559.0M 58.65.16.4153</v>
      </c>
      <c r="P972" t="str">
        <f t="shared" si="42"/>
        <v>MFD1192CU992</v>
      </c>
    </row>
    <row r="973" spans="1:16">
      <c r="A973" s="1" t="s">
        <v>7488</v>
      </c>
      <c r="B973" s="1" t="s">
        <v>5927</v>
      </c>
      <c r="C973" s="1" t="s">
        <v>5929</v>
      </c>
      <c r="D973" s="1" t="s">
        <v>1060</v>
      </c>
      <c r="E973" s="1" t="s">
        <v>7685</v>
      </c>
      <c r="F973">
        <v>5</v>
      </c>
      <c r="G973" t="s">
        <v>7397</v>
      </c>
      <c r="H973" s="1" t="s">
        <v>7687</v>
      </c>
      <c r="I973" t="s">
        <v>7765</v>
      </c>
      <c r="J973" t="s">
        <v>7853</v>
      </c>
      <c r="K973" t="s">
        <v>7806</v>
      </c>
      <c r="L973">
        <v>158</v>
      </c>
      <c r="M973" s="1" t="s">
        <v>7691</v>
      </c>
      <c r="O973" t="str">
        <f t="shared" si="41"/>
        <v>NOUVELLE FIESTA 5P 1400559.0M 58.85.46.7158</v>
      </c>
      <c r="P973" t="e">
        <f>IF(O973=#REF!,C973&amp;"/"&amp;#REF!,C973)</f>
        <v>#REF!</v>
      </c>
    </row>
    <row r="974" spans="1:16">
      <c r="A974" s="1" t="s">
        <v>7488</v>
      </c>
      <c r="B974" s="1" t="s">
        <v>5930</v>
      </c>
      <c r="C974" s="1" t="s">
        <v>5931</v>
      </c>
      <c r="D974" s="1" t="s">
        <v>5931</v>
      </c>
      <c r="E974" s="1" t="s">
        <v>7685</v>
      </c>
      <c r="F974">
        <v>5</v>
      </c>
      <c r="G974" t="s">
        <v>7397</v>
      </c>
      <c r="H974" s="1" t="s">
        <v>7687</v>
      </c>
      <c r="I974" t="s">
        <v>7784</v>
      </c>
      <c r="J974" t="s">
        <v>8057</v>
      </c>
      <c r="K974" t="s">
        <v>7689</v>
      </c>
      <c r="L974">
        <v>150</v>
      </c>
      <c r="M974" s="1" t="s">
        <v>7691</v>
      </c>
      <c r="O974" t="str">
        <f t="shared" si="41"/>
        <v>NOUVELLE FIESTA 5P 1400 DURASHIFT559.0M 58.35.26.3150</v>
      </c>
      <c r="P974" t="str">
        <f t="shared" si="42"/>
        <v>MFD11A2C3602</v>
      </c>
    </row>
    <row r="975" spans="1:16">
      <c r="A975" s="1" t="s">
        <v>7488</v>
      </c>
      <c r="B975" s="1" t="s">
        <v>5930</v>
      </c>
      <c r="C975" s="1" t="s">
        <v>5932</v>
      </c>
      <c r="D975" s="1" t="s">
        <v>1061</v>
      </c>
      <c r="E975" s="1" t="s">
        <v>7685</v>
      </c>
      <c r="F975">
        <v>5</v>
      </c>
      <c r="G975" t="s">
        <v>7397</v>
      </c>
      <c r="H975" s="1" t="s">
        <v>7687</v>
      </c>
      <c r="I975" t="s">
        <v>7749</v>
      </c>
      <c r="J975" t="s">
        <v>7953</v>
      </c>
      <c r="K975" t="s">
        <v>7759</v>
      </c>
      <c r="L975">
        <v>157</v>
      </c>
      <c r="M975" s="1" t="s">
        <v>7691</v>
      </c>
      <c r="O975" t="str">
        <f t="shared" si="41"/>
        <v>NOUVELLE FIESTA 5P 1400 DURASHIFT559.0M 58.55.66.6157</v>
      </c>
      <c r="P975" t="e">
        <f>IF(O975=#REF!,C975&amp;"/"&amp;#REF!,C975)</f>
        <v>#REF!</v>
      </c>
    </row>
    <row r="976" spans="1:16">
      <c r="A976" s="1" t="s">
        <v>7488</v>
      </c>
      <c r="B976" s="1" t="s">
        <v>5943</v>
      </c>
      <c r="C976" s="1" t="s">
        <v>5944</v>
      </c>
      <c r="D976" s="1" t="s">
        <v>5944</v>
      </c>
      <c r="E976" s="1" t="s">
        <v>7685</v>
      </c>
      <c r="F976">
        <v>6</v>
      </c>
      <c r="G976" t="s">
        <v>7701</v>
      </c>
      <c r="H976" s="1" t="s">
        <v>7687</v>
      </c>
      <c r="I976" t="s">
        <v>7849</v>
      </c>
      <c r="J976" t="s">
        <v>8057</v>
      </c>
      <c r="K976" t="s">
        <v>7759</v>
      </c>
      <c r="L976">
        <v>157</v>
      </c>
      <c r="M976" s="1" t="s">
        <v>7691</v>
      </c>
      <c r="O976" t="str">
        <f t="shared" si="41"/>
        <v>NOUVELLE FIESTA 5P 1600674.0M 59.15.26.6157</v>
      </c>
      <c r="P976" t="str">
        <f t="shared" si="42"/>
        <v>MFD1392CG872</v>
      </c>
    </row>
    <row r="977" spans="1:16">
      <c r="A977" s="1" t="s">
        <v>7488</v>
      </c>
      <c r="B977" s="1" t="s">
        <v>5943</v>
      </c>
      <c r="C977" s="1" t="s">
        <v>5945</v>
      </c>
      <c r="D977" s="1" t="s">
        <v>1062</v>
      </c>
      <c r="E977" s="1" t="s">
        <v>7685</v>
      </c>
      <c r="F977">
        <v>6</v>
      </c>
      <c r="G977" t="s">
        <v>7701</v>
      </c>
      <c r="H977" s="1" t="s">
        <v>7687</v>
      </c>
      <c r="I977" t="s">
        <v>8030</v>
      </c>
      <c r="J977" t="s">
        <v>7853</v>
      </c>
      <c r="K977" t="s">
        <v>7834</v>
      </c>
      <c r="L977">
        <v>164</v>
      </c>
      <c r="M977" s="1" t="s">
        <v>7691</v>
      </c>
      <c r="O977" t="str">
        <f t="shared" si="41"/>
        <v>NOUVELLE FIESTA 5P 1600674.0M 59.45.46.9164</v>
      </c>
      <c r="P977" t="e">
        <f>IF(O977=#REF!,C977&amp;"/"&amp;#REF!,C977)</f>
        <v>#REF!</v>
      </c>
    </row>
    <row r="978" spans="1:16">
      <c r="A978" s="1" t="s">
        <v>7488</v>
      </c>
      <c r="B978" s="1" t="s">
        <v>5946</v>
      </c>
      <c r="C978" s="1" t="s">
        <v>5947</v>
      </c>
      <c r="D978" s="1" t="s">
        <v>1063</v>
      </c>
      <c r="E978" s="1" t="s">
        <v>7685</v>
      </c>
      <c r="F978">
        <v>6</v>
      </c>
      <c r="G978" t="s">
        <v>7197</v>
      </c>
      <c r="H978" s="1" t="s">
        <v>7687</v>
      </c>
      <c r="I978" t="s">
        <v>7826</v>
      </c>
      <c r="J978" t="s">
        <v>7791</v>
      </c>
      <c r="K978" t="s">
        <v>7975</v>
      </c>
      <c r="L978">
        <v>182</v>
      </c>
      <c r="M978" s="1" t="s">
        <v>7691</v>
      </c>
      <c r="O978" t="str">
        <f t="shared" si="41"/>
        <v>SPORTKA 1600 (95ch)670.0M 510.46.07.6182</v>
      </c>
      <c r="P978" t="e">
        <f>IF(O978=#REF!,C978&amp;"/"&amp;#REF!,C978)</f>
        <v>#REF!</v>
      </c>
    </row>
    <row r="979" spans="1:16">
      <c r="A979" s="1" t="s">
        <v>7488</v>
      </c>
      <c r="B979" s="1" t="s">
        <v>5948</v>
      </c>
      <c r="C979" s="1" t="s">
        <v>5949</v>
      </c>
      <c r="D979" s="1" t="s">
        <v>5949</v>
      </c>
      <c r="E979" s="1" t="s">
        <v>7685</v>
      </c>
      <c r="F979">
        <v>7</v>
      </c>
      <c r="G979" t="s">
        <v>7197</v>
      </c>
      <c r="H979" s="1" t="s">
        <v>7687</v>
      </c>
      <c r="I979" t="s">
        <v>8000</v>
      </c>
      <c r="J979" t="s">
        <v>7696</v>
      </c>
      <c r="K979" t="s">
        <v>7789</v>
      </c>
      <c r="L979">
        <v>189</v>
      </c>
      <c r="M979" s="1" t="s">
        <v>7691</v>
      </c>
      <c r="O979" t="str">
        <f t="shared" si="41"/>
        <v>STREETKA770.0M 510.66.47.9189</v>
      </c>
      <c r="P979" t="str">
        <f t="shared" si="42"/>
        <v>MFD12A5VM728</v>
      </c>
    </row>
    <row r="980" spans="1:16">
      <c r="A980" s="1" t="s">
        <v>7488</v>
      </c>
      <c r="B980" s="1" t="s">
        <v>5956</v>
      </c>
      <c r="C980" s="1" t="s">
        <v>5957</v>
      </c>
      <c r="D980" s="1" t="s">
        <v>5957</v>
      </c>
      <c r="E980" s="1" t="s">
        <v>7685</v>
      </c>
      <c r="F980">
        <v>8</v>
      </c>
      <c r="G980" t="s">
        <v>7707</v>
      </c>
      <c r="H980" s="1" t="s">
        <v>7687</v>
      </c>
      <c r="I980" t="s">
        <v>8196</v>
      </c>
      <c r="J980" t="s">
        <v>7689</v>
      </c>
      <c r="K980" t="s">
        <v>7784</v>
      </c>
      <c r="L980">
        <v>198</v>
      </c>
      <c r="M980" s="1" t="s">
        <v>7691</v>
      </c>
      <c r="O980" t="str">
        <f t="shared" si="41"/>
        <v>TOURNEO 200C LX 1.8 (115ch)885.0M 511.66.38.3198</v>
      </c>
      <c r="P980" t="str">
        <f t="shared" si="42"/>
        <v>MFD14B4M4851</v>
      </c>
    </row>
    <row r="981" spans="1:16">
      <c r="A981" s="1" t="s">
        <v>7488</v>
      </c>
      <c r="B981" s="1" t="s">
        <v>5960</v>
      </c>
      <c r="C981" s="1" t="s">
        <v>5961</v>
      </c>
      <c r="D981" s="1" t="s">
        <v>5961</v>
      </c>
      <c r="E981" s="1" t="s">
        <v>7685</v>
      </c>
      <c r="F981">
        <v>8</v>
      </c>
      <c r="G981" t="s">
        <v>7707</v>
      </c>
      <c r="H981" s="1" t="s">
        <v>7687</v>
      </c>
      <c r="I981" t="s">
        <v>8196</v>
      </c>
      <c r="J981" t="s">
        <v>7689</v>
      </c>
      <c r="K981" t="s">
        <v>7784</v>
      </c>
      <c r="L981">
        <v>198</v>
      </c>
      <c r="M981" s="1" t="s">
        <v>7691</v>
      </c>
      <c r="O981" t="str">
        <f t="shared" si="41"/>
        <v>TOURNEO 210L 1.8 (115ch)885.0M 511.66.38.3198</v>
      </c>
      <c r="P981" t="str">
        <f t="shared" si="42"/>
        <v>MFD14B4MC823</v>
      </c>
    </row>
    <row r="982" spans="1:16">
      <c r="A982" s="1" t="s">
        <v>7488</v>
      </c>
      <c r="B982" s="1" t="s">
        <v>7504</v>
      </c>
      <c r="C982" s="1" t="s">
        <v>7505</v>
      </c>
      <c r="D982" s="1" t="s">
        <v>7505</v>
      </c>
      <c r="E982" s="1" t="s">
        <v>7700</v>
      </c>
      <c r="F982">
        <v>6</v>
      </c>
      <c r="G982" t="s">
        <v>7701</v>
      </c>
      <c r="H982" s="1" t="s">
        <v>7687</v>
      </c>
      <c r="I982" t="s">
        <v>7720</v>
      </c>
      <c r="J982" t="s">
        <v>6948</v>
      </c>
      <c r="K982" t="s">
        <v>8057</v>
      </c>
      <c r="L982">
        <v>138</v>
      </c>
      <c r="M982" s="1" t="s">
        <v>7691</v>
      </c>
      <c r="O982" t="str">
        <f t="shared" si="41"/>
        <v>FOCUS 3P 1800 TDCi (100ch)674.0M 57.04.25.2138</v>
      </c>
      <c r="P982" t="str">
        <f t="shared" si="42"/>
        <v>MFD53A1SD010</v>
      </c>
    </row>
    <row r="983" spans="1:16">
      <c r="A983" s="1" t="s">
        <v>7488</v>
      </c>
      <c r="B983" s="1" t="s">
        <v>7504</v>
      </c>
      <c r="C983" s="1" t="s">
        <v>7506</v>
      </c>
      <c r="D983" s="1" t="s">
        <v>7506</v>
      </c>
      <c r="E983" s="1" t="s">
        <v>7700</v>
      </c>
      <c r="F983">
        <v>6</v>
      </c>
      <c r="G983" t="s">
        <v>7701</v>
      </c>
      <c r="H983" s="1" t="s">
        <v>7687</v>
      </c>
      <c r="I983" t="s">
        <v>7720</v>
      </c>
      <c r="J983" t="s">
        <v>7955</v>
      </c>
      <c r="K983" t="s">
        <v>7766</v>
      </c>
      <c r="L983">
        <v>140</v>
      </c>
      <c r="M983" s="1" t="s">
        <v>7691</v>
      </c>
      <c r="O983" t="str">
        <f t="shared" si="41"/>
        <v>FOCUS 3P 1800 TDCi (100ch)674.0M 57.04.35.3140</v>
      </c>
      <c r="P983" t="str">
        <f t="shared" si="42"/>
        <v>MFD53A1SE011</v>
      </c>
    </row>
    <row r="984" spans="1:16">
      <c r="A984" s="1" t="s">
        <v>7488</v>
      </c>
      <c r="B984" s="1" t="s">
        <v>7504</v>
      </c>
      <c r="C984" s="1" t="s">
        <v>7507</v>
      </c>
      <c r="D984" s="1" t="s">
        <v>7507</v>
      </c>
      <c r="E984" s="1" t="s">
        <v>7700</v>
      </c>
      <c r="F984">
        <v>6</v>
      </c>
      <c r="G984" t="s">
        <v>7701</v>
      </c>
      <c r="H984" s="1" t="s">
        <v>7687</v>
      </c>
      <c r="I984" t="s">
        <v>7991</v>
      </c>
      <c r="J984" t="s">
        <v>7951</v>
      </c>
      <c r="K984" t="s">
        <v>7853</v>
      </c>
      <c r="L984">
        <v>142</v>
      </c>
      <c r="M984" s="1" t="s">
        <v>7691</v>
      </c>
      <c r="O984" t="str">
        <f t="shared" si="41"/>
        <v>FOCUS 3P 1800 TDCi (100ch)674.0M 57.14.45.4142</v>
      </c>
      <c r="P984" t="str">
        <f t="shared" si="42"/>
        <v>MFD53A1SF012</v>
      </c>
    </row>
    <row r="985" spans="1:16">
      <c r="A985" s="1" t="s">
        <v>7488</v>
      </c>
      <c r="B985" s="1" t="s">
        <v>7504</v>
      </c>
      <c r="C985" s="1" t="s">
        <v>7508</v>
      </c>
      <c r="D985" s="1" t="s">
        <v>7508</v>
      </c>
      <c r="E985" s="1" t="s">
        <v>7700</v>
      </c>
      <c r="F985">
        <v>6</v>
      </c>
      <c r="G985" t="s">
        <v>7701</v>
      </c>
      <c r="H985" s="1" t="s">
        <v>7687</v>
      </c>
      <c r="I985" t="s">
        <v>7970</v>
      </c>
      <c r="J985" t="s">
        <v>7993</v>
      </c>
      <c r="K985" t="s">
        <v>7805</v>
      </c>
      <c r="L985">
        <v>145</v>
      </c>
      <c r="M985" s="1" t="s">
        <v>7691</v>
      </c>
      <c r="O985" t="str">
        <f t="shared" si="41"/>
        <v>FOCUS 3P 1800 TDCi (100ch)674.0M 57.24.55.5145</v>
      </c>
      <c r="P985" t="str">
        <f t="shared" si="42"/>
        <v>MFD53A1SG013</v>
      </c>
    </row>
    <row r="986" spans="1:16">
      <c r="A986" s="1" t="s">
        <v>7488</v>
      </c>
      <c r="B986" s="1" t="s">
        <v>7509</v>
      </c>
      <c r="C986" s="1" t="s">
        <v>7510</v>
      </c>
      <c r="D986" s="1" t="s">
        <v>7510</v>
      </c>
      <c r="E986" s="1" t="s">
        <v>7700</v>
      </c>
      <c r="F986">
        <v>7</v>
      </c>
      <c r="G986" t="s">
        <v>7707</v>
      </c>
      <c r="H986" s="1" t="s">
        <v>7687</v>
      </c>
      <c r="I986" t="s">
        <v>7970</v>
      </c>
      <c r="J986" t="s">
        <v>7951</v>
      </c>
      <c r="K986" t="s">
        <v>7853</v>
      </c>
      <c r="L986">
        <v>143</v>
      </c>
      <c r="M986" s="1" t="s">
        <v>7691</v>
      </c>
      <c r="O986" t="str">
        <f t="shared" si="41"/>
        <v>FOCUS 3P 1800 TDCi (115ch)785.0M 57.24.45.4143</v>
      </c>
      <c r="P986" t="str">
        <f t="shared" si="42"/>
        <v>MFD54A1SD081</v>
      </c>
    </row>
    <row r="987" spans="1:16">
      <c r="A987" s="1" t="s">
        <v>7488</v>
      </c>
      <c r="B987" s="1" t="s">
        <v>7509</v>
      </c>
      <c r="C987" s="1" t="s">
        <v>7511</v>
      </c>
      <c r="D987" s="1" t="s">
        <v>7511</v>
      </c>
      <c r="E987" s="1" t="s">
        <v>7700</v>
      </c>
      <c r="F987">
        <v>7</v>
      </c>
      <c r="G987" t="s">
        <v>7707</v>
      </c>
      <c r="H987" s="1" t="s">
        <v>7687</v>
      </c>
      <c r="I987" t="s">
        <v>7970</v>
      </c>
      <c r="J987" t="s">
        <v>7993</v>
      </c>
      <c r="K987" t="s">
        <v>7805</v>
      </c>
      <c r="L987">
        <v>145</v>
      </c>
      <c r="M987" s="1" t="s">
        <v>7691</v>
      </c>
      <c r="O987" t="str">
        <f t="shared" si="41"/>
        <v>FOCUS 3P 1800 TDCi (115ch)785.0M 57.24.55.5145</v>
      </c>
      <c r="P987" t="str">
        <f t="shared" si="42"/>
        <v>MFD54A1SE082</v>
      </c>
    </row>
    <row r="988" spans="1:16">
      <c r="A988" s="1" t="s">
        <v>7488</v>
      </c>
      <c r="B988" s="1" t="s">
        <v>7509</v>
      </c>
      <c r="C988" s="1" t="s">
        <v>7512</v>
      </c>
      <c r="D988" s="1" t="s">
        <v>7512</v>
      </c>
      <c r="E988" s="1" t="s">
        <v>7700</v>
      </c>
      <c r="F988">
        <v>7</v>
      </c>
      <c r="G988" t="s">
        <v>7707</v>
      </c>
      <c r="H988" s="1" t="s">
        <v>7687</v>
      </c>
      <c r="I988" t="s">
        <v>7822</v>
      </c>
      <c r="J988" t="s">
        <v>7946</v>
      </c>
      <c r="K988" t="s">
        <v>7953</v>
      </c>
      <c r="L988">
        <v>147</v>
      </c>
      <c r="M988" s="1" t="s">
        <v>7691</v>
      </c>
      <c r="O988" t="str">
        <f t="shared" si="41"/>
        <v>FOCUS 3P 1800 TDCi (115ch)785.0M 57.34.65.6147</v>
      </c>
      <c r="P988" t="str">
        <f t="shared" si="42"/>
        <v>MFD54A1SF083</v>
      </c>
    </row>
    <row r="989" spans="1:16">
      <c r="A989" s="1" t="s">
        <v>7488</v>
      </c>
      <c r="B989" s="1" t="s">
        <v>7509</v>
      </c>
      <c r="C989" s="1" t="s">
        <v>7513</v>
      </c>
      <c r="D989" s="1" t="s">
        <v>7513</v>
      </c>
      <c r="E989" s="1" t="s">
        <v>7700</v>
      </c>
      <c r="F989">
        <v>7</v>
      </c>
      <c r="G989" t="s">
        <v>7707</v>
      </c>
      <c r="H989" s="1" t="s">
        <v>7687</v>
      </c>
      <c r="I989" t="s">
        <v>8021</v>
      </c>
      <c r="J989" t="s">
        <v>7703</v>
      </c>
      <c r="K989" t="s">
        <v>7949</v>
      </c>
      <c r="L989">
        <v>150</v>
      </c>
      <c r="M989" s="1" t="s">
        <v>7691</v>
      </c>
      <c r="O989" t="str">
        <f t="shared" si="41"/>
        <v>FOCUS 3P 1800 TDCi (115ch)785.0M 57.44.75.7150</v>
      </c>
      <c r="P989" t="str">
        <f t="shared" si="42"/>
        <v>MFD54A1SG084</v>
      </c>
    </row>
    <row r="990" spans="1:16">
      <c r="A990" s="1" t="s">
        <v>7488</v>
      </c>
      <c r="B990" s="1" t="s">
        <v>7514</v>
      </c>
      <c r="C990" s="1" t="s">
        <v>7515</v>
      </c>
      <c r="D990" s="1" t="s">
        <v>7515</v>
      </c>
      <c r="E990" s="1" t="s">
        <v>7700</v>
      </c>
      <c r="F990">
        <v>5</v>
      </c>
      <c r="G990" t="s">
        <v>7958</v>
      </c>
      <c r="H990" s="1" t="s">
        <v>7687</v>
      </c>
      <c r="I990" t="s">
        <v>7970</v>
      </c>
      <c r="J990" t="s">
        <v>7951</v>
      </c>
      <c r="K990" t="s">
        <v>7853</v>
      </c>
      <c r="L990">
        <v>143</v>
      </c>
      <c r="M990" s="1" t="s">
        <v>7691</v>
      </c>
      <c r="O990" t="str">
        <f t="shared" si="41"/>
        <v>FOCUS 3P 1800 TDdi (90ch)566.0M 57.24.45.4143</v>
      </c>
      <c r="P990" t="str">
        <f t="shared" si="42"/>
        <v>MFD5291S7229</v>
      </c>
    </row>
    <row r="991" spans="1:16">
      <c r="A991" s="1" t="s">
        <v>7488</v>
      </c>
      <c r="B991" s="1" t="s">
        <v>7514</v>
      </c>
      <c r="C991" s="1" t="s">
        <v>7516</v>
      </c>
      <c r="D991" s="1" t="s">
        <v>7516</v>
      </c>
      <c r="E991" s="1" t="s">
        <v>7700</v>
      </c>
      <c r="F991">
        <v>5</v>
      </c>
      <c r="G991" t="s">
        <v>7958</v>
      </c>
      <c r="H991" s="1" t="s">
        <v>7687</v>
      </c>
      <c r="I991" t="s">
        <v>7970</v>
      </c>
      <c r="J991" t="s">
        <v>7993</v>
      </c>
      <c r="K991" t="s">
        <v>7805</v>
      </c>
      <c r="L991">
        <v>145</v>
      </c>
      <c r="M991" s="1" t="s">
        <v>7691</v>
      </c>
      <c r="O991" t="str">
        <f t="shared" si="41"/>
        <v>FOCUS 3P 1800 TDdi (90ch)566.0M 57.24.55.5145</v>
      </c>
      <c r="P991" t="str">
        <f t="shared" si="42"/>
        <v>MFD5291S8230</v>
      </c>
    </row>
    <row r="992" spans="1:16">
      <c r="A992" s="1" t="s">
        <v>7488</v>
      </c>
      <c r="B992" s="1" t="s">
        <v>7514</v>
      </c>
      <c r="C992" s="1" t="s">
        <v>7517</v>
      </c>
      <c r="D992" s="1" t="s">
        <v>7517</v>
      </c>
      <c r="E992" s="1" t="s">
        <v>7700</v>
      </c>
      <c r="F992">
        <v>5</v>
      </c>
      <c r="G992" t="s">
        <v>7958</v>
      </c>
      <c r="H992" s="1" t="s">
        <v>7687</v>
      </c>
      <c r="I992" t="s">
        <v>7822</v>
      </c>
      <c r="J992" t="s">
        <v>7946</v>
      </c>
      <c r="K992" t="s">
        <v>7953</v>
      </c>
      <c r="L992">
        <v>147</v>
      </c>
      <c r="M992" s="1" t="s">
        <v>7691</v>
      </c>
      <c r="O992" t="str">
        <f t="shared" si="41"/>
        <v>FOCUS 3P 1800 TDdi (90ch)566.0M 57.34.65.6147</v>
      </c>
      <c r="P992" t="str">
        <f t="shared" si="42"/>
        <v>MFD5291S9231</v>
      </c>
    </row>
    <row r="993" spans="1:16">
      <c r="A993" s="1" t="s">
        <v>7488</v>
      </c>
      <c r="B993" s="1" t="s">
        <v>7514</v>
      </c>
      <c r="C993" s="1" t="s">
        <v>7518</v>
      </c>
      <c r="D993" s="1" t="s">
        <v>7518</v>
      </c>
      <c r="E993" s="1" t="s">
        <v>7700</v>
      </c>
      <c r="F993">
        <v>6</v>
      </c>
      <c r="G993" t="s">
        <v>7958</v>
      </c>
      <c r="H993" s="1" t="s">
        <v>7687</v>
      </c>
      <c r="I993" t="s">
        <v>8021</v>
      </c>
      <c r="J993" t="s">
        <v>7703</v>
      </c>
      <c r="K993" t="s">
        <v>7949</v>
      </c>
      <c r="L993">
        <v>150</v>
      </c>
      <c r="M993" s="1" t="s">
        <v>7691</v>
      </c>
      <c r="O993" t="str">
        <f t="shared" si="41"/>
        <v>FOCUS 3P 1800 TDdi (90ch)666.0M 57.44.75.7150</v>
      </c>
      <c r="P993" t="str">
        <f t="shared" si="42"/>
        <v>MFD5291SA232</v>
      </c>
    </row>
    <row r="994" spans="1:16">
      <c r="A994" s="1" t="s">
        <v>7488</v>
      </c>
      <c r="B994" s="1" t="s">
        <v>7539</v>
      </c>
      <c r="C994" s="1" t="s">
        <v>7540</v>
      </c>
      <c r="D994" s="1" t="s">
        <v>7540</v>
      </c>
      <c r="E994" s="1" t="s">
        <v>7700</v>
      </c>
      <c r="F994">
        <v>6</v>
      </c>
      <c r="G994" t="s">
        <v>7701</v>
      </c>
      <c r="H994" s="1" t="s">
        <v>7687</v>
      </c>
      <c r="I994" t="s">
        <v>7720</v>
      </c>
      <c r="J994" t="s">
        <v>6948</v>
      </c>
      <c r="K994" t="s">
        <v>8057</v>
      </c>
      <c r="L994">
        <v>137</v>
      </c>
      <c r="M994" s="1" t="s">
        <v>7691</v>
      </c>
      <c r="O994" t="str">
        <f t="shared" si="41"/>
        <v>FOCUS 4P 1800 TDCi (100ch)674.0M 57.04.25.2137</v>
      </c>
      <c r="P994" t="str">
        <f t="shared" si="42"/>
        <v>MFD53A2SW027</v>
      </c>
    </row>
    <row r="995" spans="1:16">
      <c r="A995" s="1" t="s">
        <v>7488</v>
      </c>
      <c r="B995" s="1" t="s">
        <v>7539</v>
      </c>
      <c r="C995" s="1" t="s">
        <v>7541</v>
      </c>
      <c r="D995" s="1" t="s">
        <v>7541</v>
      </c>
      <c r="E995" s="1" t="s">
        <v>7700</v>
      </c>
      <c r="F995">
        <v>6</v>
      </c>
      <c r="G995" t="s">
        <v>7701</v>
      </c>
      <c r="H995" s="1" t="s">
        <v>7687</v>
      </c>
      <c r="I995" t="s">
        <v>7720</v>
      </c>
      <c r="J995" t="s">
        <v>6948</v>
      </c>
      <c r="K995" t="s">
        <v>8057</v>
      </c>
      <c r="L995">
        <v>139</v>
      </c>
      <c r="M995" s="1" t="s">
        <v>7691</v>
      </c>
      <c r="O995" t="str">
        <f t="shared" si="41"/>
        <v>FOCUS 4P 1800 TDCi (100ch)674.0M 57.04.25.2139</v>
      </c>
      <c r="P995" t="str">
        <f t="shared" si="42"/>
        <v>MFD53A2SX028</v>
      </c>
    </row>
    <row r="996" spans="1:16">
      <c r="A996" s="1" t="s">
        <v>7488</v>
      </c>
      <c r="B996" s="1" t="s">
        <v>7539</v>
      </c>
      <c r="C996" s="1" t="s">
        <v>7542</v>
      </c>
      <c r="D996" s="1" t="s">
        <v>7542</v>
      </c>
      <c r="E996" s="1" t="s">
        <v>7700</v>
      </c>
      <c r="F996">
        <v>6</v>
      </c>
      <c r="G996" t="s">
        <v>7701</v>
      </c>
      <c r="H996" s="1" t="s">
        <v>7687</v>
      </c>
      <c r="I996" t="s">
        <v>7991</v>
      </c>
      <c r="J996" t="s">
        <v>7955</v>
      </c>
      <c r="K996" t="s">
        <v>7766</v>
      </c>
      <c r="L996">
        <v>140</v>
      </c>
      <c r="M996" s="1" t="s">
        <v>7691</v>
      </c>
      <c r="O996" t="str">
        <f t="shared" si="41"/>
        <v>FOCUS 4P 1800 TDCi (100ch)674.0M 57.14.35.3140</v>
      </c>
      <c r="P996" t="str">
        <f t="shared" si="42"/>
        <v>MFD53A2SY029</v>
      </c>
    </row>
    <row r="997" spans="1:16">
      <c r="A997" s="1" t="s">
        <v>7488</v>
      </c>
      <c r="B997" s="1" t="s">
        <v>7543</v>
      </c>
      <c r="C997" s="1" t="s">
        <v>7544</v>
      </c>
      <c r="D997" s="1" t="s">
        <v>7544</v>
      </c>
      <c r="E997" s="1" t="s">
        <v>7700</v>
      </c>
      <c r="F997">
        <v>6</v>
      </c>
      <c r="G997" t="s">
        <v>7707</v>
      </c>
      <c r="H997" s="1" t="s">
        <v>7687</v>
      </c>
      <c r="I997" t="s">
        <v>7970</v>
      </c>
      <c r="J997" t="s">
        <v>7951</v>
      </c>
      <c r="K997" t="s">
        <v>7853</v>
      </c>
      <c r="L997">
        <v>142</v>
      </c>
      <c r="M997" s="1" t="s">
        <v>7691</v>
      </c>
      <c r="O997" t="str">
        <f t="shared" si="41"/>
        <v>FOCUS 4P 1800 TDCi (115ch)685.0M 57.24.45.4142</v>
      </c>
      <c r="P997" t="str">
        <f t="shared" si="42"/>
        <v>MFD54A2SL306</v>
      </c>
    </row>
    <row r="998" spans="1:16">
      <c r="A998" s="1" t="s">
        <v>7488</v>
      </c>
      <c r="B998" s="1" t="s">
        <v>7543</v>
      </c>
      <c r="C998" s="1" t="s">
        <v>7545</v>
      </c>
      <c r="D998" s="1" t="s">
        <v>7545</v>
      </c>
      <c r="E998" s="1" t="s">
        <v>7700</v>
      </c>
      <c r="F998">
        <v>7</v>
      </c>
      <c r="G998" t="s">
        <v>7707</v>
      </c>
      <c r="H998" s="1" t="s">
        <v>7687</v>
      </c>
      <c r="I998" t="s">
        <v>7970</v>
      </c>
      <c r="J998" t="s">
        <v>7951</v>
      </c>
      <c r="K998" t="s">
        <v>7853</v>
      </c>
      <c r="L998">
        <v>144</v>
      </c>
      <c r="M998" s="1" t="s">
        <v>7691</v>
      </c>
      <c r="O998" t="str">
        <f t="shared" si="41"/>
        <v>FOCUS 4P 1800 TDCi (115ch)785.0M 57.24.45.4144</v>
      </c>
      <c r="P998" t="str">
        <f t="shared" si="42"/>
        <v>MFD54A2SM307</v>
      </c>
    </row>
    <row r="999" spans="1:16">
      <c r="A999" s="1" t="s">
        <v>7488</v>
      </c>
      <c r="B999" s="1" t="s">
        <v>7543</v>
      </c>
      <c r="C999" s="1" t="s">
        <v>7546</v>
      </c>
      <c r="D999" s="1" t="s">
        <v>7546</v>
      </c>
      <c r="E999" s="1" t="s">
        <v>7700</v>
      </c>
      <c r="F999">
        <v>7</v>
      </c>
      <c r="G999" t="s">
        <v>7707</v>
      </c>
      <c r="H999" s="1" t="s">
        <v>7687</v>
      </c>
      <c r="I999" t="s">
        <v>7822</v>
      </c>
      <c r="J999" t="s">
        <v>7993</v>
      </c>
      <c r="K999" t="s">
        <v>7805</v>
      </c>
      <c r="L999">
        <v>145</v>
      </c>
      <c r="M999" s="1" t="s">
        <v>7691</v>
      </c>
      <c r="O999" t="str">
        <f t="shared" si="41"/>
        <v>FOCUS 4P 1800 TDCi (115ch)785.0M 57.34.55.5145</v>
      </c>
      <c r="P999" t="str">
        <f t="shared" si="42"/>
        <v>MFD54A2SN308</v>
      </c>
    </row>
    <row r="1000" spans="1:16">
      <c r="A1000" s="1" t="s">
        <v>7488</v>
      </c>
      <c r="B1000" s="1" t="s">
        <v>7547</v>
      </c>
      <c r="C1000" s="1" t="s">
        <v>7548</v>
      </c>
      <c r="D1000" s="1" t="s">
        <v>7548</v>
      </c>
      <c r="E1000" s="1" t="s">
        <v>7700</v>
      </c>
      <c r="F1000">
        <v>5</v>
      </c>
      <c r="G1000" t="s">
        <v>7958</v>
      </c>
      <c r="H1000" s="1" t="s">
        <v>7687</v>
      </c>
      <c r="I1000" t="s">
        <v>7970</v>
      </c>
      <c r="J1000" t="s">
        <v>7951</v>
      </c>
      <c r="K1000" t="s">
        <v>7853</v>
      </c>
      <c r="L1000">
        <v>142</v>
      </c>
      <c r="M1000" s="1" t="s">
        <v>7691</v>
      </c>
      <c r="O1000" t="str">
        <f t="shared" si="41"/>
        <v>FOCUS 4P 1800 TDdi (90ch)566.0M 57.24.45.4142</v>
      </c>
      <c r="P1000" t="str">
        <f t="shared" si="42"/>
        <v>MFD5292SB267</v>
      </c>
    </row>
    <row r="1001" spans="1:16">
      <c r="A1001" s="1" t="s">
        <v>7488</v>
      </c>
      <c r="B1001" s="1" t="s">
        <v>7547</v>
      </c>
      <c r="C1001" s="1" t="s">
        <v>7549</v>
      </c>
      <c r="D1001" s="1" t="s">
        <v>7549</v>
      </c>
      <c r="E1001" s="1" t="s">
        <v>7700</v>
      </c>
      <c r="F1001">
        <v>5</v>
      </c>
      <c r="G1001" t="s">
        <v>7958</v>
      </c>
      <c r="H1001" s="1" t="s">
        <v>7687</v>
      </c>
      <c r="I1001" t="s">
        <v>7970</v>
      </c>
      <c r="J1001" t="s">
        <v>7951</v>
      </c>
      <c r="K1001" t="s">
        <v>7853</v>
      </c>
      <c r="L1001">
        <v>144</v>
      </c>
      <c r="M1001" s="1" t="s">
        <v>7691</v>
      </c>
      <c r="O1001" t="str">
        <f t="shared" si="41"/>
        <v>FOCUS 4P 1800 TDdi (90ch)566.0M 57.24.45.4144</v>
      </c>
      <c r="P1001" t="str">
        <f t="shared" si="42"/>
        <v>MFD5292SC268</v>
      </c>
    </row>
    <row r="1002" spans="1:16">
      <c r="A1002" s="1" t="s">
        <v>7488</v>
      </c>
      <c r="B1002" s="1" t="s">
        <v>7547</v>
      </c>
      <c r="C1002" s="1" t="s">
        <v>7550</v>
      </c>
      <c r="D1002" s="1" t="s">
        <v>7550</v>
      </c>
      <c r="E1002" s="1" t="s">
        <v>7700</v>
      </c>
      <c r="F1002">
        <v>5</v>
      </c>
      <c r="G1002" t="s">
        <v>7958</v>
      </c>
      <c r="H1002" s="1" t="s">
        <v>7687</v>
      </c>
      <c r="I1002" t="s">
        <v>7822</v>
      </c>
      <c r="J1002" t="s">
        <v>7993</v>
      </c>
      <c r="K1002" t="s">
        <v>7805</v>
      </c>
      <c r="L1002">
        <v>145</v>
      </c>
      <c r="M1002" s="1" t="s">
        <v>7691</v>
      </c>
      <c r="O1002" t="str">
        <f t="shared" si="41"/>
        <v>FOCUS 4P 1800 TDdi (90ch)566.0M 57.34.55.5145</v>
      </c>
      <c r="P1002" t="str">
        <f t="shared" si="42"/>
        <v>MFD5292SD269</v>
      </c>
    </row>
    <row r="1003" spans="1:16">
      <c r="A1003" s="1" t="s">
        <v>7488</v>
      </c>
      <c r="B1003" s="1" t="s">
        <v>7572</v>
      </c>
      <c r="C1003" s="1" t="s">
        <v>7573</v>
      </c>
      <c r="D1003" s="1" t="s">
        <v>7573</v>
      </c>
      <c r="E1003" s="1" t="s">
        <v>7700</v>
      </c>
      <c r="F1003">
        <v>6</v>
      </c>
      <c r="G1003" t="s">
        <v>7701</v>
      </c>
      <c r="H1003" s="1" t="s">
        <v>7687</v>
      </c>
      <c r="I1003" t="s">
        <v>7720</v>
      </c>
      <c r="J1003" t="s">
        <v>6948</v>
      </c>
      <c r="K1003" t="s">
        <v>8057</v>
      </c>
      <c r="L1003">
        <v>138</v>
      </c>
      <c r="M1003" s="1" t="s">
        <v>7691</v>
      </c>
      <c r="O1003" t="str">
        <f t="shared" si="41"/>
        <v>FOCUS 5P 1800 TDCi (100ch)674.0M 57.04.25.2138</v>
      </c>
      <c r="P1003" t="str">
        <f t="shared" si="42"/>
        <v>MFD53A2SS023</v>
      </c>
    </row>
    <row r="1004" spans="1:16">
      <c r="A1004" s="1" t="s">
        <v>7488</v>
      </c>
      <c r="B1004" s="1" t="s">
        <v>7572</v>
      </c>
      <c r="C1004" s="1" t="s">
        <v>7574</v>
      </c>
      <c r="D1004" s="1" t="s">
        <v>7574</v>
      </c>
      <c r="E1004" s="1" t="s">
        <v>7700</v>
      </c>
      <c r="F1004">
        <v>6</v>
      </c>
      <c r="G1004" t="s">
        <v>7701</v>
      </c>
      <c r="H1004" s="1" t="s">
        <v>7687</v>
      </c>
      <c r="I1004" t="s">
        <v>7720</v>
      </c>
      <c r="J1004" t="s">
        <v>7955</v>
      </c>
      <c r="K1004" t="s">
        <v>7766</v>
      </c>
      <c r="L1004">
        <v>140</v>
      </c>
      <c r="M1004" s="1" t="s">
        <v>7691</v>
      </c>
      <c r="O1004" t="str">
        <f t="shared" si="41"/>
        <v>FOCUS 5P 1800 TDCi (100ch)674.0M 57.04.35.3140</v>
      </c>
      <c r="P1004" t="str">
        <f t="shared" si="42"/>
        <v>MFD53A2ST024</v>
      </c>
    </row>
    <row r="1005" spans="1:16">
      <c r="A1005" s="1" t="s">
        <v>7488</v>
      </c>
      <c r="B1005" s="1" t="s">
        <v>7572</v>
      </c>
      <c r="C1005" s="1" t="s">
        <v>7575</v>
      </c>
      <c r="D1005" s="1" t="s">
        <v>7575</v>
      </c>
      <c r="E1005" s="1" t="s">
        <v>7700</v>
      </c>
      <c r="F1005">
        <v>6</v>
      </c>
      <c r="G1005" t="s">
        <v>7701</v>
      </c>
      <c r="H1005" s="1" t="s">
        <v>7687</v>
      </c>
      <c r="I1005" t="s">
        <v>7991</v>
      </c>
      <c r="J1005" t="s">
        <v>7951</v>
      </c>
      <c r="K1005" t="s">
        <v>7853</v>
      </c>
      <c r="L1005">
        <v>142</v>
      </c>
      <c r="M1005" s="1" t="s">
        <v>7691</v>
      </c>
      <c r="O1005" t="str">
        <f t="shared" si="41"/>
        <v>FOCUS 5P 1800 TDCi (100ch)674.0M 57.14.45.4142</v>
      </c>
      <c r="P1005" t="str">
        <f t="shared" si="42"/>
        <v>MFD53A2SU025</v>
      </c>
    </row>
    <row r="1006" spans="1:16">
      <c r="A1006" s="1" t="s">
        <v>7488</v>
      </c>
      <c r="B1006" s="1" t="s">
        <v>7572</v>
      </c>
      <c r="C1006" s="1" t="s">
        <v>7576</v>
      </c>
      <c r="D1006" s="1" t="s">
        <v>7576</v>
      </c>
      <c r="E1006" s="1" t="s">
        <v>7700</v>
      </c>
      <c r="F1006">
        <v>6</v>
      </c>
      <c r="G1006" t="s">
        <v>7701</v>
      </c>
      <c r="H1006" s="1" t="s">
        <v>7687</v>
      </c>
      <c r="I1006" t="s">
        <v>7970</v>
      </c>
      <c r="J1006" t="s">
        <v>7993</v>
      </c>
      <c r="K1006" t="s">
        <v>7805</v>
      </c>
      <c r="L1006">
        <v>145</v>
      </c>
      <c r="M1006" s="1" t="s">
        <v>7691</v>
      </c>
      <c r="O1006" t="str">
        <f t="shared" si="41"/>
        <v>FOCUS 5P 1800 TDCi (100ch)674.0M 57.24.55.5145</v>
      </c>
      <c r="P1006" t="str">
        <f t="shared" si="42"/>
        <v>MFD53A2SV026</v>
      </c>
    </row>
    <row r="1007" spans="1:16">
      <c r="A1007" s="1" t="s">
        <v>7488</v>
      </c>
      <c r="B1007" s="1" t="s">
        <v>7577</v>
      </c>
      <c r="C1007" s="1" t="s">
        <v>7578</v>
      </c>
      <c r="D1007" s="1" t="s">
        <v>7578</v>
      </c>
      <c r="E1007" s="1" t="s">
        <v>7700</v>
      </c>
      <c r="F1007">
        <v>7</v>
      </c>
      <c r="G1007" t="s">
        <v>7707</v>
      </c>
      <c r="H1007" s="1" t="s">
        <v>7687</v>
      </c>
      <c r="I1007" t="s">
        <v>7970</v>
      </c>
      <c r="J1007" t="s">
        <v>7951</v>
      </c>
      <c r="K1007" t="s">
        <v>7853</v>
      </c>
      <c r="L1007">
        <v>143</v>
      </c>
      <c r="M1007" s="1" t="s">
        <v>7691</v>
      </c>
      <c r="O1007" t="str">
        <f t="shared" si="41"/>
        <v>FOCUS 5P 1800 TDCi (115ch)785.0M 57.24.45.4143</v>
      </c>
      <c r="P1007" t="str">
        <f t="shared" si="42"/>
        <v>MFD54A2SR093</v>
      </c>
    </row>
    <row r="1008" spans="1:16">
      <c r="A1008" s="1" t="s">
        <v>7488</v>
      </c>
      <c r="B1008" s="1" t="s">
        <v>7577</v>
      </c>
      <c r="C1008" s="1" t="s">
        <v>7579</v>
      </c>
      <c r="D1008" s="1" t="s">
        <v>7579</v>
      </c>
      <c r="E1008" s="1" t="s">
        <v>7700</v>
      </c>
      <c r="F1008">
        <v>7</v>
      </c>
      <c r="G1008" t="s">
        <v>7707</v>
      </c>
      <c r="H1008" s="1" t="s">
        <v>7687</v>
      </c>
      <c r="I1008" t="s">
        <v>7970</v>
      </c>
      <c r="J1008" t="s">
        <v>7993</v>
      </c>
      <c r="K1008" t="s">
        <v>7805</v>
      </c>
      <c r="L1008">
        <v>145</v>
      </c>
      <c r="M1008" s="1" t="s">
        <v>7691</v>
      </c>
      <c r="O1008" t="str">
        <f t="shared" si="41"/>
        <v>FOCUS 5P 1800 TDCi (115ch)785.0M 57.24.55.5145</v>
      </c>
      <c r="P1008" t="str">
        <f t="shared" si="42"/>
        <v>MFD54A2SS094</v>
      </c>
    </row>
    <row r="1009" spans="1:16">
      <c r="A1009" s="1" t="s">
        <v>7488</v>
      </c>
      <c r="B1009" s="1" t="s">
        <v>7577</v>
      </c>
      <c r="C1009" s="1" t="s">
        <v>7580</v>
      </c>
      <c r="D1009" s="1" t="s">
        <v>7580</v>
      </c>
      <c r="E1009" s="1" t="s">
        <v>7700</v>
      </c>
      <c r="F1009">
        <v>7</v>
      </c>
      <c r="G1009" t="s">
        <v>7707</v>
      </c>
      <c r="H1009" s="1" t="s">
        <v>7687</v>
      </c>
      <c r="I1009" t="s">
        <v>7822</v>
      </c>
      <c r="J1009" t="s">
        <v>7946</v>
      </c>
      <c r="K1009" t="s">
        <v>7953</v>
      </c>
      <c r="L1009">
        <v>147</v>
      </c>
      <c r="M1009" s="1" t="s">
        <v>7691</v>
      </c>
      <c r="O1009" t="str">
        <f t="shared" si="41"/>
        <v>FOCUS 5P 1800 TDCi (115ch)785.0M 57.34.65.6147</v>
      </c>
      <c r="P1009" t="str">
        <f t="shared" si="42"/>
        <v>MFD54A2ST095</v>
      </c>
    </row>
    <row r="1010" spans="1:16">
      <c r="A1010" s="1" t="s">
        <v>7488</v>
      </c>
      <c r="B1010" s="1" t="s">
        <v>7577</v>
      </c>
      <c r="C1010" s="1" t="s">
        <v>7581</v>
      </c>
      <c r="D1010" s="1" t="s">
        <v>7581</v>
      </c>
      <c r="E1010" s="1" t="s">
        <v>7700</v>
      </c>
      <c r="F1010">
        <v>7</v>
      </c>
      <c r="G1010" t="s">
        <v>7707</v>
      </c>
      <c r="H1010" s="1" t="s">
        <v>7687</v>
      </c>
      <c r="I1010" t="s">
        <v>8021</v>
      </c>
      <c r="J1010" t="s">
        <v>7703</v>
      </c>
      <c r="K1010" t="s">
        <v>7949</v>
      </c>
      <c r="L1010">
        <v>150</v>
      </c>
      <c r="M1010" s="1" t="s">
        <v>7691</v>
      </c>
      <c r="O1010" t="str">
        <f t="shared" si="41"/>
        <v>FOCUS 5P 1800 TDCi (115ch)785.0M 57.44.75.7150</v>
      </c>
      <c r="P1010" t="str">
        <f t="shared" si="42"/>
        <v>MFD54A2SU096</v>
      </c>
    </row>
    <row r="1011" spans="1:16">
      <c r="A1011" s="1" t="s">
        <v>7488</v>
      </c>
      <c r="B1011" s="1" t="s">
        <v>7582</v>
      </c>
      <c r="C1011" s="1" t="s">
        <v>7583</v>
      </c>
      <c r="D1011" s="1" t="s">
        <v>7583</v>
      </c>
      <c r="E1011" s="1" t="s">
        <v>7700</v>
      </c>
      <c r="F1011">
        <v>5</v>
      </c>
      <c r="G1011" t="s">
        <v>7958</v>
      </c>
      <c r="H1011" s="1" t="s">
        <v>7687</v>
      </c>
      <c r="I1011" t="s">
        <v>7970</v>
      </c>
      <c r="J1011" t="s">
        <v>7951</v>
      </c>
      <c r="K1011" t="s">
        <v>7853</v>
      </c>
      <c r="L1011">
        <v>143</v>
      </c>
      <c r="M1011" s="1" t="s">
        <v>7691</v>
      </c>
      <c r="O1011" t="str">
        <f t="shared" si="41"/>
        <v>FOCUS 5P 1800 TDdi (90 ch)566.0M 57.24.45.4143</v>
      </c>
      <c r="P1011" t="str">
        <f t="shared" si="42"/>
        <v>MFD5292SN182</v>
      </c>
    </row>
    <row r="1012" spans="1:16">
      <c r="A1012" s="1" t="s">
        <v>7488</v>
      </c>
      <c r="B1012" s="1" t="s">
        <v>7582</v>
      </c>
      <c r="C1012" s="1" t="s">
        <v>7584</v>
      </c>
      <c r="D1012" s="1" t="s">
        <v>7584</v>
      </c>
      <c r="E1012" s="1" t="s">
        <v>7700</v>
      </c>
      <c r="F1012">
        <v>5</v>
      </c>
      <c r="G1012" t="s">
        <v>7958</v>
      </c>
      <c r="H1012" s="1" t="s">
        <v>7687</v>
      </c>
      <c r="I1012" t="s">
        <v>7970</v>
      </c>
      <c r="J1012" t="s">
        <v>7993</v>
      </c>
      <c r="K1012" t="s">
        <v>7805</v>
      </c>
      <c r="L1012">
        <v>145</v>
      </c>
      <c r="M1012" s="1" t="s">
        <v>7691</v>
      </c>
      <c r="O1012" t="str">
        <f t="shared" si="41"/>
        <v>FOCUS 5P 1800 TDdi (90 ch)566.0M 57.24.55.5145</v>
      </c>
      <c r="P1012" t="str">
        <f t="shared" si="42"/>
        <v>MFD5292SP183</v>
      </c>
    </row>
    <row r="1013" spans="1:16">
      <c r="A1013" s="1" t="s">
        <v>7488</v>
      </c>
      <c r="B1013" s="1" t="s">
        <v>7582</v>
      </c>
      <c r="C1013" s="1" t="s">
        <v>7585</v>
      </c>
      <c r="D1013" s="1" t="s">
        <v>7585</v>
      </c>
      <c r="E1013" s="1" t="s">
        <v>7700</v>
      </c>
      <c r="F1013">
        <v>5</v>
      </c>
      <c r="G1013" t="s">
        <v>7958</v>
      </c>
      <c r="H1013" s="1" t="s">
        <v>7687</v>
      </c>
      <c r="I1013" t="s">
        <v>7822</v>
      </c>
      <c r="J1013" t="s">
        <v>7946</v>
      </c>
      <c r="K1013" t="s">
        <v>7953</v>
      </c>
      <c r="L1013">
        <v>147</v>
      </c>
      <c r="M1013" s="1" t="s">
        <v>7691</v>
      </c>
      <c r="O1013" t="str">
        <f t="shared" si="41"/>
        <v>FOCUS 5P 1800 TDdi (90 ch)566.0M 57.34.65.6147</v>
      </c>
      <c r="P1013" t="str">
        <f t="shared" si="42"/>
        <v>MFD5292SP184</v>
      </c>
    </row>
    <row r="1014" spans="1:16">
      <c r="A1014" s="1" t="s">
        <v>7488</v>
      </c>
      <c r="B1014" s="1" t="s">
        <v>7582</v>
      </c>
      <c r="C1014" s="1" t="s">
        <v>7586</v>
      </c>
      <c r="D1014" s="1" t="s">
        <v>7586</v>
      </c>
      <c r="E1014" s="1" t="s">
        <v>7700</v>
      </c>
      <c r="F1014">
        <v>6</v>
      </c>
      <c r="G1014" t="s">
        <v>7958</v>
      </c>
      <c r="H1014" s="1" t="s">
        <v>7687</v>
      </c>
      <c r="I1014" t="s">
        <v>8021</v>
      </c>
      <c r="J1014" t="s">
        <v>7703</v>
      </c>
      <c r="K1014" t="s">
        <v>7949</v>
      </c>
      <c r="L1014">
        <v>150</v>
      </c>
      <c r="M1014" s="1" t="s">
        <v>7691</v>
      </c>
      <c r="O1014" t="str">
        <f t="shared" si="41"/>
        <v>FOCUS 5P 1800 TDdi (90 ch)666.0M 57.44.75.7150</v>
      </c>
      <c r="P1014" t="str">
        <f t="shared" si="42"/>
        <v>MFD5292SQ185</v>
      </c>
    </row>
    <row r="1015" spans="1:16">
      <c r="A1015" s="1" t="s">
        <v>7488</v>
      </c>
      <c r="B1015" s="1" t="s">
        <v>7611</v>
      </c>
      <c r="C1015" s="1" t="s">
        <v>7612</v>
      </c>
      <c r="D1015" s="1" t="s">
        <v>1064</v>
      </c>
      <c r="E1015" s="1" t="s">
        <v>7700</v>
      </c>
      <c r="F1015">
        <v>6</v>
      </c>
      <c r="G1015" t="s">
        <v>7701</v>
      </c>
      <c r="H1015" s="1" t="s">
        <v>7687</v>
      </c>
      <c r="I1015" t="s">
        <v>7720</v>
      </c>
      <c r="J1015" t="s">
        <v>6948</v>
      </c>
      <c r="K1015" t="s">
        <v>8057</v>
      </c>
      <c r="L1015">
        <v>138</v>
      </c>
      <c r="M1015" s="1" t="s">
        <v>7691</v>
      </c>
      <c r="O1015" t="str">
        <f t="shared" ref="O1015:O1056" si="43">B1015&amp;F1015&amp;G1015&amp;H1015&amp;I1015&amp;J1015&amp;K1015&amp;L1015</f>
        <v>FOCUS CLIPPER 1800 TDCi (100ch)674.0M 57.04.25.2138</v>
      </c>
      <c r="P1015" t="e">
        <f>IF(O1015=#REF!,C1015&amp;"/"&amp;#REF!,C1015)</f>
        <v>#REF!</v>
      </c>
    </row>
    <row r="1016" spans="1:16">
      <c r="A1016" s="1" t="s">
        <v>7488</v>
      </c>
      <c r="B1016" s="1" t="s">
        <v>7611</v>
      </c>
      <c r="C1016" s="1" t="s">
        <v>7613</v>
      </c>
      <c r="D1016" s="1" t="s">
        <v>1065</v>
      </c>
      <c r="E1016" s="1" t="s">
        <v>7700</v>
      </c>
      <c r="F1016">
        <v>6</v>
      </c>
      <c r="G1016" t="s">
        <v>7701</v>
      </c>
      <c r="H1016" s="1" t="s">
        <v>7687</v>
      </c>
      <c r="I1016" t="s">
        <v>7720</v>
      </c>
      <c r="J1016" t="s">
        <v>7955</v>
      </c>
      <c r="K1016" t="s">
        <v>7766</v>
      </c>
      <c r="L1016">
        <v>140</v>
      </c>
      <c r="M1016" s="1" t="s">
        <v>7691</v>
      </c>
      <c r="O1016" t="str">
        <f t="shared" si="43"/>
        <v>FOCUS CLIPPER 1800 TDCi (100ch)674.0M 57.04.35.3140</v>
      </c>
      <c r="P1016" t="e">
        <f>IF(O1016=#REF!,C1016&amp;"/"&amp;#REF!,C1016)</f>
        <v>#REF!</v>
      </c>
    </row>
    <row r="1017" spans="1:16">
      <c r="A1017" s="1" t="s">
        <v>7488</v>
      </c>
      <c r="B1017" s="1" t="s">
        <v>7611</v>
      </c>
      <c r="C1017" s="1" t="s">
        <v>7614</v>
      </c>
      <c r="D1017" s="1" t="s">
        <v>1066</v>
      </c>
      <c r="E1017" s="1" t="s">
        <v>7700</v>
      </c>
      <c r="F1017">
        <v>6</v>
      </c>
      <c r="G1017" t="s">
        <v>7701</v>
      </c>
      <c r="H1017" s="1" t="s">
        <v>7687</v>
      </c>
      <c r="I1017" t="s">
        <v>7991</v>
      </c>
      <c r="J1017" t="s">
        <v>7951</v>
      </c>
      <c r="K1017" t="s">
        <v>7853</v>
      </c>
      <c r="L1017">
        <v>142</v>
      </c>
      <c r="M1017" s="1" t="s">
        <v>7691</v>
      </c>
      <c r="O1017" t="str">
        <f t="shared" si="43"/>
        <v>FOCUS CLIPPER 1800 TDCi (100ch)674.0M 57.14.45.4142</v>
      </c>
      <c r="P1017" t="e">
        <f>IF(O1017=#REF!,C1017&amp;"/"&amp;#REF!,C1017)</f>
        <v>#REF!</v>
      </c>
    </row>
    <row r="1018" spans="1:16">
      <c r="A1018" s="1" t="s">
        <v>7488</v>
      </c>
      <c r="B1018" s="1" t="s">
        <v>7611</v>
      </c>
      <c r="C1018" s="1" t="s">
        <v>7615</v>
      </c>
      <c r="D1018" s="1" t="s">
        <v>1067</v>
      </c>
      <c r="E1018" s="1" t="s">
        <v>7700</v>
      </c>
      <c r="F1018">
        <v>6</v>
      </c>
      <c r="G1018" t="s">
        <v>7701</v>
      </c>
      <c r="H1018" s="1" t="s">
        <v>7687</v>
      </c>
      <c r="I1018" t="s">
        <v>7970</v>
      </c>
      <c r="J1018" t="s">
        <v>7993</v>
      </c>
      <c r="K1018" t="s">
        <v>7805</v>
      </c>
      <c r="L1018">
        <v>145</v>
      </c>
      <c r="M1018" s="1" t="s">
        <v>7691</v>
      </c>
      <c r="O1018" t="str">
        <f t="shared" si="43"/>
        <v>FOCUS CLIPPER 1800 TDCi (100ch)674.0M 57.24.55.5145</v>
      </c>
      <c r="P1018" t="e">
        <f>IF(O1018=#REF!,C1018&amp;"/"&amp;#REF!,C1018)</f>
        <v>#REF!</v>
      </c>
    </row>
    <row r="1019" spans="1:16">
      <c r="A1019" s="1" t="s">
        <v>7488</v>
      </c>
      <c r="B1019" s="1" t="s">
        <v>7616</v>
      </c>
      <c r="C1019" s="1" t="s">
        <v>7617</v>
      </c>
      <c r="D1019" s="1" t="s">
        <v>1068</v>
      </c>
      <c r="E1019" s="1" t="s">
        <v>7700</v>
      </c>
      <c r="F1019">
        <v>7</v>
      </c>
      <c r="G1019" t="s">
        <v>7707</v>
      </c>
      <c r="H1019" s="1" t="s">
        <v>7687</v>
      </c>
      <c r="I1019" t="s">
        <v>7970</v>
      </c>
      <c r="J1019" t="s">
        <v>7951</v>
      </c>
      <c r="K1019" t="s">
        <v>7853</v>
      </c>
      <c r="L1019">
        <v>143</v>
      </c>
      <c r="M1019" s="1" t="s">
        <v>7691</v>
      </c>
      <c r="O1019" t="str">
        <f t="shared" si="43"/>
        <v>FOCUS CLIPPER 1800 TDCi (115ch)785.0M 57.24.45.4143</v>
      </c>
      <c r="P1019" t="e">
        <f>IF(O1019=#REF!,C1019&amp;"/"&amp;#REF!,C1019)</f>
        <v>#REF!</v>
      </c>
    </row>
    <row r="1020" spans="1:16">
      <c r="A1020" s="1" t="s">
        <v>7488</v>
      </c>
      <c r="B1020" s="1" t="s">
        <v>7616</v>
      </c>
      <c r="C1020" s="1" t="s">
        <v>7618</v>
      </c>
      <c r="D1020" s="1" t="s">
        <v>1069</v>
      </c>
      <c r="E1020" s="1" t="s">
        <v>7700</v>
      </c>
      <c r="F1020">
        <v>7</v>
      </c>
      <c r="G1020" t="s">
        <v>7707</v>
      </c>
      <c r="H1020" s="1" t="s">
        <v>7687</v>
      </c>
      <c r="I1020" t="s">
        <v>7970</v>
      </c>
      <c r="J1020" t="s">
        <v>7993</v>
      </c>
      <c r="K1020" t="s">
        <v>7805</v>
      </c>
      <c r="L1020">
        <v>145</v>
      </c>
      <c r="M1020" s="1" t="s">
        <v>7691</v>
      </c>
      <c r="O1020" t="str">
        <f t="shared" si="43"/>
        <v>FOCUS CLIPPER 1800 TDCi (115ch)785.0M 57.24.55.5145</v>
      </c>
      <c r="P1020" t="e">
        <f>IF(O1020=#REF!,C1020&amp;"/"&amp;#REF!,C1020)</f>
        <v>#REF!</v>
      </c>
    </row>
    <row r="1021" spans="1:16">
      <c r="A1021" s="1" t="s">
        <v>7488</v>
      </c>
      <c r="B1021" s="1" t="s">
        <v>7616</v>
      </c>
      <c r="C1021" s="1" t="s">
        <v>7619</v>
      </c>
      <c r="D1021" s="1" t="s">
        <v>1070</v>
      </c>
      <c r="E1021" s="1" t="s">
        <v>7700</v>
      </c>
      <c r="F1021">
        <v>7</v>
      </c>
      <c r="G1021" t="s">
        <v>7707</v>
      </c>
      <c r="H1021" s="1" t="s">
        <v>7687</v>
      </c>
      <c r="I1021" t="s">
        <v>7822</v>
      </c>
      <c r="J1021" t="s">
        <v>7946</v>
      </c>
      <c r="K1021" t="s">
        <v>7953</v>
      </c>
      <c r="L1021">
        <v>147</v>
      </c>
      <c r="M1021" s="1" t="s">
        <v>7691</v>
      </c>
      <c r="O1021" t="str">
        <f t="shared" si="43"/>
        <v>FOCUS CLIPPER 1800 TDCi (115ch)785.0M 57.34.65.6147</v>
      </c>
      <c r="P1021" t="e">
        <f>IF(O1021=#REF!,C1021&amp;"/"&amp;#REF!,C1021)</f>
        <v>#REF!</v>
      </c>
    </row>
    <row r="1022" spans="1:16">
      <c r="A1022" s="1" t="s">
        <v>7488</v>
      </c>
      <c r="B1022" s="1" t="s">
        <v>7616</v>
      </c>
      <c r="C1022" s="1" t="s">
        <v>7620</v>
      </c>
      <c r="D1022" s="1" t="s">
        <v>1071</v>
      </c>
      <c r="E1022" s="1" t="s">
        <v>7700</v>
      </c>
      <c r="F1022">
        <v>7</v>
      </c>
      <c r="G1022" t="s">
        <v>7707</v>
      </c>
      <c r="H1022" s="1" t="s">
        <v>7687</v>
      </c>
      <c r="I1022" t="s">
        <v>8021</v>
      </c>
      <c r="J1022" t="s">
        <v>7703</v>
      </c>
      <c r="K1022" t="s">
        <v>7949</v>
      </c>
      <c r="L1022">
        <v>150</v>
      </c>
      <c r="M1022" s="1" t="s">
        <v>7691</v>
      </c>
      <c r="O1022" t="str">
        <f t="shared" si="43"/>
        <v>FOCUS CLIPPER 1800 TDCi (115ch)785.0M 57.44.75.7150</v>
      </c>
      <c r="P1022" t="e">
        <f>IF(O1022=#REF!,C1022&amp;"/"&amp;#REF!,C1022)</f>
        <v>#REF!</v>
      </c>
    </row>
    <row r="1023" spans="1:16">
      <c r="A1023" s="1" t="s">
        <v>7488</v>
      </c>
      <c r="B1023" s="1" t="s">
        <v>7621</v>
      </c>
      <c r="C1023" s="1" t="s">
        <v>7622</v>
      </c>
      <c r="D1023" s="1" t="s">
        <v>1072</v>
      </c>
      <c r="E1023" s="1" t="s">
        <v>7700</v>
      </c>
      <c r="F1023">
        <v>5</v>
      </c>
      <c r="G1023" t="s">
        <v>7958</v>
      </c>
      <c r="H1023" s="1" t="s">
        <v>7687</v>
      </c>
      <c r="I1023" t="s">
        <v>7970</v>
      </c>
      <c r="J1023" t="s">
        <v>7951</v>
      </c>
      <c r="K1023" t="s">
        <v>7853</v>
      </c>
      <c r="L1023">
        <v>143</v>
      </c>
      <c r="M1023" s="1" t="s">
        <v>7691</v>
      </c>
      <c r="O1023" t="str">
        <f t="shared" si="43"/>
        <v>FOCUS CLIPPER 1800 TDdi (90ch)566.0M 57.24.45.4143</v>
      </c>
      <c r="P1023" t="e">
        <f>IF(O1023=#REF!,C1023&amp;"/"&amp;#REF!,C1023)</f>
        <v>#REF!</v>
      </c>
    </row>
    <row r="1024" spans="1:16">
      <c r="A1024" s="1" t="s">
        <v>7488</v>
      </c>
      <c r="B1024" s="1" t="s">
        <v>7621</v>
      </c>
      <c r="C1024" s="1" t="s">
        <v>7623</v>
      </c>
      <c r="D1024" s="1" t="s">
        <v>1073</v>
      </c>
      <c r="E1024" s="1" t="s">
        <v>7700</v>
      </c>
      <c r="F1024">
        <v>5</v>
      </c>
      <c r="G1024" t="s">
        <v>7958</v>
      </c>
      <c r="H1024" s="1" t="s">
        <v>7687</v>
      </c>
      <c r="I1024" t="s">
        <v>7970</v>
      </c>
      <c r="J1024" t="s">
        <v>7993</v>
      </c>
      <c r="K1024" t="s">
        <v>7805</v>
      </c>
      <c r="L1024">
        <v>145</v>
      </c>
      <c r="M1024" s="1" t="s">
        <v>7691</v>
      </c>
      <c r="O1024" t="str">
        <f t="shared" si="43"/>
        <v>FOCUS CLIPPER 1800 TDdi (90ch)566.0M 57.24.55.5145</v>
      </c>
      <c r="P1024" t="e">
        <f>IF(O1024=#REF!,C1024&amp;"/"&amp;#REF!,C1024)</f>
        <v>#REF!</v>
      </c>
    </row>
    <row r="1025" spans="1:16">
      <c r="A1025" s="1" t="s">
        <v>7488</v>
      </c>
      <c r="B1025" s="1" t="s">
        <v>7621</v>
      </c>
      <c r="C1025" s="1" t="s">
        <v>7624</v>
      </c>
      <c r="D1025" s="1" t="s">
        <v>1074</v>
      </c>
      <c r="E1025" s="1" t="s">
        <v>7700</v>
      </c>
      <c r="F1025">
        <v>5</v>
      </c>
      <c r="G1025" t="s">
        <v>7958</v>
      </c>
      <c r="H1025" s="1" t="s">
        <v>7687</v>
      </c>
      <c r="I1025" t="s">
        <v>7822</v>
      </c>
      <c r="J1025" t="s">
        <v>7946</v>
      </c>
      <c r="K1025" t="s">
        <v>7953</v>
      </c>
      <c r="L1025">
        <v>147</v>
      </c>
      <c r="M1025" s="1" t="s">
        <v>7691</v>
      </c>
      <c r="O1025" t="str">
        <f t="shared" si="43"/>
        <v>FOCUS CLIPPER 1800 TDdi (90ch)566.0M 57.34.65.6147</v>
      </c>
      <c r="P1025" t="e">
        <f>IF(O1025=#REF!,C1025&amp;"/"&amp;#REF!,C1025)</f>
        <v>#REF!</v>
      </c>
    </row>
    <row r="1026" spans="1:16">
      <c r="A1026" s="1" t="s">
        <v>7488</v>
      </c>
      <c r="B1026" s="1" t="s">
        <v>7621</v>
      </c>
      <c r="C1026" s="1" t="s">
        <v>7625</v>
      </c>
      <c r="D1026" s="1" t="s">
        <v>1075</v>
      </c>
      <c r="E1026" s="1" t="s">
        <v>7700</v>
      </c>
      <c r="F1026">
        <v>6</v>
      </c>
      <c r="G1026" t="s">
        <v>7958</v>
      </c>
      <c r="H1026" s="1" t="s">
        <v>7687</v>
      </c>
      <c r="I1026" t="s">
        <v>8021</v>
      </c>
      <c r="J1026" t="s">
        <v>7703</v>
      </c>
      <c r="K1026" t="s">
        <v>7949</v>
      </c>
      <c r="L1026">
        <v>150</v>
      </c>
      <c r="M1026" s="1" t="s">
        <v>7691</v>
      </c>
      <c r="O1026" t="str">
        <f t="shared" si="43"/>
        <v>FOCUS CLIPPER 1800 TDdi (90ch)666.0M 57.44.75.7150</v>
      </c>
      <c r="P1026" t="e">
        <f>IF(O1026=#REF!,C1026&amp;"/"&amp;#REF!,C1026)</f>
        <v>#REF!</v>
      </c>
    </row>
    <row r="1027" spans="1:16">
      <c r="A1027" s="1" t="s">
        <v>7488</v>
      </c>
      <c r="B1027" s="1" t="s">
        <v>7637</v>
      </c>
      <c r="C1027" s="1" t="s">
        <v>7638</v>
      </c>
      <c r="D1027" s="1" t="s">
        <v>1076</v>
      </c>
      <c r="E1027" s="1" t="s">
        <v>7700</v>
      </c>
      <c r="F1027">
        <v>6</v>
      </c>
      <c r="G1027" t="s">
        <v>6931</v>
      </c>
      <c r="H1027" s="1" t="s">
        <v>7687</v>
      </c>
      <c r="I1027" t="s">
        <v>7689</v>
      </c>
      <c r="J1027" t="s">
        <v>7982</v>
      </c>
      <c r="K1027" t="s">
        <v>7790</v>
      </c>
      <c r="L1027">
        <v>129</v>
      </c>
      <c r="M1027" s="1" t="s">
        <v>7691</v>
      </c>
      <c r="O1027" t="str">
        <f t="shared" si="43"/>
        <v>FOCUS CMAX 1600 TDCi (110ch)680.0M 56.34.14.9129</v>
      </c>
      <c r="P1027" t="e">
        <f>IF(O1027=#REF!,C1027&amp;"/"&amp;#REF!,C1027)</f>
        <v>#REF!</v>
      </c>
    </row>
    <row r="1028" spans="1:16">
      <c r="A1028" s="1" t="s">
        <v>7488</v>
      </c>
      <c r="B1028" s="1" t="s">
        <v>7637</v>
      </c>
      <c r="C1028" s="1" t="s">
        <v>7639</v>
      </c>
      <c r="D1028" s="1" t="s">
        <v>486</v>
      </c>
      <c r="E1028" s="1" t="s">
        <v>7700</v>
      </c>
      <c r="F1028">
        <v>6</v>
      </c>
      <c r="G1028" t="s">
        <v>6931</v>
      </c>
      <c r="H1028" s="1" t="s">
        <v>8011</v>
      </c>
      <c r="I1028" t="s">
        <v>7991</v>
      </c>
      <c r="J1028" t="s">
        <v>7790</v>
      </c>
      <c r="K1028" t="s">
        <v>7949</v>
      </c>
      <c r="L1028">
        <v>153</v>
      </c>
      <c r="M1028" s="1" t="s">
        <v>7691</v>
      </c>
      <c r="O1028" t="str">
        <f t="shared" si="43"/>
        <v>FOCUS CMAX 1600 TDCi (110ch)680.0V 07.14.95.7153</v>
      </c>
      <c r="P1028" t="e">
        <f>IF(O1028=#REF!,C1028&amp;"/"&amp;#REF!,C1028)</f>
        <v>#REF!</v>
      </c>
    </row>
    <row r="1029" spans="1:16">
      <c r="A1029" s="1" t="s">
        <v>7488</v>
      </c>
      <c r="B1029" s="1" t="s">
        <v>7642</v>
      </c>
      <c r="C1029" s="1" t="s">
        <v>7643</v>
      </c>
      <c r="D1029" s="1" t="s">
        <v>487</v>
      </c>
      <c r="E1029" s="1" t="s">
        <v>7700</v>
      </c>
      <c r="F1029">
        <v>7</v>
      </c>
      <c r="G1029" t="s">
        <v>7007</v>
      </c>
      <c r="H1029" s="1" t="s">
        <v>7711</v>
      </c>
      <c r="I1029" t="s">
        <v>7827</v>
      </c>
      <c r="J1029" t="s">
        <v>7993</v>
      </c>
      <c r="K1029" t="s">
        <v>7953</v>
      </c>
      <c r="L1029">
        <v>148</v>
      </c>
      <c r="M1029" s="1" t="s">
        <v>7691</v>
      </c>
      <c r="O1029" t="str">
        <f t="shared" si="43"/>
        <v>FOCUS CMAX 2000 TDCi (133ch)798.0M 67.54.55.6148</v>
      </c>
      <c r="P1029" t="e">
        <f>IF(O1029=#REF!,C1029&amp;"/"&amp;#REF!,C1029)</f>
        <v>#REF!</v>
      </c>
    </row>
    <row r="1030" spans="1:16">
      <c r="A1030" s="1" t="s">
        <v>7488</v>
      </c>
      <c r="B1030" s="1" t="s">
        <v>7658</v>
      </c>
      <c r="C1030" s="1" t="s">
        <v>7659</v>
      </c>
      <c r="D1030" s="1" t="s">
        <v>1077</v>
      </c>
      <c r="E1030" s="1" t="s">
        <v>7700</v>
      </c>
      <c r="F1030">
        <v>4</v>
      </c>
      <c r="G1030" t="s">
        <v>6946</v>
      </c>
      <c r="H1030" s="1" t="s">
        <v>7687</v>
      </c>
      <c r="I1030" t="s">
        <v>8057</v>
      </c>
      <c r="J1030" t="s">
        <v>6952</v>
      </c>
      <c r="K1030" t="s">
        <v>7951</v>
      </c>
      <c r="L1030">
        <v>116</v>
      </c>
      <c r="M1030" s="1" t="s">
        <v>7691</v>
      </c>
      <c r="O1030" t="str">
        <f t="shared" si="43"/>
        <v>FUSION 1400 TDCi450.0M 55.23.94.4116</v>
      </c>
      <c r="P1030" t="e">
        <f>IF(O1030=#REF!,C1030&amp;"/"&amp;#REF!,C1030)</f>
        <v>#REF!</v>
      </c>
    </row>
    <row r="1031" spans="1:16">
      <c r="A1031" s="1" t="s">
        <v>7488</v>
      </c>
      <c r="B1031" s="1" t="s">
        <v>7658</v>
      </c>
      <c r="C1031" s="1" t="s">
        <v>7661</v>
      </c>
      <c r="D1031" s="1" t="s">
        <v>1078</v>
      </c>
      <c r="E1031" s="1" t="s">
        <v>7700</v>
      </c>
      <c r="F1031">
        <v>4</v>
      </c>
      <c r="G1031" t="s">
        <v>6946</v>
      </c>
      <c r="H1031" s="1" t="s">
        <v>7687</v>
      </c>
      <c r="I1031" t="s">
        <v>8057</v>
      </c>
      <c r="J1031" t="s">
        <v>6952</v>
      </c>
      <c r="K1031" t="s">
        <v>7951</v>
      </c>
      <c r="L1031">
        <v>117</v>
      </c>
      <c r="M1031" s="1" t="s">
        <v>7691</v>
      </c>
      <c r="O1031" t="str">
        <f t="shared" si="43"/>
        <v>FUSION 1400 TDCi450.0M 55.23.94.4117</v>
      </c>
      <c r="P1031" t="e">
        <f>IF(O1031=#REF!,C1031&amp;"/"&amp;#REF!,C1031)</f>
        <v>#REF!</v>
      </c>
    </row>
    <row r="1032" spans="1:16">
      <c r="A1032" s="1" t="s">
        <v>7488</v>
      </c>
      <c r="B1032" s="1" t="s">
        <v>7658</v>
      </c>
      <c r="C1032" s="1" t="s">
        <v>7660</v>
      </c>
      <c r="D1032" s="1" t="s">
        <v>1079</v>
      </c>
      <c r="E1032" s="1" t="s">
        <v>7700</v>
      </c>
      <c r="F1032">
        <v>4</v>
      </c>
      <c r="G1032" t="s">
        <v>6946</v>
      </c>
      <c r="H1032" s="1" t="s">
        <v>7687</v>
      </c>
      <c r="I1032" t="s">
        <v>7853</v>
      </c>
      <c r="J1032" t="s">
        <v>6976</v>
      </c>
      <c r="K1032" t="s">
        <v>7993</v>
      </c>
      <c r="L1032">
        <v>119</v>
      </c>
      <c r="M1032" s="1" t="s">
        <v>7691</v>
      </c>
      <c r="O1032" t="str">
        <f t="shared" si="43"/>
        <v>FUSION 1400 TDCi450.0M 55.44.04.5119</v>
      </c>
      <c r="P1032" t="e">
        <f>IF(O1032=#REF!,C1032&amp;"/"&amp;#REF!,C1032)</f>
        <v>#REF!</v>
      </c>
    </row>
    <row r="1033" spans="1:16">
      <c r="A1033" s="1" t="s">
        <v>7488</v>
      </c>
      <c r="B1033" s="1" t="s">
        <v>7662</v>
      </c>
      <c r="C1033" s="1" t="s">
        <v>7663</v>
      </c>
      <c r="D1033" s="1" t="s">
        <v>7663</v>
      </c>
      <c r="E1033" s="1" t="s">
        <v>7700</v>
      </c>
      <c r="F1033">
        <v>4</v>
      </c>
      <c r="G1033" t="s">
        <v>6946</v>
      </c>
      <c r="H1033" s="1" t="s">
        <v>7687</v>
      </c>
      <c r="I1033" t="s">
        <v>8057</v>
      </c>
      <c r="J1033" t="s">
        <v>6952</v>
      </c>
      <c r="K1033" t="s">
        <v>7951</v>
      </c>
      <c r="L1033">
        <v>116</v>
      </c>
      <c r="M1033" s="1" t="s">
        <v>7691</v>
      </c>
      <c r="O1033" t="str">
        <f t="shared" si="43"/>
        <v>FUSION 1400 TDCi DURASHIFT450.0M 55.23.94.4116</v>
      </c>
      <c r="P1033" t="str">
        <f t="shared" ref="P1033:P1056" si="44">IF(O1033=O1034,C1033&amp;"/"&amp;C1034,C1033)</f>
        <v>MFD50B2UD177</v>
      </c>
    </row>
    <row r="1034" spans="1:16">
      <c r="A1034" s="1" t="s">
        <v>7488</v>
      </c>
      <c r="B1034" s="1" t="s">
        <v>7662</v>
      </c>
      <c r="C1034" s="1" t="s">
        <v>7665</v>
      </c>
      <c r="D1034" s="1" t="s">
        <v>7665</v>
      </c>
      <c r="E1034" s="1" t="s">
        <v>7700</v>
      </c>
      <c r="F1034">
        <v>4</v>
      </c>
      <c r="G1034" t="s">
        <v>6946</v>
      </c>
      <c r="H1034" s="1" t="s">
        <v>7687</v>
      </c>
      <c r="I1034" t="s">
        <v>8057</v>
      </c>
      <c r="J1034" t="s">
        <v>6952</v>
      </c>
      <c r="K1034" t="s">
        <v>7951</v>
      </c>
      <c r="L1034">
        <v>117</v>
      </c>
      <c r="M1034" s="1" t="s">
        <v>7691</v>
      </c>
      <c r="O1034" t="str">
        <f t="shared" si="43"/>
        <v>FUSION 1400 TDCi DURASHIFT450.0M 55.23.94.4117</v>
      </c>
      <c r="P1034" t="str">
        <f t="shared" si="44"/>
        <v>MFD50B2UF179</v>
      </c>
    </row>
    <row r="1035" spans="1:16">
      <c r="A1035" s="1" t="s">
        <v>7488</v>
      </c>
      <c r="B1035" s="1" t="s">
        <v>7662</v>
      </c>
      <c r="C1035" s="1" t="s">
        <v>7664</v>
      </c>
      <c r="D1035" s="1" t="s">
        <v>7664</v>
      </c>
      <c r="E1035" s="1" t="s">
        <v>7700</v>
      </c>
      <c r="F1035">
        <v>4</v>
      </c>
      <c r="G1035" t="s">
        <v>6946</v>
      </c>
      <c r="H1035" s="1" t="s">
        <v>7687</v>
      </c>
      <c r="I1035" t="s">
        <v>7853</v>
      </c>
      <c r="J1035" t="s">
        <v>6976</v>
      </c>
      <c r="K1035" t="s">
        <v>7993</v>
      </c>
      <c r="L1035">
        <v>119</v>
      </c>
      <c r="M1035" s="1" t="s">
        <v>7691</v>
      </c>
      <c r="O1035" t="str">
        <f t="shared" si="43"/>
        <v>FUSION 1400 TDCi DURASHIFT450.0M 55.44.04.5119</v>
      </c>
      <c r="P1035" t="str">
        <f t="shared" si="44"/>
        <v>MFD50B2UE178</v>
      </c>
    </row>
    <row r="1036" spans="1:16">
      <c r="A1036" s="1" t="s">
        <v>7488</v>
      </c>
      <c r="B1036" s="1" t="s">
        <v>7672</v>
      </c>
      <c r="C1036" s="1" t="s">
        <v>7673</v>
      </c>
      <c r="D1036" s="1" t="s">
        <v>7673</v>
      </c>
      <c r="E1036" s="1" t="s">
        <v>7700</v>
      </c>
      <c r="F1036">
        <v>7</v>
      </c>
      <c r="G1036" t="s">
        <v>7707</v>
      </c>
      <c r="H1036" s="1" t="s">
        <v>7711</v>
      </c>
      <c r="I1036" t="s">
        <v>7784</v>
      </c>
      <c r="J1036" t="s">
        <v>8057</v>
      </c>
      <c r="K1036" t="s">
        <v>7689</v>
      </c>
      <c r="L1036">
        <v>170</v>
      </c>
      <c r="M1036" s="1" t="s">
        <v>7691</v>
      </c>
      <c r="O1036" t="str">
        <f t="shared" si="43"/>
        <v>GALAXY 1900 TDi (115ch)785.0M 68.35.26.3170</v>
      </c>
      <c r="P1036" t="str">
        <f t="shared" si="44"/>
        <v>MFD54B6AC403</v>
      </c>
    </row>
    <row r="1037" spans="1:16">
      <c r="A1037" s="1" t="s">
        <v>7488</v>
      </c>
      <c r="B1037" s="1" t="s">
        <v>7672</v>
      </c>
      <c r="C1037" s="1" t="s">
        <v>7674</v>
      </c>
      <c r="D1037" s="1" t="s">
        <v>7674</v>
      </c>
      <c r="E1037" s="1" t="s">
        <v>7700</v>
      </c>
      <c r="F1037">
        <v>7</v>
      </c>
      <c r="G1037" t="s">
        <v>7707</v>
      </c>
      <c r="H1037" s="1" t="s">
        <v>7711</v>
      </c>
      <c r="I1037" t="s">
        <v>8035</v>
      </c>
      <c r="J1037" t="s">
        <v>7766</v>
      </c>
      <c r="K1037" t="s">
        <v>7696</v>
      </c>
      <c r="L1037">
        <v>173</v>
      </c>
      <c r="M1037" s="1" t="s">
        <v>7691</v>
      </c>
      <c r="O1037" t="str">
        <f t="shared" si="43"/>
        <v>GALAXY 1900 TDi (115ch)785.0M 68.45.36.4173</v>
      </c>
      <c r="P1037" t="str">
        <f t="shared" si="44"/>
        <v>MFD54B6AD404</v>
      </c>
    </row>
    <row r="1038" spans="1:16">
      <c r="A1038" s="1" t="s">
        <v>7488</v>
      </c>
      <c r="B1038" s="1" t="s">
        <v>7672</v>
      </c>
      <c r="C1038" s="1" t="s">
        <v>7675</v>
      </c>
      <c r="D1038" s="1" t="s">
        <v>7675</v>
      </c>
      <c r="E1038" s="1" t="s">
        <v>7700</v>
      </c>
      <c r="F1038">
        <v>7</v>
      </c>
      <c r="G1038" t="s">
        <v>7707</v>
      </c>
      <c r="H1038" s="1" t="s">
        <v>7711</v>
      </c>
      <c r="I1038" t="s">
        <v>7749</v>
      </c>
      <c r="J1038" t="s">
        <v>7853</v>
      </c>
      <c r="K1038" t="s">
        <v>7783</v>
      </c>
      <c r="L1038">
        <v>176</v>
      </c>
      <c r="M1038" s="1" t="s">
        <v>7691</v>
      </c>
      <c r="O1038" t="str">
        <f t="shared" si="43"/>
        <v>GALAXY 1900 TDi (115ch)785.0M 68.55.46.5176</v>
      </c>
      <c r="P1038" t="str">
        <f t="shared" si="44"/>
        <v>MFD54B6AE405</v>
      </c>
    </row>
    <row r="1039" spans="1:16">
      <c r="A1039" s="1" t="s">
        <v>7488</v>
      </c>
      <c r="B1039" s="1" t="s">
        <v>7672</v>
      </c>
      <c r="C1039" s="1" t="s">
        <v>7676</v>
      </c>
      <c r="D1039" s="1" t="s">
        <v>7676</v>
      </c>
      <c r="E1039" s="1" t="s">
        <v>7700</v>
      </c>
      <c r="F1039">
        <v>7</v>
      </c>
      <c r="G1039" t="s">
        <v>7707</v>
      </c>
      <c r="H1039" s="1" t="s">
        <v>7711</v>
      </c>
      <c r="I1039" t="s">
        <v>7741</v>
      </c>
      <c r="J1039" t="s">
        <v>7805</v>
      </c>
      <c r="K1039" t="s">
        <v>7759</v>
      </c>
      <c r="L1039">
        <v>178</v>
      </c>
      <c r="M1039" s="1" t="s">
        <v>7691</v>
      </c>
      <c r="O1039" t="str">
        <f t="shared" si="43"/>
        <v>GALAXY 1900 TDi (115ch)785.0M 68.65.56.6178</v>
      </c>
      <c r="P1039" t="str">
        <f t="shared" si="44"/>
        <v>MFD54B6AF406</v>
      </c>
    </row>
    <row r="1040" spans="1:16">
      <c r="A1040" s="1" t="s">
        <v>7488</v>
      </c>
      <c r="B1040" s="1" t="s">
        <v>7677</v>
      </c>
      <c r="C1040" s="1" t="s">
        <v>7678</v>
      </c>
      <c r="D1040" s="1" t="s">
        <v>7678</v>
      </c>
      <c r="E1040" s="1" t="s">
        <v>7700</v>
      </c>
      <c r="F1040">
        <v>8</v>
      </c>
      <c r="G1040" t="s">
        <v>7707</v>
      </c>
      <c r="H1040" s="1" t="s">
        <v>7833</v>
      </c>
      <c r="I1040" t="s">
        <v>8017</v>
      </c>
      <c r="J1040" t="s">
        <v>7795</v>
      </c>
      <c r="K1040" t="s">
        <v>8021</v>
      </c>
      <c r="L1040">
        <v>200</v>
      </c>
      <c r="M1040" s="1" t="s">
        <v>7691</v>
      </c>
      <c r="O1040" t="str">
        <f t="shared" si="43"/>
        <v>GALAXY 1900 TDi (115ch) SELECT-SHIFT885.0A 59.56.17.4200</v>
      </c>
      <c r="P1040" t="str">
        <f t="shared" si="44"/>
        <v>MFD74B6AJ407</v>
      </c>
    </row>
    <row r="1041" spans="1:16">
      <c r="A1041" s="1" t="s">
        <v>7488</v>
      </c>
      <c r="B1041" s="1" t="s">
        <v>7677</v>
      </c>
      <c r="C1041" s="1" t="s">
        <v>7679</v>
      </c>
      <c r="D1041" s="1" t="s">
        <v>7679</v>
      </c>
      <c r="E1041" s="1" t="s">
        <v>7700</v>
      </c>
      <c r="F1041">
        <v>8</v>
      </c>
      <c r="G1041" t="s">
        <v>7707</v>
      </c>
      <c r="H1041" s="1" t="s">
        <v>7833</v>
      </c>
      <c r="I1041" t="s">
        <v>7823</v>
      </c>
      <c r="J1041" t="s">
        <v>7689</v>
      </c>
      <c r="K1041" t="s">
        <v>7975</v>
      </c>
      <c r="L1041">
        <v>205</v>
      </c>
      <c r="M1041" s="1" t="s">
        <v>7691</v>
      </c>
      <c r="O1041" t="str">
        <f t="shared" si="43"/>
        <v>GALAXY 1900 TDi (115ch) SELECT-SHIFT885.0A 59.76.37.6205</v>
      </c>
      <c r="P1041" t="str">
        <f t="shared" si="44"/>
        <v>MFD74B6AJ408</v>
      </c>
    </row>
    <row r="1042" spans="1:16">
      <c r="A1042" s="1" t="s">
        <v>7488</v>
      </c>
      <c r="B1042" s="1" t="s">
        <v>7677</v>
      </c>
      <c r="C1042" s="1" t="s">
        <v>7680</v>
      </c>
      <c r="D1042" s="1" t="s">
        <v>7680</v>
      </c>
      <c r="E1042" s="1" t="s">
        <v>7700</v>
      </c>
      <c r="F1042">
        <v>8</v>
      </c>
      <c r="G1042" t="s">
        <v>7707</v>
      </c>
      <c r="H1042" s="1" t="s">
        <v>7833</v>
      </c>
      <c r="I1042" t="s">
        <v>7830</v>
      </c>
      <c r="J1042" t="s">
        <v>7783</v>
      </c>
      <c r="K1042" t="s">
        <v>7702</v>
      </c>
      <c r="L1042">
        <v>211</v>
      </c>
      <c r="M1042" s="1" t="s">
        <v>7691</v>
      </c>
      <c r="O1042" t="str">
        <f t="shared" si="43"/>
        <v>GALAXY 1900 TDi (115ch) SELECT-SHIFT885.0A 59.96.57.8211</v>
      </c>
      <c r="P1042" t="str">
        <f t="shared" si="44"/>
        <v>MFD74B6AK409</v>
      </c>
    </row>
    <row r="1043" spans="1:16">
      <c r="A1043" s="1" t="s">
        <v>7488</v>
      </c>
      <c r="B1043" s="1" t="s">
        <v>7681</v>
      </c>
      <c r="C1043" s="1" t="s">
        <v>5687</v>
      </c>
      <c r="D1043" s="1" t="s">
        <v>5687</v>
      </c>
      <c r="E1043" s="1" t="s">
        <v>7700</v>
      </c>
      <c r="F1043">
        <v>8</v>
      </c>
      <c r="G1043" t="s">
        <v>8045</v>
      </c>
      <c r="H1043" s="1" t="s">
        <v>7711</v>
      </c>
      <c r="I1043" t="s">
        <v>7712</v>
      </c>
      <c r="J1043" t="s">
        <v>8057</v>
      </c>
      <c r="K1043" t="s">
        <v>8055</v>
      </c>
      <c r="L1043">
        <v>167</v>
      </c>
      <c r="M1043" s="1" t="s">
        <v>7691</v>
      </c>
      <c r="O1043" t="str">
        <f t="shared" si="43"/>
        <v>GALAXY 1900 TDi (130ch)896.0M 68.05.26.2167</v>
      </c>
      <c r="P1043" t="str">
        <f t="shared" si="44"/>
        <v>MFD55B6AZ425</v>
      </c>
    </row>
    <row r="1044" spans="1:16">
      <c r="A1044" s="1" t="s">
        <v>7488</v>
      </c>
      <c r="B1044" s="1" t="s">
        <v>7681</v>
      </c>
      <c r="C1044" s="1" t="s">
        <v>5688</v>
      </c>
      <c r="D1044" s="1" t="s">
        <v>5688</v>
      </c>
      <c r="E1044" s="1" t="s">
        <v>7700</v>
      </c>
      <c r="F1044">
        <v>8</v>
      </c>
      <c r="G1044" t="s">
        <v>8045</v>
      </c>
      <c r="H1044" s="1" t="s">
        <v>7711</v>
      </c>
      <c r="I1044" t="s">
        <v>7690</v>
      </c>
      <c r="J1044" t="s">
        <v>7766</v>
      </c>
      <c r="K1044" t="s">
        <v>7689</v>
      </c>
      <c r="L1044">
        <v>170</v>
      </c>
      <c r="M1044" s="1" t="s">
        <v>7691</v>
      </c>
      <c r="O1044" t="str">
        <f t="shared" si="43"/>
        <v>GALAXY 1900 TDi (130ch)896.0M 68.15.36.3170</v>
      </c>
      <c r="P1044" t="str">
        <f t="shared" si="44"/>
        <v>MFD55B6A0426</v>
      </c>
    </row>
    <row r="1045" spans="1:16">
      <c r="A1045" s="1" t="s">
        <v>7488</v>
      </c>
      <c r="B1045" s="1" t="s">
        <v>7681</v>
      </c>
      <c r="C1045" s="1" t="s">
        <v>5689</v>
      </c>
      <c r="D1045" s="1" t="s">
        <v>5689</v>
      </c>
      <c r="E1045" s="1" t="s">
        <v>7700</v>
      </c>
      <c r="F1045">
        <v>8</v>
      </c>
      <c r="G1045" t="s">
        <v>8045</v>
      </c>
      <c r="H1045" s="1" t="s">
        <v>7711</v>
      </c>
      <c r="I1045" t="s">
        <v>7697</v>
      </c>
      <c r="J1045" t="s">
        <v>7853</v>
      </c>
      <c r="K1045" t="s">
        <v>7696</v>
      </c>
      <c r="L1045">
        <v>173</v>
      </c>
      <c r="M1045" s="1" t="s">
        <v>7691</v>
      </c>
      <c r="O1045" t="str">
        <f t="shared" si="43"/>
        <v>GALAXY 1900 TDi (130ch)896.0M 68.25.46.4173</v>
      </c>
      <c r="P1045" t="str">
        <f t="shared" si="44"/>
        <v>MFD55B6A1427</v>
      </c>
    </row>
    <row r="1046" spans="1:16">
      <c r="A1046" s="1" t="s">
        <v>7488</v>
      </c>
      <c r="B1046" s="1" t="s">
        <v>7681</v>
      </c>
      <c r="C1046" s="1" t="s">
        <v>5690</v>
      </c>
      <c r="D1046" s="1" t="s">
        <v>5690</v>
      </c>
      <c r="E1046" s="1" t="s">
        <v>7700</v>
      </c>
      <c r="F1046">
        <v>8</v>
      </c>
      <c r="G1046" t="s">
        <v>8045</v>
      </c>
      <c r="H1046" s="1" t="s">
        <v>7711</v>
      </c>
      <c r="I1046" t="s">
        <v>7784</v>
      </c>
      <c r="J1046" t="s">
        <v>7805</v>
      </c>
      <c r="K1046" t="s">
        <v>7783</v>
      </c>
      <c r="L1046">
        <v>176</v>
      </c>
      <c r="M1046" s="1" t="s">
        <v>7691</v>
      </c>
      <c r="O1046" t="str">
        <f t="shared" si="43"/>
        <v>GALAXY 1900 TDi (130ch)896.0M 68.35.56.5176</v>
      </c>
      <c r="P1046" t="str">
        <f t="shared" si="44"/>
        <v>MFD55B6A2428</v>
      </c>
    </row>
    <row r="1047" spans="1:16">
      <c r="A1047" s="1" t="s">
        <v>7488</v>
      </c>
      <c r="B1047" s="1" t="s">
        <v>5691</v>
      </c>
      <c r="C1047" s="1" t="s">
        <v>5692</v>
      </c>
      <c r="D1047" s="1" t="s">
        <v>5692</v>
      </c>
      <c r="E1047" s="1" t="s">
        <v>7700</v>
      </c>
      <c r="F1047">
        <v>6</v>
      </c>
      <c r="G1047" t="s">
        <v>7958</v>
      </c>
      <c r="H1047" s="1" t="s">
        <v>7711</v>
      </c>
      <c r="I1047" t="s">
        <v>7712</v>
      </c>
      <c r="J1047" t="s">
        <v>7805</v>
      </c>
      <c r="K1047" t="s">
        <v>7696</v>
      </c>
      <c r="L1047">
        <v>173</v>
      </c>
      <c r="M1047" s="1" t="s">
        <v>7691</v>
      </c>
      <c r="O1047" t="str">
        <f t="shared" si="43"/>
        <v>GALAXY 1900 TDi (90ch)666.0M 68.05.56.4173</v>
      </c>
      <c r="P1047" t="str">
        <f t="shared" si="44"/>
        <v>MFD52B6A6399</v>
      </c>
    </row>
    <row r="1048" spans="1:16">
      <c r="A1048" s="1" t="s">
        <v>7488</v>
      </c>
      <c r="B1048" s="1" t="s">
        <v>5691</v>
      </c>
      <c r="C1048" s="1" t="s">
        <v>5693</v>
      </c>
      <c r="D1048" s="1" t="s">
        <v>5693</v>
      </c>
      <c r="E1048" s="1" t="s">
        <v>7700</v>
      </c>
      <c r="F1048">
        <v>6</v>
      </c>
      <c r="G1048" t="s">
        <v>7958</v>
      </c>
      <c r="H1048" s="1" t="s">
        <v>7711</v>
      </c>
      <c r="I1048" t="s">
        <v>7690</v>
      </c>
      <c r="J1048" t="s">
        <v>7953</v>
      </c>
      <c r="K1048" t="s">
        <v>7783</v>
      </c>
      <c r="L1048">
        <v>176</v>
      </c>
      <c r="M1048" s="1" t="s">
        <v>7691</v>
      </c>
      <c r="O1048" t="str">
        <f t="shared" si="43"/>
        <v>GALAXY 1900 TDi (90ch)666.0M 68.15.66.5176</v>
      </c>
      <c r="P1048" t="str">
        <f t="shared" si="44"/>
        <v>MFD52B6A7400</v>
      </c>
    </row>
    <row r="1049" spans="1:16">
      <c r="A1049" s="1" t="s">
        <v>7488</v>
      </c>
      <c r="B1049" s="1" t="s">
        <v>5691</v>
      </c>
      <c r="C1049" s="1" t="s">
        <v>5694</v>
      </c>
      <c r="D1049" s="1" t="s">
        <v>5694</v>
      </c>
      <c r="E1049" s="1" t="s">
        <v>7700</v>
      </c>
      <c r="F1049">
        <v>6</v>
      </c>
      <c r="G1049" t="s">
        <v>7958</v>
      </c>
      <c r="H1049" s="1" t="s">
        <v>7711</v>
      </c>
      <c r="I1049" t="s">
        <v>7697</v>
      </c>
      <c r="J1049" t="s">
        <v>7949</v>
      </c>
      <c r="K1049" t="s">
        <v>7759</v>
      </c>
      <c r="L1049">
        <v>178</v>
      </c>
      <c r="M1049" s="1" t="s">
        <v>7691</v>
      </c>
      <c r="O1049" t="str">
        <f t="shared" si="43"/>
        <v>GALAXY 1900 TDi (90ch)666.0M 68.25.76.6178</v>
      </c>
      <c r="P1049" t="str">
        <f t="shared" si="44"/>
        <v>MFD52B6A8401</v>
      </c>
    </row>
    <row r="1050" spans="1:16">
      <c r="A1050" s="1" t="s">
        <v>7488</v>
      </c>
      <c r="B1050" s="1" t="s">
        <v>5691</v>
      </c>
      <c r="C1050" s="1" t="s">
        <v>5695</v>
      </c>
      <c r="D1050" s="1" t="s">
        <v>5695</v>
      </c>
      <c r="E1050" s="1" t="s">
        <v>7700</v>
      </c>
      <c r="F1050">
        <v>6</v>
      </c>
      <c r="G1050" t="s">
        <v>7958</v>
      </c>
      <c r="H1050" s="1" t="s">
        <v>7711</v>
      </c>
      <c r="I1050" t="s">
        <v>7784</v>
      </c>
      <c r="J1050" t="s">
        <v>7704</v>
      </c>
      <c r="K1050" t="s">
        <v>7806</v>
      </c>
      <c r="L1050">
        <v>181</v>
      </c>
      <c r="M1050" s="1" t="s">
        <v>7691</v>
      </c>
      <c r="O1050" t="str">
        <f t="shared" si="43"/>
        <v>GALAXY 1900 TDi (90ch)666.0M 68.35.86.7181</v>
      </c>
      <c r="P1050" t="str">
        <f t="shared" si="44"/>
        <v>MFD52B6A9402</v>
      </c>
    </row>
    <row r="1051" spans="1:16">
      <c r="A1051" s="1" t="s">
        <v>7488</v>
      </c>
      <c r="B1051" s="1" t="s">
        <v>5727</v>
      </c>
      <c r="C1051" s="1" t="s">
        <v>5728</v>
      </c>
      <c r="D1051" s="1" t="s">
        <v>1080</v>
      </c>
      <c r="E1051" s="1" t="s">
        <v>7700</v>
      </c>
      <c r="F1051">
        <v>8</v>
      </c>
      <c r="G1051" t="s">
        <v>5729</v>
      </c>
      <c r="H1051" s="1" t="s">
        <v>7687</v>
      </c>
      <c r="I1051" t="s">
        <v>7823</v>
      </c>
      <c r="J1051" t="s">
        <v>7800</v>
      </c>
      <c r="K1051" t="s">
        <v>7789</v>
      </c>
      <c r="L1051">
        <v>208</v>
      </c>
      <c r="M1051" s="1" t="s">
        <v>7691</v>
      </c>
      <c r="O1051" t="str">
        <f t="shared" si="43"/>
        <v>KOMBI 2.0 TDCi 300 C (125ch)892.0M 59.76.87.9208</v>
      </c>
      <c r="P1051" t="e">
        <f>IF(O1051=#REF!,C1051&amp;"/"&amp;#REF!,C1051)</f>
        <v>#REF!</v>
      </c>
    </row>
    <row r="1052" spans="1:16">
      <c r="A1052" s="1" t="s">
        <v>7488</v>
      </c>
      <c r="B1052" s="1" t="s">
        <v>5730</v>
      </c>
      <c r="C1052" s="1" t="s">
        <v>5731</v>
      </c>
      <c r="D1052" s="1" t="s">
        <v>1081</v>
      </c>
      <c r="E1052" s="1" t="s">
        <v>7700</v>
      </c>
      <c r="F1052">
        <v>8</v>
      </c>
      <c r="G1052" t="s">
        <v>5729</v>
      </c>
      <c r="H1052" s="1" t="s">
        <v>7687</v>
      </c>
      <c r="I1052" t="s">
        <v>7823</v>
      </c>
      <c r="J1052" t="s">
        <v>7800</v>
      </c>
      <c r="K1052" t="s">
        <v>7789</v>
      </c>
      <c r="L1052">
        <v>208</v>
      </c>
      <c r="M1052" s="1" t="s">
        <v>7691</v>
      </c>
      <c r="O1052" t="str">
        <f t="shared" si="43"/>
        <v>KOMBI 2.0 TDCi 300 CP (125ch)892.0M 59.76.87.9208</v>
      </c>
      <c r="P1052" t="e">
        <f>IF(O1052=#REF!,C1052&amp;"/"&amp;#REF!,C1052)</f>
        <v>#REF!</v>
      </c>
    </row>
    <row r="1053" spans="1:16">
      <c r="A1053" s="1" t="s">
        <v>7488</v>
      </c>
      <c r="B1053" s="1" t="s">
        <v>5732</v>
      </c>
      <c r="C1053" s="1" t="s">
        <v>5733</v>
      </c>
      <c r="D1053" s="1" t="s">
        <v>5733</v>
      </c>
      <c r="E1053" s="1" t="s">
        <v>7700</v>
      </c>
      <c r="F1053">
        <v>8</v>
      </c>
      <c r="G1053" t="s">
        <v>5729</v>
      </c>
      <c r="H1053" s="1" t="s">
        <v>7687</v>
      </c>
      <c r="I1053" t="s">
        <v>7823</v>
      </c>
      <c r="J1053" t="s">
        <v>7800</v>
      </c>
      <c r="K1053" t="s">
        <v>7789</v>
      </c>
      <c r="L1053">
        <v>208</v>
      </c>
      <c r="M1053" s="1" t="s">
        <v>7691</v>
      </c>
      <c r="O1053" t="str">
        <f t="shared" si="43"/>
        <v>KOMBI 2.0 TDCi 300 M (125ch)892.0M 59.76.87.9208</v>
      </c>
      <c r="P1053" t="str">
        <f t="shared" si="44"/>
        <v>MFD55B4DX945</v>
      </c>
    </row>
    <row r="1054" spans="1:16">
      <c r="A1054" s="1" t="s">
        <v>7488</v>
      </c>
      <c r="B1054" s="1" t="s">
        <v>5734</v>
      </c>
      <c r="C1054" s="1" t="s">
        <v>5735</v>
      </c>
      <c r="D1054" s="1" t="s">
        <v>5735</v>
      </c>
      <c r="E1054" s="1" t="s">
        <v>7700</v>
      </c>
      <c r="F1054">
        <v>7</v>
      </c>
      <c r="G1054" t="s">
        <v>5736</v>
      </c>
      <c r="H1054" s="1" t="s">
        <v>7687</v>
      </c>
      <c r="I1054" t="s">
        <v>7830</v>
      </c>
      <c r="J1054" t="s">
        <v>7800</v>
      </c>
      <c r="K1054" t="s">
        <v>7789</v>
      </c>
      <c r="L1054">
        <v>210</v>
      </c>
      <c r="M1054" s="1" t="s">
        <v>7691</v>
      </c>
      <c r="O1054" t="str">
        <f t="shared" si="43"/>
        <v>KOMBI 2.0 TDi 300 C (100ch)773.6M 59.96.87.9210</v>
      </c>
      <c r="P1054" t="str">
        <f t="shared" si="44"/>
        <v>MFD53B4DC890</v>
      </c>
    </row>
    <row r="1055" spans="1:16">
      <c r="A1055" s="1" t="s">
        <v>7488</v>
      </c>
      <c r="B1055" s="1" t="s">
        <v>5737</v>
      </c>
      <c r="C1055" s="1" t="s">
        <v>5738</v>
      </c>
      <c r="D1055" s="1" t="s">
        <v>5738</v>
      </c>
      <c r="E1055" s="1" t="s">
        <v>7700</v>
      </c>
      <c r="F1055">
        <v>7</v>
      </c>
      <c r="G1055" t="s">
        <v>5739</v>
      </c>
      <c r="H1055" s="1" t="s">
        <v>7687</v>
      </c>
      <c r="I1055" t="s">
        <v>8008</v>
      </c>
      <c r="J1055" t="s">
        <v>7834</v>
      </c>
      <c r="K1055" t="s">
        <v>7712</v>
      </c>
      <c r="L1055">
        <v>212</v>
      </c>
      <c r="M1055" s="1" t="s">
        <v>7691</v>
      </c>
      <c r="O1055" t="str">
        <f t="shared" si="43"/>
        <v>KOMBI 2.0 TDi 300 C (85ch)762.5M 510.06.98.0212</v>
      </c>
      <c r="P1055" t="str">
        <f t="shared" si="44"/>
        <v>MFD52B4DP903</v>
      </c>
    </row>
    <row r="1056" spans="1:16">
      <c r="A1056" s="1" t="s">
        <v>7488</v>
      </c>
      <c r="B1056" s="1" t="s">
        <v>5737</v>
      </c>
      <c r="C1056" s="1" t="s">
        <v>5740</v>
      </c>
      <c r="D1056" s="1" t="s">
        <v>5740</v>
      </c>
      <c r="E1056" s="1" t="s">
        <v>7700</v>
      </c>
      <c r="F1056">
        <v>7</v>
      </c>
      <c r="G1056" t="s">
        <v>5739</v>
      </c>
      <c r="H1056" s="1" t="s">
        <v>7687</v>
      </c>
      <c r="I1056" t="s">
        <v>8377</v>
      </c>
      <c r="J1056" t="s">
        <v>7806</v>
      </c>
      <c r="K1056" t="s">
        <v>7712</v>
      </c>
      <c r="L1056">
        <v>212</v>
      </c>
      <c r="M1056" s="1" t="s">
        <v>7691</v>
      </c>
      <c r="O1056" t="str">
        <f t="shared" si="43"/>
        <v>KOMBI 2.0 TDi 300 C (85ch)762.5M 510.26.78.0212</v>
      </c>
      <c r="P1056" t="str">
        <f t="shared" si="44"/>
        <v>MFD52B4DP904</v>
      </c>
    </row>
    <row r="1057" spans="1:16">
      <c r="A1057" s="1" t="s">
        <v>7488</v>
      </c>
      <c r="B1057" s="1" t="s">
        <v>5741</v>
      </c>
      <c r="C1057" s="1" t="s">
        <v>5742</v>
      </c>
      <c r="D1057" s="1" t="s">
        <v>5742</v>
      </c>
      <c r="E1057" s="1" t="s">
        <v>7700</v>
      </c>
      <c r="F1057">
        <v>7</v>
      </c>
      <c r="G1057" t="s">
        <v>5736</v>
      </c>
      <c r="H1057" s="1" t="s">
        <v>7687</v>
      </c>
      <c r="I1057" t="s">
        <v>7830</v>
      </c>
      <c r="J1057" t="s">
        <v>7800</v>
      </c>
      <c r="K1057" t="s">
        <v>7789</v>
      </c>
      <c r="L1057">
        <v>210</v>
      </c>
      <c r="M1057" s="1" t="s">
        <v>7691</v>
      </c>
      <c r="O1057" t="str">
        <f t="shared" ref="O1057:O1116" si="45">B1057&amp;F1057&amp;G1057&amp;H1057&amp;I1057&amp;J1057&amp;K1057&amp;L1057</f>
        <v>KOMBI 2.0 TDi 300 CP (100ch)773.6M 59.96.87.9210</v>
      </c>
      <c r="P1057" t="str">
        <f t="shared" ref="P1057:P1116" si="46">IF(O1057=O1058,C1057&amp;"/"&amp;C1058,C1057)</f>
        <v>MFD53B4D5883</v>
      </c>
    </row>
    <row r="1058" spans="1:16">
      <c r="A1058" s="1" t="s">
        <v>7488</v>
      </c>
      <c r="B1058" s="1" t="s">
        <v>5743</v>
      </c>
      <c r="C1058" s="1" t="s">
        <v>5744</v>
      </c>
      <c r="D1058" s="1" t="s">
        <v>5744</v>
      </c>
      <c r="E1058" s="1" t="s">
        <v>7700</v>
      </c>
      <c r="F1058">
        <v>7</v>
      </c>
      <c r="G1058" t="s">
        <v>5739</v>
      </c>
      <c r="H1058" s="1" t="s">
        <v>7687</v>
      </c>
      <c r="I1058" t="s">
        <v>8008</v>
      </c>
      <c r="J1058" t="s">
        <v>7834</v>
      </c>
      <c r="K1058" t="s">
        <v>7712</v>
      </c>
      <c r="L1058">
        <v>212</v>
      </c>
      <c r="M1058" s="1" t="s">
        <v>7691</v>
      </c>
      <c r="O1058" t="str">
        <f t="shared" si="45"/>
        <v>KOMBI 2.0 TDi 300 CP (85ch)762.5M 510.06.98.0212</v>
      </c>
      <c r="P1058" t="str">
        <f t="shared" si="46"/>
        <v>MFD52B4DJ897</v>
      </c>
    </row>
    <row r="1059" spans="1:16">
      <c r="A1059" s="1" t="s">
        <v>7488</v>
      </c>
      <c r="B1059" s="1" t="s">
        <v>5743</v>
      </c>
      <c r="C1059" s="1" t="s">
        <v>5745</v>
      </c>
      <c r="D1059" s="1" t="s">
        <v>5745</v>
      </c>
      <c r="E1059" s="1" t="s">
        <v>7700</v>
      </c>
      <c r="F1059">
        <v>7</v>
      </c>
      <c r="G1059" t="s">
        <v>5739</v>
      </c>
      <c r="H1059" s="1" t="s">
        <v>7687</v>
      </c>
      <c r="I1059" t="s">
        <v>8377</v>
      </c>
      <c r="J1059" t="s">
        <v>7806</v>
      </c>
      <c r="K1059" t="s">
        <v>7712</v>
      </c>
      <c r="L1059">
        <v>212</v>
      </c>
      <c r="M1059" s="1" t="s">
        <v>7691</v>
      </c>
      <c r="O1059" t="str">
        <f t="shared" si="45"/>
        <v>KOMBI 2.0 TDi 300 CP (85ch)762.5M 510.26.78.0212</v>
      </c>
      <c r="P1059" t="str">
        <f t="shared" si="46"/>
        <v>MFD52B4DJ898</v>
      </c>
    </row>
    <row r="1060" spans="1:16">
      <c r="A1060" s="1" t="s">
        <v>7488</v>
      </c>
      <c r="B1060" s="1" t="s">
        <v>5746</v>
      </c>
      <c r="C1060" s="1" t="s">
        <v>5747</v>
      </c>
      <c r="D1060" s="1" t="s">
        <v>5747</v>
      </c>
      <c r="E1060" s="1" t="s">
        <v>7700</v>
      </c>
      <c r="F1060">
        <v>7</v>
      </c>
      <c r="G1060" t="s">
        <v>5736</v>
      </c>
      <c r="H1060" s="1" t="s">
        <v>7687</v>
      </c>
      <c r="I1060" t="s">
        <v>7830</v>
      </c>
      <c r="J1060" t="s">
        <v>7800</v>
      </c>
      <c r="K1060" t="s">
        <v>7789</v>
      </c>
      <c r="L1060">
        <v>210</v>
      </c>
      <c r="M1060" s="1" t="s">
        <v>7691</v>
      </c>
      <c r="O1060" t="str">
        <f t="shared" si="45"/>
        <v>KOMBI 2.0 TDi 300 M (100ch)773.6M 59.96.87.9210</v>
      </c>
      <c r="P1060" t="str">
        <f t="shared" si="46"/>
        <v>MFD53B4D7921</v>
      </c>
    </row>
    <row r="1061" spans="1:16">
      <c r="A1061" s="1" t="s">
        <v>7488</v>
      </c>
      <c r="B1061" s="1" t="s">
        <v>5748</v>
      </c>
      <c r="C1061" s="1" t="s">
        <v>5749</v>
      </c>
      <c r="D1061" s="1" t="s">
        <v>5749</v>
      </c>
      <c r="E1061" s="1" t="s">
        <v>7700</v>
      </c>
      <c r="F1061">
        <v>7</v>
      </c>
      <c r="G1061" t="s">
        <v>5739</v>
      </c>
      <c r="H1061" s="1" t="s">
        <v>7687</v>
      </c>
      <c r="I1061" t="s">
        <v>8008</v>
      </c>
      <c r="J1061" t="s">
        <v>7834</v>
      </c>
      <c r="K1061" t="s">
        <v>7712</v>
      </c>
      <c r="L1061">
        <v>212</v>
      </c>
      <c r="M1061" s="1" t="s">
        <v>7691</v>
      </c>
      <c r="O1061" t="str">
        <f t="shared" si="45"/>
        <v>KOMBI 2.0 TDi 300 M (85ch)762.5M 510.06.98.0212</v>
      </c>
      <c r="P1061" t="str">
        <f t="shared" si="46"/>
        <v>MFD52B4DM937</v>
      </c>
    </row>
    <row r="1062" spans="1:16">
      <c r="A1062" s="1" t="s">
        <v>7488</v>
      </c>
      <c r="B1062" s="1" t="s">
        <v>5770</v>
      </c>
      <c r="C1062" s="1" t="s">
        <v>5771</v>
      </c>
      <c r="D1062" s="1" t="s">
        <v>5771</v>
      </c>
      <c r="E1062" s="1" t="s">
        <v>7700</v>
      </c>
      <c r="F1062">
        <v>7</v>
      </c>
      <c r="G1062" t="s">
        <v>7707</v>
      </c>
      <c r="H1062" s="1" t="s">
        <v>7687</v>
      </c>
      <c r="I1062" t="s">
        <v>7702</v>
      </c>
      <c r="J1062" t="s">
        <v>7951</v>
      </c>
      <c r="K1062" t="s">
        <v>7953</v>
      </c>
      <c r="L1062">
        <v>148</v>
      </c>
      <c r="M1062" s="1" t="s">
        <v>7691</v>
      </c>
      <c r="O1062" t="str">
        <f t="shared" si="45"/>
        <v>MONDEO 4P 2.0TDCi (115ch)785.0M 57.84.45.6148</v>
      </c>
      <c r="P1062" t="str">
        <f t="shared" si="46"/>
        <v>MFD54B2L6491</v>
      </c>
    </row>
    <row r="1063" spans="1:16">
      <c r="A1063" s="1" t="s">
        <v>7488</v>
      </c>
      <c r="B1063" s="1" t="s">
        <v>5770</v>
      </c>
      <c r="C1063" s="1" t="s">
        <v>5772</v>
      </c>
      <c r="D1063" s="1" t="s">
        <v>5772</v>
      </c>
      <c r="E1063" s="1" t="s">
        <v>7700</v>
      </c>
      <c r="F1063">
        <v>7</v>
      </c>
      <c r="G1063" t="s">
        <v>7707</v>
      </c>
      <c r="H1063" s="1" t="s">
        <v>7687</v>
      </c>
      <c r="I1063" t="s">
        <v>7789</v>
      </c>
      <c r="J1063" t="s">
        <v>7993</v>
      </c>
      <c r="K1063" t="s">
        <v>7949</v>
      </c>
      <c r="L1063">
        <v>151</v>
      </c>
      <c r="M1063" s="1" t="s">
        <v>7691</v>
      </c>
      <c r="O1063" t="str">
        <f t="shared" si="45"/>
        <v>MONDEO 4P 2.0TDCi (115ch)785.0M 57.94.55.7151</v>
      </c>
      <c r="P1063" t="str">
        <f t="shared" si="46"/>
        <v>MFD54B2L7492</v>
      </c>
    </row>
    <row r="1064" spans="1:16">
      <c r="A1064" s="1" t="s">
        <v>7488</v>
      </c>
      <c r="B1064" s="1" t="s">
        <v>5770</v>
      </c>
      <c r="C1064" s="1" t="s">
        <v>5773</v>
      </c>
      <c r="D1064" s="1" t="s">
        <v>5773</v>
      </c>
      <c r="E1064" s="1" t="s">
        <v>7700</v>
      </c>
      <c r="F1064">
        <v>7</v>
      </c>
      <c r="G1064" t="s">
        <v>7707</v>
      </c>
      <c r="H1064" s="1" t="s">
        <v>7687</v>
      </c>
      <c r="I1064" t="s">
        <v>7712</v>
      </c>
      <c r="J1064" t="s">
        <v>7703</v>
      </c>
      <c r="K1064" t="s">
        <v>7713</v>
      </c>
      <c r="L1064">
        <v>156</v>
      </c>
      <c r="M1064" s="1" t="s">
        <v>7691</v>
      </c>
      <c r="O1064" t="str">
        <f t="shared" si="45"/>
        <v>MONDEO 4P 2.0TDCi (115ch)785.0M 58.04.75.9156</v>
      </c>
      <c r="P1064" t="str">
        <f t="shared" si="46"/>
        <v>MFD54B2L8493</v>
      </c>
    </row>
    <row r="1065" spans="1:16">
      <c r="A1065" s="1" t="s">
        <v>7488</v>
      </c>
      <c r="B1065" s="1" t="s">
        <v>5774</v>
      </c>
      <c r="C1065" s="1" t="s">
        <v>5775</v>
      </c>
      <c r="D1065" s="1" t="s">
        <v>5775</v>
      </c>
      <c r="E1065" s="1" t="s">
        <v>7700</v>
      </c>
      <c r="F1065">
        <v>8</v>
      </c>
      <c r="G1065" t="s">
        <v>7707</v>
      </c>
      <c r="H1065" s="1" t="s">
        <v>7833</v>
      </c>
      <c r="I1065" t="s">
        <v>8377</v>
      </c>
      <c r="J1065" t="s">
        <v>7704</v>
      </c>
      <c r="K1065" t="s">
        <v>8021</v>
      </c>
      <c r="L1065">
        <v>196</v>
      </c>
      <c r="M1065" s="1" t="s">
        <v>7691</v>
      </c>
      <c r="O1065" t="str">
        <f t="shared" si="45"/>
        <v>MONDEO 4P 2.0TDCi (115ch) 5-TRONIC885.0A 510.25.87.4196</v>
      </c>
      <c r="P1065" t="str">
        <f t="shared" si="46"/>
        <v>MFD74B2L2485</v>
      </c>
    </row>
    <row r="1066" spans="1:16">
      <c r="A1066" s="1" t="s">
        <v>7488</v>
      </c>
      <c r="B1066" s="1" t="s">
        <v>5774</v>
      </c>
      <c r="C1066" s="1" t="s">
        <v>5776</v>
      </c>
      <c r="D1066" s="1" t="s">
        <v>5776</v>
      </c>
      <c r="E1066" s="1" t="s">
        <v>7700</v>
      </c>
      <c r="F1066">
        <v>8</v>
      </c>
      <c r="G1066" t="s">
        <v>7707</v>
      </c>
      <c r="H1066" s="1" t="s">
        <v>7833</v>
      </c>
      <c r="I1066" t="s">
        <v>8091</v>
      </c>
      <c r="J1066" t="s">
        <v>7713</v>
      </c>
      <c r="K1066" t="s">
        <v>7827</v>
      </c>
      <c r="L1066">
        <v>199</v>
      </c>
      <c r="M1066" s="1" t="s">
        <v>7691</v>
      </c>
      <c r="O1066" t="str">
        <f t="shared" si="45"/>
        <v>MONDEO 4P 2.0TDCi (115ch) 5-TRONIC885.0A 510.35.97.5199</v>
      </c>
      <c r="P1066" t="str">
        <f t="shared" si="46"/>
        <v>MFD74B2L3486</v>
      </c>
    </row>
    <row r="1067" spans="1:16">
      <c r="A1067" s="1" t="s">
        <v>7488</v>
      </c>
      <c r="B1067" s="1" t="s">
        <v>5774</v>
      </c>
      <c r="C1067" s="1" t="s">
        <v>5777</v>
      </c>
      <c r="D1067" s="1" t="s">
        <v>5777</v>
      </c>
      <c r="E1067" s="1" t="s">
        <v>7700</v>
      </c>
      <c r="F1067">
        <v>8</v>
      </c>
      <c r="G1067" t="s">
        <v>7707</v>
      </c>
      <c r="H1067" s="1" t="s">
        <v>7833</v>
      </c>
      <c r="I1067" t="s">
        <v>7826</v>
      </c>
      <c r="J1067" t="s">
        <v>7795</v>
      </c>
      <c r="K1067" t="s">
        <v>7986</v>
      </c>
      <c r="L1067">
        <v>203</v>
      </c>
      <c r="M1067" s="1" t="s">
        <v>7691</v>
      </c>
      <c r="O1067" t="str">
        <f t="shared" si="45"/>
        <v>MONDEO 4P 2.0TDCi (115ch) 5-TRONIC885.0A 510.46.17.7203</v>
      </c>
      <c r="P1067" t="str">
        <f t="shared" si="46"/>
        <v>MFD74B2L4487</v>
      </c>
    </row>
    <row r="1068" spans="1:16">
      <c r="A1068" s="1" t="s">
        <v>7488</v>
      </c>
      <c r="B1068" s="1" t="s">
        <v>5778</v>
      </c>
      <c r="C1068" s="1" t="s">
        <v>5779</v>
      </c>
      <c r="D1068" s="1" t="s">
        <v>5779</v>
      </c>
      <c r="E1068" s="1" t="s">
        <v>7700</v>
      </c>
      <c r="F1068">
        <v>7</v>
      </c>
      <c r="G1068" t="s">
        <v>8045</v>
      </c>
      <c r="H1068" s="1" t="s">
        <v>7711</v>
      </c>
      <c r="I1068" t="s">
        <v>7986</v>
      </c>
      <c r="J1068" t="s">
        <v>7703</v>
      </c>
      <c r="K1068" t="s">
        <v>7704</v>
      </c>
      <c r="L1068">
        <v>154</v>
      </c>
      <c r="M1068" s="1" t="s">
        <v>7691</v>
      </c>
      <c r="O1068" t="str">
        <f t="shared" si="45"/>
        <v>MONDEO 4P 2.0TDCi (130ch)796.0M 67.74.75.8154</v>
      </c>
      <c r="P1068" t="str">
        <f t="shared" si="46"/>
        <v>MFD55B2LN482</v>
      </c>
    </row>
    <row r="1069" spans="1:16">
      <c r="A1069" s="1" t="s">
        <v>7488</v>
      </c>
      <c r="B1069" s="1" t="s">
        <v>5778</v>
      </c>
      <c r="C1069" s="1" t="s">
        <v>5780</v>
      </c>
      <c r="D1069" s="1" t="s">
        <v>5780</v>
      </c>
      <c r="E1069" s="1" t="s">
        <v>7700</v>
      </c>
      <c r="F1069">
        <v>8</v>
      </c>
      <c r="G1069" t="s">
        <v>8045</v>
      </c>
      <c r="H1069" s="1" t="s">
        <v>7711</v>
      </c>
      <c r="I1069" t="s">
        <v>7702</v>
      </c>
      <c r="J1069" t="s">
        <v>7794</v>
      </c>
      <c r="K1069" t="s">
        <v>7713</v>
      </c>
      <c r="L1069">
        <v>156</v>
      </c>
      <c r="M1069" s="1" t="s">
        <v>7691</v>
      </c>
      <c r="O1069" t="str">
        <f t="shared" si="45"/>
        <v>MONDEO 4P 2.0TDCi (130ch)896.0M 67.84.85.9156</v>
      </c>
      <c r="P1069" t="str">
        <f t="shared" si="46"/>
        <v>MFD55B2LP483</v>
      </c>
    </row>
    <row r="1070" spans="1:16">
      <c r="A1070" s="1" t="s">
        <v>7488</v>
      </c>
      <c r="B1070" s="1" t="s">
        <v>5778</v>
      </c>
      <c r="C1070" s="1" t="s">
        <v>5781</v>
      </c>
      <c r="D1070" s="1" t="s">
        <v>5781</v>
      </c>
      <c r="E1070" s="1" t="s">
        <v>7700</v>
      </c>
      <c r="F1070">
        <v>8</v>
      </c>
      <c r="G1070" t="s">
        <v>8045</v>
      </c>
      <c r="H1070" s="1" t="s">
        <v>7711</v>
      </c>
      <c r="I1070" t="s">
        <v>7789</v>
      </c>
      <c r="J1070" t="s">
        <v>8052</v>
      </c>
      <c r="K1070" t="s">
        <v>7795</v>
      </c>
      <c r="L1070">
        <v>161</v>
      </c>
      <c r="M1070" s="1" t="s">
        <v>7691</v>
      </c>
      <c r="O1070" t="str">
        <f t="shared" si="45"/>
        <v>MONDEO 4P 2.0TDCi (130ch)896.0M 67.95.06.1161</v>
      </c>
      <c r="P1070" t="str">
        <f t="shared" si="46"/>
        <v>MFD55B2LP484</v>
      </c>
    </row>
    <row r="1071" spans="1:16">
      <c r="A1071" s="1" t="s">
        <v>7488</v>
      </c>
      <c r="B1071" s="1" t="s">
        <v>5782</v>
      </c>
      <c r="C1071" s="1" t="s">
        <v>5783</v>
      </c>
      <c r="D1071" s="1" t="s">
        <v>5783</v>
      </c>
      <c r="E1071" s="1" t="s">
        <v>7700</v>
      </c>
      <c r="F1071">
        <v>8</v>
      </c>
      <c r="G1071" t="s">
        <v>8045</v>
      </c>
      <c r="H1071" s="1" t="s">
        <v>7833</v>
      </c>
      <c r="I1071" t="s">
        <v>8377</v>
      </c>
      <c r="J1071" t="s">
        <v>7704</v>
      </c>
      <c r="K1071" t="s">
        <v>8021</v>
      </c>
      <c r="L1071">
        <v>196</v>
      </c>
      <c r="M1071" s="1" t="s">
        <v>7691</v>
      </c>
      <c r="O1071" t="str">
        <f t="shared" si="45"/>
        <v>MONDEO 4P 2.0TDCi (130ch) 5-TRONIC896.0A 510.25.87.4196</v>
      </c>
      <c r="P1071" t="str">
        <f t="shared" si="46"/>
        <v>MFD75B2LM479</v>
      </c>
    </row>
    <row r="1072" spans="1:16">
      <c r="A1072" s="1" t="s">
        <v>7488</v>
      </c>
      <c r="B1072" s="1" t="s">
        <v>5782</v>
      </c>
      <c r="C1072" s="1" t="s">
        <v>5784</v>
      </c>
      <c r="D1072" s="1" t="s">
        <v>5784</v>
      </c>
      <c r="E1072" s="1" t="s">
        <v>7700</v>
      </c>
      <c r="F1072">
        <v>8</v>
      </c>
      <c r="G1072" t="s">
        <v>8045</v>
      </c>
      <c r="H1072" s="1" t="s">
        <v>7833</v>
      </c>
      <c r="I1072" t="s">
        <v>8091</v>
      </c>
      <c r="J1072" t="s">
        <v>7713</v>
      </c>
      <c r="K1072" t="s">
        <v>7827</v>
      </c>
      <c r="L1072">
        <v>199</v>
      </c>
      <c r="M1072" s="1" t="s">
        <v>7691</v>
      </c>
      <c r="O1072" t="str">
        <f t="shared" si="45"/>
        <v>MONDEO 4P 2.0TDCi (130ch) 5-TRONIC896.0A 510.35.97.5199</v>
      </c>
      <c r="P1072" t="str">
        <f t="shared" si="46"/>
        <v>MFD75B2LN480</v>
      </c>
    </row>
    <row r="1073" spans="1:16">
      <c r="A1073" s="1" t="s">
        <v>7488</v>
      </c>
      <c r="B1073" s="1" t="s">
        <v>5782</v>
      </c>
      <c r="C1073" s="1" t="s">
        <v>5785</v>
      </c>
      <c r="D1073" s="1" t="s">
        <v>5785</v>
      </c>
      <c r="E1073" s="1" t="s">
        <v>7700</v>
      </c>
      <c r="F1073">
        <v>9</v>
      </c>
      <c r="G1073" t="s">
        <v>8045</v>
      </c>
      <c r="H1073" s="1" t="s">
        <v>7833</v>
      </c>
      <c r="I1073" t="s">
        <v>7826</v>
      </c>
      <c r="J1073" t="s">
        <v>7795</v>
      </c>
      <c r="K1073" t="s">
        <v>7986</v>
      </c>
      <c r="L1073">
        <v>203</v>
      </c>
      <c r="M1073" s="1" t="s">
        <v>7691</v>
      </c>
      <c r="O1073" t="str">
        <f t="shared" si="45"/>
        <v>MONDEO 4P 2.0TDCi (130ch) 5-TRONIC996.0A 510.46.17.7203</v>
      </c>
      <c r="P1073" t="str">
        <f t="shared" si="46"/>
        <v>MFD75B2LP481</v>
      </c>
    </row>
    <row r="1074" spans="1:16">
      <c r="A1074" s="1" t="s">
        <v>7488</v>
      </c>
      <c r="B1074" s="1" t="s">
        <v>5786</v>
      </c>
      <c r="C1074" s="1" t="s">
        <v>5787</v>
      </c>
      <c r="D1074" s="1" t="s">
        <v>5787</v>
      </c>
      <c r="E1074" s="1" t="s">
        <v>7700</v>
      </c>
      <c r="F1074">
        <v>6</v>
      </c>
      <c r="G1074" t="s">
        <v>7958</v>
      </c>
      <c r="H1074" s="1" t="s">
        <v>7687</v>
      </c>
      <c r="I1074" t="s">
        <v>7690</v>
      </c>
      <c r="J1074" t="s">
        <v>7993</v>
      </c>
      <c r="K1074" t="s">
        <v>7704</v>
      </c>
      <c r="L1074">
        <v>154</v>
      </c>
      <c r="M1074" s="1" t="s">
        <v>7691</v>
      </c>
      <c r="O1074" t="str">
        <f t="shared" si="45"/>
        <v>MONDEO 4P 2.0TDdi (90ch)666.0M 58.14.55.8154</v>
      </c>
      <c r="P1074" t="str">
        <f t="shared" si="46"/>
        <v>MFD52B2LE476</v>
      </c>
    </row>
    <row r="1075" spans="1:16">
      <c r="A1075" s="1" t="s">
        <v>7488</v>
      </c>
      <c r="B1075" s="1" t="s">
        <v>5786</v>
      </c>
      <c r="C1075" s="1" t="s">
        <v>5788</v>
      </c>
      <c r="D1075" s="1" t="s">
        <v>5788</v>
      </c>
      <c r="E1075" s="1" t="s">
        <v>7700</v>
      </c>
      <c r="F1075">
        <v>6</v>
      </c>
      <c r="G1075" t="s">
        <v>7958</v>
      </c>
      <c r="H1075" s="1" t="s">
        <v>7687</v>
      </c>
      <c r="I1075" t="s">
        <v>7697</v>
      </c>
      <c r="J1075" t="s">
        <v>7946</v>
      </c>
      <c r="K1075" t="s">
        <v>7713</v>
      </c>
      <c r="L1075">
        <v>156</v>
      </c>
      <c r="M1075" s="1" t="s">
        <v>7691</v>
      </c>
      <c r="O1075" t="str">
        <f t="shared" si="45"/>
        <v>MONDEO 4P 2.0TDdi (90ch)666.0M 58.24.65.9156</v>
      </c>
      <c r="P1075" t="str">
        <f t="shared" si="46"/>
        <v>MFD52B2LF477</v>
      </c>
    </row>
    <row r="1076" spans="1:16">
      <c r="A1076" s="1" t="s">
        <v>7488</v>
      </c>
      <c r="B1076" s="1" t="s">
        <v>5786</v>
      </c>
      <c r="C1076" s="1" t="s">
        <v>5789</v>
      </c>
      <c r="D1076" s="1" t="s">
        <v>5789</v>
      </c>
      <c r="E1076" s="1" t="s">
        <v>7700</v>
      </c>
      <c r="F1076">
        <v>6</v>
      </c>
      <c r="G1076" t="s">
        <v>7958</v>
      </c>
      <c r="H1076" s="1" t="s">
        <v>7687</v>
      </c>
      <c r="I1076" t="s">
        <v>8035</v>
      </c>
      <c r="J1076" t="s">
        <v>7794</v>
      </c>
      <c r="K1076" t="s">
        <v>7795</v>
      </c>
      <c r="L1076">
        <v>161</v>
      </c>
      <c r="M1076" s="1" t="s">
        <v>7691</v>
      </c>
      <c r="O1076" t="str">
        <f t="shared" si="45"/>
        <v>MONDEO 4P 2.0TDdi (90ch)666.0M 58.44.86.1161</v>
      </c>
      <c r="P1076" t="str">
        <f t="shared" si="46"/>
        <v>MFD52B2LG478</v>
      </c>
    </row>
    <row r="1077" spans="1:16">
      <c r="A1077" s="1" t="s">
        <v>7488</v>
      </c>
      <c r="B1077" s="1" t="s">
        <v>5824</v>
      </c>
      <c r="C1077" s="1" t="s">
        <v>5825</v>
      </c>
      <c r="D1077" s="1" t="s">
        <v>5825</v>
      </c>
      <c r="E1077" s="1" t="s">
        <v>7700</v>
      </c>
      <c r="F1077">
        <v>7</v>
      </c>
      <c r="G1077" t="s">
        <v>7707</v>
      </c>
      <c r="H1077" s="1" t="s">
        <v>7687</v>
      </c>
      <c r="I1077" t="s">
        <v>7702</v>
      </c>
      <c r="J1077" t="s">
        <v>7951</v>
      </c>
      <c r="K1077" t="s">
        <v>7953</v>
      </c>
      <c r="L1077">
        <v>148</v>
      </c>
      <c r="M1077" s="1" t="s">
        <v>7691</v>
      </c>
      <c r="O1077" t="str">
        <f t="shared" si="45"/>
        <v>MONDEO 5P 2.0TDCi (115ch)785.0M 57.84.45.6148</v>
      </c>
      <c r="P1077" t="str">
        <f t="shared" si="46"/>
        <v>MFD54B2LM543</v>
      </c>
    </row>
    <row r="1078" spans="1:16">
      <c r="A1078" s="1" t="s">
        <v>7488</v>
      </c>
      <c r="B1078" s="1" t="s">
        <v>5824</v>
      </c>
      <c r="C1078" s="1" t="s">
        <v>5826</v>
      </c>
      <c r="D1078" s="1" t="s">
        <v>5826</v>
      </c>
      <c r="E1078" s="1" t="s">
        <v>7700</v>
      </c>
      <c r="F1078">
        <v>7</v>
      </c>
      <c r="G1078" t="s">
        <v>7707</v>
      </c>
      <c r="H1078" s="1" t="s">
        <v>7687</v>
      </c>
      <c r="I1078" t="s">
        <v>7789</v>
      </c>
      <c r="J1078" t="s">
        <v>7993</v>
      </c>
      <c r="K1078" t="s">
        <v>7949</v>
      </c>
      <c r="L1078">
        <v>151</v>
      </c>
      <c r="M1078" s="1" t="s">
        <v>7691</v>
      </c>
      <c r="O1078" t="str">
        <f t="shared" si="45"/>
        <v>MONDEO 5P 2.0TDCi (115ch)785.0M 57.94.55.7151</v>
      </c>
      <c r="P1078" t="str">
        <f t="shared" si="46"/>
        <v>MFD54B2LN544</v>
      </c>
    </row>
    <row r="1079" spans="1:16">
      <c r="A1079" s="1" t="s">
        <v>7488</v>
      </c>
      <c r="B1079" s="1" t="s">
        <v>5824</v>
      </c>
      <c r="C1079" s="1" t="s">
        <v>5827</v>
      </c>
      <c r="D1079" s="1" t="s">
        <v>5827</v>
      </c>
      <c r="E1079" s="1" t="s">
        <v>7700</v>
      </c>
      <c r="F1079">
        <v>7</v>
      </c>
      <c r="G1079" t="s">
        <v>7707</v>
      </c>
      <c r="H1079" s="1" t="s">
        <v>7687</v>
      </c>
      <c r="I1079" t="s">
        <v>7712</v>
      </c>
      <c r="J1079" t="s">
        <v>7703</v>
      </c>
      <c r="K1079" t="s">
        <v>7713</v>
      </c>
      <c r="L1079">
        <v>156</v>
      </c>
      <c r="M1079" s="1" t="s">
        <v>7691</v>
      </c>
      <c r="O1079" t="str">
        <f t="shared" si="45"/>
        <v>MONDEO 5P 2.0TDCi (115ch)785.0M 58.04.75.9156</v>
      </c>
      <c r="P1079" t="str">
        <f t="shared" si="46"/>
        <v>MFD54B2LP545</v>
      </c>
    </row>
    <row r="1080" spans="1:16">
      <c r="A1080" s="1" t="s">
        <v>7488</v>
      </c>
      <c r="B1080" s="1" t="s">
        <v>5828</v>
      </c>
      <c r="C1080" s="1" t="s">
        <v>5829</v>
      </c>
      <c r="D1080" s="1" t="s">
        <v>5829</v>
      </c>
      <c r="E1080" s="1" t="s">
        <v>7700</v>
      </c>
      <c r="F1080">
        <v>8</v>
      </c>
      <c r="G1080" t="s">
        <v>7707</v>
      </c>
      <c r="H1080" s="1" t="s">
        <v>7833</v>
      </c>
      <c r="I1080" t="s">
        <v>8377</v>
      </c>
      <c r="J1080" t="s">
        <v>7704</v>
      </c>
      <c r="K1080" t="s">
        <v>8021</v>
      </c>
      <c r="L1080">
        <v>196</v>
      </c>
      <c r="M1080" s="1" t="s">
        <v>7691</v>
      </c>
      <c r="O1080" t="str">
        <f t="shared" si="45"/>
        <v>MONDEO 5P 2.0TDCi (115ch) 5-TRONIC885.0A 510.25.87.4196</v>
      </c>
      <c r="P1080" t="str">
        <f t="shared" si="46"/>
        <v>MFD74B2LJ537</v>
      </c>
    </row>
    <row r="1081" spans="1:16">
      <c r="A1081" s="1" t="s">
        <v>7488</v>
      </c>
      <c r="B1081" s="1" t="s">
        <v>5828</v>
      </c>
      <c r="C1081" s="1" t="s">
        <v>5830</v>
      </c>
      <c r="D1081" s="1" t="s">
        <v>5830</v>
      </c>
      <c r="E1081" s="1" t="s">
        <v>7700</v>
      </c>
      <c r="F1081">
        <v>8</v>
      </c>
      <c r="G1081" t="s">
        <v>7707</v>
      </c>
      <c r="H1081" s="1" t="s">
        <v>7833</v>
      </c>
      <c r="I1081" t="s">
        <v>8091</v>
      </c>
      <c r="J1081" t="s">
        <v>7713</v>
      </c>
      <c r="K1081" t="s">
        <v>7827</v>
      </c>
      <c r="L1081">
        <v>199</v>
      </c>
      <c r="M1081" s="1" t="s">
        <v>7691</v>
      </c>
      <c r="O1081" t="str">
        <f t="shared" si="45"/>
        <v>MONDEO 5P 2.0TDCi (115ch) 5-TRONIC885.0A 510.35.97.5199</v>
      </c>
      <c r="P1081" t="str">
        <f t="shared" si="46"/>
        <v>MFD74B2LJ538</v>
      </c>
    </row>
    <row r="1082" spans="1:16">
      <c r="A1082" s="1" t="s">
        <v>7488</v>
      </c>
      <c r="B1082" s="1" t="s">
        <v>5828</v>
      </c>
      <c r="C1082" s="1" t="s">
        <v>5831</v>
      </c>
      <c r="D1082" s="1" t="s">
        <v>5831</v>
      </c>
      <c r="E1082" s="1" t="s">
        <v>7700</v>
      </c>
      <c r="F1082">
        <v>8</v>
      </c>
      <c r="G1082" t="s">
        <v>7707</v>
      </c>
      <c r="H1082" s="1" t="s">
        <v>7833</v>
      </c>
      <c r="I1082" t="s">
        <v>7826</v>
      </c>
      <c r="J1082" t="s">
        <v>7795</v>
      </c>
      <c r="K1082" t="s">
        <v>7986</v>
      </c>
      <c r="L1082">
        <v>203</v>
      </c>
      <c r="M1082" s="1" t="s">
        <v>7691</v>
      </c>
      <c r="O1082" t="str">
        <f t="shared" si="45"/>
        <v>MONDEO 5P 2.0TDCi (115ch) 5-TRONIC885.0A 510.46.17.7203</v>
      </c>
      <c r="P1082" t="str">
        <f t="shared" si="46"/>
        <v>MFD74B2LK539</v>
      </c>
    </row>
    <row r="1083" spans="1:16">
      <c r="A1083" s="1" t="s">
        <v>7488</v>
      </c>
      <c r="B1083" s="1" t="s">
        <v>5832</v>
      </c>
      <c r="C1083" s="1" t="s">
        <v>5833</v>
      </c>
      <c r="D1083" s="1" t="s">
        <v>5833</v>
      </c>
      <c r="E1083" s="1" t="s">
        <v>7700</v>
      </c>
      <c r="F1083">
        <v>7</v>
      </c>
      <c r="G1083" t="s">
        <v>8045</v>
      </c>
      <c r="H1083" s="1" t="s">
        <v>7711</v>
      </c>
      <c r="I1083" t="s">
        <v>7986</v>
      </c>
      <c r="J1083" t="s">
        <v>7703</v>
      </c>
      <c r="K1083" t="s">
        <v>7704</v>
      </c>
      <c r="L1083">
        <v>154</v>
      </c>
      <c r="M1083" s="1" t="s">
        <v>7691</v>
      </c>
      <c r="O1083" t="str">
        <f t="shared" si="45"/>
        <v>MONDEO 5P 2.0TDCi (130ch)796.0M 67.74.75.8154</v>
      </c>
      <c r="P1083" t="str">
        <f t="shared" si="46"/>
        <v>MFD55B2LE534</v>
      </c>
    </row>
    <row r="1084" spans="1:16">
      <c r="A1084" s="1" t="s">
        <v>7488</v>
      </c>
      <c r="B1084" s="1" t="s">
        <v>5832</v>
      </c>
      <c r="C1084" s="1" t="s">
        <v>5834</v>
      </c>
      <c r="D1084" s="1" t="s">
        <v>5834</v>
      </c>
      <c r="E1084" s="1" t="s">
        <v>7700</v>
      </c>
      <c r="F1084">
        <v>8</v>
      </c>
      <c r="G1084" t="s">
        <v>8045</v>
      </c>
      <c r="H1084" s="1" t="s">
        <v>7711</v>
      </c>
      <c r="I1084" t="s">
        <v>7702</v>
      </c>
      <c r="J1084" t="s">
        <v>7794</v>
      </c>
      <c r="K1084" t="s">
        <v>7713</v>
      </c>
      <c r="L1084">
        <v>156</v>
      </c>
      <c r="M1084" s="1" t="s">
        <v>7691</v>
      </c>
      <c r="O1084" t="str">
        <f t="shared" si="45"/>
        <v>MONDEO 5P 2.0TDCi (130ch)896.0M 67.84.85.9156</v>
      </c>
      <c r="P1084" t="str">
        <f t="shared" si="46"/>
        <v>MFD55B2LF535</v>
      </c>
    </row>
    <row r="1085" spans="1:16">
      <c r="A1085" s="1" t="s">
        <v>7488</v>
      </c>
      <c r="B1085" s="1" t="s">
        <v>5832</v>
      </c>
      <c r="C1085" s="1" t="s">
        <v>5835</v>
      </c>
      <c r="D1085" s="1" t="s">
        <v>5835</v>
      </c>
      <c r="E1085" s="1" t="s">
        <v>7700</v>
      </c>
      <c r="F1085">
        <v>8</v>
      </c>
      <c r="G1085" t="s">
        <v>8045</v>
      </c>
      <c r="H1085" s="1" t="s">
        <v>7711</v>
      </c>
      <c r="I1085" t="s">
        <v>7789</v>
      </c>
      <c r="J1085" t="s">
        <v>8052</v>
      </c>
      <c r="K1085" t="s">
        <v>7795</v>
      </c>
      <c r="L1085">
        <v>161</v>
      </c>
      <c r="M1085" s="1" t="s">
        <v>7691</v>
      </c>
      <c r="O1085" t="str">
        <f t="shared" si="45"/>
        <v>MONDEO 5P 2.0TDCi (130ch)896.0M 67.95.06.1161</v>
      </c>
      <c r="P1085" t="str">
        <f t="shared" si="46"/>
        <v>MFD55B2LG536</v>
      </c>
    </row>
    <row r="1086" spans="1:16">
      <c r="A1086" s="1" t="s">
        <v>7488</v>
      </c>
      <c r="B1086" s="1" t="s">
        <v>5836</v>
      </c>
      <c r="C1086" s="1" t="s">
        <v>5837</v>
      </c>
      <c r="D1086" s="1" t="s">
        <v>5837</v>
      </c>
      <c r="E1086" s="1" t="s">
        <v>7700</v>
      </c>
      <c r="F1086">
        <v>8</v>
      </c>
      <c r="G1086" t="s">
        <v>8045</v>
      </c>
      <c r="H1086" s="1" t="s">
        <v>7833</v>
      </c>
      <c r="I1086" t="s">
        <v>8377</v>
      </c>
      <c r="J1086" t="s">
        <v>7704</v>
      </c>
      <c r="K1086" t="s">
        <v>8021</v>
      </c>
      <c r="L1086">
        <v>196</v>
      </c>
      <c r="M1086" s="1" t="s">
        <v>7691</v>
      </c>
      <c r="O1086" t="str">
        <f t="shared" si="45"/>
        <v>MONDEO 5P 2.0TDCi (130ch) 5-TRONIC896.0A 510.25.87.4196</v>
      </c>
      <c r="P1086" t="str">
        <f t="shared" si="46"/>
        <v>MFD75B2LD531</v>
      </c>
    </row>
    <row r="1087" spans="1:16">
      <c r="A1087" s="1" t="s">
        <v>7488</v>
      </c>
      <c r="B1087" s="1" t="s">
        <v>5836</v>
      </c>
      <c r="C1087" s="1" t="s">
        <v>5838</v>
      </c>
      <c r="D1087" s="1" t="s">
        <v>5838</v>
      </c>
      <c r="E1087" s="1" t="s">
        <v>7700</v>
      </c>
      <c r="F1087">
        <v>8</v>
      </c>
      <c r="G1087" t="s">
        <v>8045</v>
      </c>
      <c r="H1087" s="1" t="s">
        <v>7833</v>
      </c>
      <c r="I1087" t="s">
        <v>8091</v>
      </c>
      <c r="J1087" t="s">
        <v>7713</v>
      </c>
      <c r="K1087" t="s">
        <v>7827</v>
      </c>
      <c r="L1087">
        <v>199</v>
      </c>
      <c r="M1087" s="1" t="s">
        <v>7691</v>
      </c>
      <c r="O1087" t="str">
        <f t="shared" si="45"/>
        <v>MONDEO 5P 2.0TDCi (130ch) 5-TRONIC896.0A 510.35.97.5199</v>
      </c>
      <c r="P1087" t="str">
        <f t="shared" si="46"/>
        <v>MFD75B2LE532</v>
      </c>
    </row>
    <row r="1088" spans="1:16">
      <c r="A1088" s="1" t="s">
        <v>7488</v>
      </c>
      <c r="B1088" s="1" t="s">
        <v>5836</v>
      </c>
      <c r="C1088" s="1" t="s">
        <v>5839</v>
      </c>
      <c r="D1088" s="1" t="s">
        <v>5839</v>
      </c>
      <c r="E1088" s="1" t="s">
        <v>7700</v>
      </c>
      <c r="F1088">
        <v>9</v>
      </c>
      <c r="G1088" t="s">
        <v>8045</v>
      </c>
      <c r="H1088" s="1" t="s">
        <v>7833</v>
      </c>
      <c r="I1088" t="s">
        <v>7826</v>
      </c>
      <c r="J1088" t="s">
        <v>7795</v>
      </c>
      <c r="K1088" t="s">
        <v>7986</v>
      </c>
      <c r="L1088">
        <v>203</v>
      </c>
      <c r="M1088" s="1" t="s">
        <v>7691</v>
      </c>
      <c r="O1088" t="str">
        <f t="shared" si="45"/>
        <v>MONDEO 5P 2.0TDCi (130ch) 5-TRONIC996.0A 510.46.17.7203</v>
      </c>
      <c r="P1088" t="str">
        <f t="shared" si="46"/>
        <v>MFD75B2LF533</v>
      </c>
    </row>
    <row r="1089" spans="1:16">
      <c r="A1089" s="1" t="s">
        <v>7488</v>
      </c>
      <c r="B1089" s="1" t="s">
        <v>5840</v>
      </c>
      <c r="C1089" s="1" t="s">
        <v>5841</v>
      </c>
      <c r="D1089" s="1" t="s">
        <v>5841</v>
      </c>
      <c r="E1089" s="1" t="s">
        <v>7700</v>
      </c>
      <c r="F1089">
        <v>6</v>
      </c>
      <c r="G1089" t="s">
        <v>7958</v>
      </c>
      <c r="H1089" s="1" t="s">
        <v>7687</v>
      </c>
      <c r="I1089" t="s">
        <v>7690</v>
      </c>
      <c r="J1089" t="s">
        <v>7993</v>
      </c>
      <c r="K1089" t="s">
        <v>7704</v>
      </c>
      <c r="L1089">
        <v>154</v>
      </c>
      <c r="M1089" s="1" t="s">
        <v>7691</v>
      </c>
      <c r="O1089" t="str">
        <f t="shared" si="45"/>
        <v>MONDEO 5P 2.0TDdi (90ch)666.0M 58.14.55.8154</v>
      </c>
      <c r="P1089" t="str">
        <f t="shared" si="46"/>
        <v>MFD52B2L5528</v>
      </c>
    </row>
    <row r="1090" spans="1:16">
      <c r="A1090" s="1" t="s">
        <v>7488</v>
      </c>
      <c r="B1090" s="1" t="s">
        <v>5840</v>
      </c>
      <c r="C1090" s="1" t="s">
        <v>5842</v>
      </c>
      <c r="D1090" s="1" t="s">
        <v>5842</v>
      </c>
      <c r="E1090" s="1" t="s">
        <v>7700</v>
      </c>
      <c r="F1090">
        <v>6</v>
      </c>
      <c r="G1090" t="s">
        <v>7958</v>
      </c>
      <c r="H1090" s="1" t="s">
        <v>7687</v>
      </c>
      <c r="I1090" t="s">
        <v>7697</v>
      </c>
      <c r="J1090" t="s">
        <v>7946</v>
      </c>
      <c r="K1090" t="s">
        <v>7713</v>
      </c>
      <c r="L1090">
        <v>156</v>
      </c>
      <c r="M1090" s="1" t="s">
        <v>7691</v>
      </c>
      <c r="O1090" t="str">
        <f t="shared" si="45"/>
        <v>MONDEO 5P 2.0TDdi (90ch)666.0M 58.24.65.9156</v>
      </c>
      <c r="P1090" t="str">
        <f t="shared" si="46"/>
        <v>MFD52B2L6529</v>
      </c>
    </row>
    <row r="1091" spans="1:16">
      <c r="A1091" s="1" t="s">
        <v>7488</v>
      </c>
      <c r="B1091" s="1" t="s">
        <v>5840</v>
      </c>
      <c r="C1091" s="1" t="s">
        <v>5843</v>
      </c>
      <c r="D1091" s="1" t="s">
        <v>5843</v>
      </c>
      <c r="E1091" s="1" t="s">
        <v>7700</v>
      </c>
      <c r="F1091">
        <v>6</v>
      </c>
      <c r="G1091" t="s">
        <v>7958</v>
      </c>
      <c r="H1091" s="1" t="s">
        <v>7687</v>
      </c>
      <c r="I1091" t="s">
        <v>8035</v>
      </c>
      <c r="J1091" t="s">
        <v>7794</v>
      </c>
      <c r="K1091" t="s">
        <v>7795</v>
      </c>
      <c r="L1091">
        <v>161</v>
      </c>
      <c r="M1091" s="1" t="s">
        <v>7691</v>
      </c>
      <c r="O1091" t="str">
        <f t="shared" si="45"/>
        <v>MONDEO 5P 2.0TDdi (90ch)666.0M 58.44.86.1161</v>
      </c>
      <c r="P1091" t="str">
        <f t="shared" si="46"/>
        <v>MFD52B2L7530</v>
      </c>
    </row>
    <row r="1092" spans="1:16">
      <c r="A1092" s="1" t="s">
        <v>7488</v>
      </c>
      <c r="B1092" s="1" t="s">
        <v>5872</v>
      </c>
      <c r="C1092" s="1" t="s">
        <v>5873</v>
      </c>
      <c r="D1092" s="1" t="s">
        <v>5873</v>
      </c>
      <c r="E1092" s="1" t="s">
        <v>7700</v>
      </c>
      <c r="F1092">
        <v>7</v>
      </c>
      <c r="G1092" t="s">
        <v>7707</v>
      </c>
      <c r="H1092" s="1" t="s">
        <v>7687</v>
      </c>
      <c r="I1092" t="s">
        <v>7789</v>
      </c>
      <c r="J1092" t="s">
        <v>7946</v>
      </c>
      <c r="K1092" t="s">
        <v>7704</v>
      </c>
      <c r="L1092">
        <v>153</v>
      </c>
      <c r="M1092" s="1" t="s">
        <v>7691</v>
      </c>
      <c r="O1092" t="str">
        <f t="shared" si="45"/>
        <v>MONDEO CLIPPER 2.0TDCi (115ch)785.0M 57.94.65.8153</v>
      </c>
      <c r="P1092" t="str">
        <f t="shared" si="46"/>
        <v>MFD54B4LH595</v>
      </c>
    </row>
    <row r="1093" spans="1:16">
      <c r="A1093" s="1" t="s">
        <v>7488</v>
      </c>
      <c r="B1093" s="1" t="s">
        <v>5872</v>
      </c>
      <c r="C1093" s="1" t="s">
        <v>5874</v>
      </c>
      <c r="D1093" s="1" t="s">
        <v>5874</v>
      </c>
      <c r="E1093" s="1" t="s">
        <v>7700</v>
      </c>
      <c r="F1093">
        <v>7</v>
      </c>
      <c r="G1093" t="s">
        <v>7707</v>
      </c>
      <c r="H1093" s="1" t="s">
        <v>7687</v>
      </c>
      <c r="I1093" t="s">
        <v>7712</v>
      </c>
      <c r="J1093" t="s">
        <v>7703</v>
      </c>
      <c r="K1093" t="s">
        <v>7704</v>
      </c>
      <c r="L1093">
        <v>154</v>
      </c>
      <c r="M1093" s="1" t="s">
        <v>7691</v>
      </c>
      <c r="O1093" t="str">
        <f t="shared" si="45"/>
        <v>MONDEO CLIPPER 2.0TDCi (115ch)785.0M 58.04.75.8154</v>
      </c>
      <c r="P1093" t="str">
        <f t="shared" si="46"/>
        <v>MFD54B4LJ596</v>
      </c>
    </row>
    <row r="1094" spans="1:16">
      <c r="A1094" s="1" t="s">
        <v>7488</v>
      </c>
      <c r="B1094" s="1" t="s">
        <v>5872</v>
      </c>
      <c r="C1094" s="1" t="s">
        <v>5875</v>
      </c>
      <c r="D1094" s="1" t="s">
        <v>5875</v>
      </c>
      <c r="E1094" s="1" t="s">
        <v>7700</v>
      </c>
      <c r="F1094">
        <v>7</v>
      </c>
      <c r="G1094" t="s">
        <v>7707</v>
      </c>
      <c r="H1094" s="1" t="s">
        <v>7687</v>
      </c>
      <c r="I1094" t="s">
        <v>7690</v>
      </c>
      <c r="J1094" t="s">
        <v>7794</v>
      </c>
      <c r="K1094" t="s">
        <v>7791</v>
      </c>
      <c r="L1094">
        <v>159</v>
      </c>
      <c r="M1094" s="1" t="s">
        <v>7691</v>
      </c>
      <c r="O1094" t="str">
        <f t="shared" si="45"/>
        <v>MONDEO CLIPPER 2.0TDCi (115ch)785.0M 58.14.86.0159</v>
      </c>
      <c r="P1094" t="str">
        <f t="shared" si="46"/>
        <v>MFD54B4LJ597</v>
      </c>
    </row>
    <row r="1095" spans="1:16">
      <c r="A1095" s="1" t="s">
        <v>7488</v>
      </c>
      <c r="B1095" s="1" t="s">
        <v>5876</v>
      </c>
      <c r="C1095" s="1" t="s">
        <v>5877</v>
      </c>
      <c r="D1095" s="1" t="s">
        <v>5877</v>
      </c>
      <c r="E1095" s="1" t="s">
        <v>7700</v>
      </c>
      <c r="F1095">
        <v>8</v>
      </c>
      <c r="G1095" t="s">
        <v>7707</v>
      </c>
      <c r="H1095" s="1" t="s">
        <v>7833</v>
      </c>
      <c r="I1095" t="s">
        <v>8377</v>
      </c>
      <c r="J1095" t="s">
        <v>7713</v>
      </c>
      <c r="K1095" t="s">
        <v>7827</v>
      </c>
      <c r="L1095">
        <v>198</v>
      </c>
      <c r="M1095" s="1" t="s">
        <v>7691</v>
      </c>
      <c r="O1095" t="str">
        <f t="shared" si="45"/>
        <v>MONDEO CLIPPER 2.0TDCi (115ch) 5-TRONIC885.0A 510.25.97.5198</v>
      </c>
      <c r="P1095" t="str">
        <f t="shared" si="46"/>
        <v>MFD74B4LD589</v>
      </c>
    </row>
    <row r="1096" spans="1:16">
      <c r="A1096" s="1" t="s">
        <v>7488</v>
      </c>
      <c r="B1096" s="1" t="s">
        <v>5876</v>
      </c>
      <c r="C1096" s="1" t="s">
        <v>5878</v>
      </c>
      <c r="D1096" s="1" t="s">
        <v>5878</v>
      </c>
      <c r="E1096" s="1" t="s">
        <v>7700</v>
      </c>
      <c r="F1096">
        <v>8</v>
      </c>
      <c r="G1096" t="s">
        <v>7707</v>
      </c>
      <c r="H1096" s="1" t="s">
        <v>7833</v>
      </c>
      <c r="I1096" t="s">
        <v>8091</v>
      </c>
      <c r="J1096" t="s">
        <v>7791</v>
      </c>
      <c r="K1096" t="s">
        <v>7975</v>
      </c>
      <c r="L1096">
        <v>201</v>
      </c>
      <c r="M1096" s="1" t="s">
        <v>7691</v>
      </c>
      <c r="O1096" t="str">
        <f t="shared" si="45"/>
        <v>MONDEO CLIPPER 2.0TDCi (115ch) 5-TRONIC885.0A 510.36.07.6201</v>
      </c>
      <c r="P1096" t="str">
        <f t="shared" si="46"/>
        <v>MFD74B4LE590</v>
      </c>
    </row>
    <row r="1097" spans="1:16">
      <c r="A1097" s="1" t="s">
        <v>7488</v>
      </c>
      <c r="B1097" s="1" t="s">
        <v>5876</v>
      </c>
      <c r="C1097" s="1" t="s">
        <v>5879</v>
      </c>
      <c r="D1097" s="1" t="s">
        <v>5879</v>
      </c>
      <c r="E1097" s="1" t="s">
        <v>7700</v>
      </c>
      <c r="F1097">
        <v>8</v>
      </c>
      <c r="G1097" t="s">
        <v>7707</v>
      </c>
      <c r="H1097" s="1" t="s">
        <v>7833</v>
      </c>
      <c r="I1097" t="s">
        <v>8012</v>
      </c>
      <c r="J1097" t="s">
        <v>8055</v>
      </c>
      <c r="K1097" t="s">
        <v>7986</v>
      </c>
      <c r="L1097">
        <v>205</v>
      </c>
      <c r="M1097" s="1" t="s">
        <v>7691</v>
      </c>
      <c r="O1097" t="str">
        <f t="shared" si="45"/>
        <v>MONDEO CLIPPER 2.0TDCi (115ch) 5-TRONIC885.0A 510.56.27.7205</v>
      </c>
      <c r="P1097" t="str">
        <f t="shared" si="46"/>
        <v>MFD74B4LF591</v>
      </c>
    </row>
    <row r="1098" spans="1:16">
      <c r="A1098" s="1" t="s">
        <v>7488</v>
      </c>
      <c r="B1098" s="1" t="s">
        <v>5880</v>
      </c>
      <c r="C1098" s="1" t="s">
        <v>5881</v>
      </c>
      <c r="D1098" s="1" t="s">
        <v>5881</v>
      </c>
      <c r="E1098" s="1" t="s">
        <v>7700</v>
      </c>
      <c r="F1098">
        <v>8</v>
      </c>
      <c r="G1098" t="s">
        <v>8045</v>
      </c>
      <c r="H1098" s="1" t="s">
        <v>7711</v>
      </c>
      <c r="I1098" t="s">
        <v>7702</v>
      </c>
      <c r="J1098" t="s">
        <v>7790</v>
      </c>
      <c r="K1098" t="s">
        <v>7791</v>
      </c>
      <c r="L1098">
        <v>158</v>
      </c>
      <c r="M1098" s="1" t="s">
        <v>7691</v>
      </c>
      <c r="O1098" t="str">
        <f t="shared" si="45"/>
        <v>MONDEO CLIPPER 2.0TDCi (130ch)896.0M 67.84.96.0158</v>
      </c>
      <c r="P1098" t="str">
        <f t="shared" si="46"/>
        <v>MFD55B4L9586</v>
      </c>
    </row>
    <row r="1099" spans="1:16">
      <c r="A1099" s="1" t="s">
        <v>7488</v>
      </c>
      <c r="B1099" s="1" t="s">
        <v>5880</v>
      </c>
      <c r="C1099" s="1" t="s">
        <v>5882</v>
      </c>
      <c r="D1099" s="1" t="s">
        <v>5882</v>
      </c>
      <c r="E1099" s="1" t="s">
        <v>7700</v>
      </c>
      <c r="F1099">
        <v>8</v>
      </c>
      <c r="G1099" t="s">
        <v>8045</v>
      </c>
      <c r="H1099" s="1" t="s">
        <v>7711</v>
      </c>
      <c r="I1099" t="s">
        <v>7789</v>
      </c>
      <c r="J1099" t="s">
        <v>8052</v>
      </c>
      <c r="K1099" t="s">
        <v>7791</v>
      </c>
      <c r="L1099">
        <v>160</v>
      </c>
      <c r="M1099" s="1" t="s">
        <v>7691</v>
      </c>
      <c r="O1099" t="str">
        <f t="shared" si="45"/>
        <v>MONDEO CLIPPER 2.0TDCi (130ch)896.0M 67.95.06.0160</v>
      </c>
      <c r="P1099" t="str">
        <f t="shared" si="46"/>
        <v>MFD55B4LA587</v>
      </c>
    </row>
    <row r="1100" spans="1:16">
      <c r="A1100" s="1" t="s">
        <v>7488</v>
      </c>
      <c r="B1100" s="1" t="s">
        <v>5880</v>
      </c>
      <c r="C1100" s="1" t="s">
        <v>5883</v>
      </c>
      <c r="D1100" s="1" t="s">
        <v>5883</v>
      </c>
      <c r="E1100" s="1" t="s">
        <v>7700</v>
      </c>
      <c r="F1100">
        <v>8</v>
      </c>
      <c r="G1100" t="s">
        <v>8045</v>
      </c>
      <c r="H1100" s="1" t="s">
        <v>7711</v>
      </c>
      <c r="I1100" t="s">
        <v>7712</v>
      </c>
      <c r="J1100" t="s">
        <v>8057</v>
      </c>
      <c r="K1100" t="s">
        <v>8055</v>
      </c>
      <c r="L1100">
        <v>165</v>
      </c>
      <c r="M1100" s="1" t="s">
        <v>7691</v>
      </c>
      <c r="O1100" t="str">
        <f t="shared" si="45"/>
        <v>MONDEO CLIPPER 2.0TDCi (130ch)896.0M 68.05.26.2165</v>
      </c>
      <c r="P1100" t="str">
        <f t="shared" si="46"/>
        <v>MFD55B4LB588</v>
      </c>
    </row>
    <row r="1101" spans="1:16">
      <c r="A1101" s="1" t="s">
        <v>7488</v>
      </c>
      <c r="B1101" s="1" t="s">
        <v>5884</v>
      </c>
      <c r="C1101" s="1" t="s">
        <v>5885</v>
      </c>
      <c r="D1101" s="1" t="s">
        <v>5885</v>
      </c>
      <c r="E1101" s="1" t="s">
        <v>7700</v>
      </c>
      <c r="F1101">
        <v>8</v>
      </c>
      <c r="G1101" t="s">
        <v>8045</v>
      </c>
      <c r="H1101" s="1" t="s">
        <v>7833</v>
      </c>
      <c r="I1101" t="s">
        <v>8377</v>
      </c>
      <c r="J1101" t="s">
        <v>7713</v>
      </c>
      <c r="K1101" t="s">
        <v>7827</v>
      </c>
      <c r="L1101">
        <v>198</v>
      </c>
      <c r="M1101" s="1" t="s">
        <v>7691</v>
      </c>
      <c r="O1101" t="str">
        <f t="shared" si="45"/>
        <v>MONDEO CLIPPER 2.0TDCi (130ch) 5-TRONIC896.0A 510.25.97.5198</v>
      </c>
      <c r="P1101" t="str">
        <f t="shared" si="46"/>
        <v>MFD75B4L8583</v>
      </c>
    </row>
    <row r="1102" spans="1:16">
      <c r="A1102" s="1" t="s">
        <v>7488</v>
      </c>
      <c r="B1102" s="1" t="s">
        <v>5884</v>
      </c>
      <c r="C1102" s="1" t="s">
        <v>5886</v>
      </c>
      <c r="D1102" s="1" t="s">
        <v>5886</v>
      </c>
      <c r="E1102" s="1" t="s">
        <v>7700</v>
      </c>
      <c r="F1102">
        <v>9</v>
      </c>
      <c r="G1102" t="s">
        <v>8045</v>
      </c>
      <c r="H1102" s="1" t="s">
        <v>7833</v>
      </c>
      <c r="I1102" t="s">
        <v>8091</v>
      </c>
      <c r="J1102" t="s">
        <v>7791</v>
      </c>
      <c r="K1102" t="s">
        <v>7975</v>
      </c>
      <c r="L1102">
        <v>201</v>
      </c>
      <c r="M1102" s="1" t="s">
        <v>7691</v>
      </c>
      <c r="O1102" t="str">
        <f t="shared" si="45"/>
        <v>MONDEO CLIPPER 2.0TDCi (130ch) 5-TRONIC996.0A 510.36.07.6201</v>
      </c>
      <c r="P1102" t="str">
        <f t="shared" si="46"/>
        <v>MFD75B4L9584</v>
      </c>
    </row>
    <row r="1103" spans="1:16">
      <c r="A1103" s="1" t="s">
        <v>7488</v>
      </c>
      <c r="B1103" s="1" t="s">
        <v>5884</v>
      </c>
      <c r="C1103" s="1" t="s">
        <v>5887</v>
      </c>
      <c r="D1103" s="1" t="s">
        <v>5887</v>
      </c>
      <c r="E1103" s="1" t="s">
        <v>7700</v>
      </c>
      <c r="F1103">
        <v>9</v>
      </c>
      <c r="G1103" t="s">
        <v>8045</v>
      </c>
      <c r="H1103" s="1" t="s">
        <v>7833</v>
      </c>
      <c r="I1103" t="s">
        <v>8012</v>
      </c>
      <c r="J1103" t="s">
        <v>8055</v>
      </c>
      <c r="K1103" t="s">
        <v>7986</v>
      </c>
      <c r="L1103">
        <v>205</v>
      </c>
      <c r="M1103" s="1" t="s">
        <v>7691</v>
      </c>
      <c r="O1103" t="str">
        <f t="shared" si="45"/>
        <v>MONDEO CLIPPER 2.0TDCi (130ch) 5-TRONIC996.0A 510.56.27.7205</v>
      </c>
      <c r="P1103" t="str">
        <f t="shared" si="46"/>
        <v>MFD75B4LA585</v>
      </c>
    </row>
    <row r="1104" spans="1:16">
      <c r="A1104" s="1" t="s">
        <v>7488</v>
      </c>
      <c r="B1104" s="1" t="s">
        <v>5888</v>
      </c>
      <c r="C1104" s="1" t="s">
        <v>5889</v>
      </c>
      <c r="D1104" s="1" t="s">
        <v>5889</v>
      </c>
      <c r="E1104" s="1" t="s">
        <v>7700</v>
      </c>
      <c r="F1104">
        <v>6</v>
      </c>
      <c r="G1104" t="s">
        <v>7958</v>
      </c>
      <c r="H1104" s="1" t="s">
        <v>7687</v>
      </c>
      <c r="I1104" t="s">
        <v>7784</v>
      </c>
      <c r="J1104" t="s">
        <v>7703</v>
      </c>
      <c r="K1104" t="s">
        <v>7791</v>
      </c>
      <c r="L1104">
        <v>158</v>
      </c>
      <c r="M1104" s="1" t="s">
        <v>7691</v>
      </c>
      <c r="O1104" t="str">
        <f t="shared" si="45"/>
        <v>MONDEO CLIPPER 2.0TDdi (90ch)666.0M 58.34.76.0158</v>
      </c>
      <c r="P1104" t="str">
        <f t="shared" si="46"/>
        <v>MFD52B4LP580</v>
      </c>
    </row>
    <row r="1105" spans="1:16">
      <c r="A1105" s="1" t="s">
        <v>7488</v>
      </c>
      <c r="B1105" s="1" t="s">
        <v>5888</v>
      </c>
      <c r="C1105" s="1" t="s">
        <v>5890</v>
      </c>
      <c r="D1105" s="1" t="s">
        <v>5890</v>
      </c>
      <c r="E1105" s="1" t="s">
        <v>7700</v>
      </c>
      <c r="F1105">
        <v>6</v>
      </c>
      <c r="G1105" t="s">
        <v>7958</v>
      </c>
      <c r="H1105" s="1" t="s">
        <v>7687</v>
      </c>
      <c r="I1105" t="s">
        <v>8035</v>
      </c>
      <c r="J1105" t="s">
        <v>7703</v>
      </c>
      <c r="K1105" t="s">
        <v>7791</v>
      </c>
      <c r="L1105">
        <v>160</v>
      </c>
      <c r="M1105" s="1" t="s">
        <v>7691</v>
      </c>
      <c r="O1105" t="str">
        <f t="shared" si="45"/>
        <v>MONDEO CLIPPER 2.0TDdi (90ch)666.0M 58.44.76.0160</v>
      </c>
      <c r="P1105" t="str">
        <f t="shared" si="46"/>
        <v>MFD52B4LQ581</v>
      </c>
    </row>
    <row r="1106" spans="1:16">
      <c r="A1106" s="1" t="s">
        <v>7488</v>
      </c>
      <c r="B1106" s="1" t="s">
        <v>5888</v>
      </c>
      <c r="C1106" s="1" t="s">
        <v>5891</v>
      </c>
      <c r="D1106" s="1" t="s">
        <v>5891</v>
      </c>
      <c r="E1106" s="1" t="s">
        <v>7700</v>
      </c>
      <c r="F1106">
        <v>6</v>
      </c>
      <c r="G1106" t="s">
        <v>7958</v>
      </c>
      <c r="H1106" s="1" t="s">
        <v>7687</v>
      </c>
      <c r="I1106" t="s">
        <v>7749</v>
      </c>
      <c r="J1106" t="s">
        <v>7790</v>
      </c>
      <c r="K1106" t="s">
        <v>8055</v>
      </c>
      <c r="L1106">
        <v>164</v>
      </c>
      <c r="M1106" s="1" t="s">
        <v>7691</v>
      </c>
      <c r="O1106" t="str">
        <f t="shared" si="45"/>
        <v>MONDEO CLIPPER 2.0TDdi (90ch)666.0M 58.54.96.2164</v>
      </c>
      <c r="P1106" t="str">
        <f t="shared" si="46"/>
        <v>MFD52B4L2582</v>
      </c>
    </row>
    <row r="1107" spans="1:16">
      <c r="A1107" s="1" t="s">
        <v>7488</v>
      </c>
      <c r="B1107" s="1" t="s">
        <v>5911</v>
      </c>
      <c r="C1107" s="1" t="s">
        <v>5912</v>
      </c>
      <c r="D1107" s="1" t="s">
        <v>5912</v>
      </c>
      <c r="E1107" s="1" t="s">
        <v>7700</v>
      </c>
      <c r="F1107">
        <v>4</v>
      </c>
      <c r="G1107" t="s">
        <v>6946</v>
      </c>
      <c r="H1107" s="1" t="s">
        <v>7687</v>
      </c>
      <c r="I1107" t="s">
        <v>7766</v>
      </c>
      <c r="J1107" t="s">
        <v>6973</v>
      </c>
      <c r="K1107" t="s">
        <v>7955</v>
      </c>
      <c r="L1107">
        <v>114</v>
      </c>
      <c r="M1107" s="1" t="s">
        <v>7691</v>
      </c>
      <c r="O1107" t="str">
        <f t="shared" si="45"/>
        <v>NOUVELLE FIESTA 3P 1400 TDCi450.0M 55.33.74.3114</v>
      </c>
      <c r="P1107" t="str">
        <f t="shared" si="46"/>
        <v>MFD50A1C3637</v>
      </c>
    </row>
    <row r="1108" spans="1:16">
      <c r="A1108" s="1" t="s">
        <v>7488</v>
      </c>
      <c r="B1108" s="1" t="s">
        <v>5911</v>
      </c>
      <c r="C1108" s="1" t="s">
        <v>5913</v>
      </c>
      <c r="D1108" s="1" t="s">
        <v>5913</v>
      </c>
      <c r="E1108" s="1" t="s">
        <v>7700</v>
      </c>
      <c r="F1108">
        <v>4</v>
      </c>
      <c r="G1108" t="s">
        <v>6946</v>
      </c>
      <c r="H1108" s="1" t="s">
        <v>7687</v>
      </c>
      <c r="I1108" t="s">
        <v>7853</v>
      </c>
      <c r="J1108" t="s">
        <v>6968</v>
      </c>
      <c r="K1108" t="s">
        <v>7951</v>
      </c>
      <c r="L1108">
        <v>117</v>
      </c>
      <c r="M1108" s="1" t="s">
        <v>7691</v>
      </c>
      <c r="O1108" t="str">
        <f t="shared" si="45"/>
        <v>NOUVELLE FIESTA 3P 1400 TDCi450.0M 55.43.84.4117</v>
      </c>
      <c r="P1108" t="str">
        <f t="shared" si="46"/>
        <v>MFD50A1C4638</v>
      </c>
    </row>
    <row r="1109" spans="1:16">
      <c r="A1109" s="1" t="s">
        <v>7488</v>
      </c>
      <c r="B1109" s="1" t="s">
        <v>5911</v>
      </c>
      <c r="C1109" s="1" t="s">
        <v>5914</v>
      </c>
      <c r="D1109" s="1" t="s">
        <v>1082</v>
      </c>
      <c r="E1109" s="1" t="s">
        <v>7700</v>
      </c>
      <c r="F1109">
        <v>4</v>
      </c>
      <c r="G1109" t="s">
        <v>6946</v>
      </c>
      <c r="H1109" s="1" t="s">
        <v>7687</v>
      </c>
      <c r="I1109" t="s">
        <v>7805</v>
      </c>
      <c r="J1109" t="s">
        <v>6952</v>
      </c>
      <c r="K1109" t="s">
        <v>7993</v>
      </c>
      <c r="L1109">
        <v>119</v>
      </c>
      <c r="M1109" s="1" t="s">
        <v>7691</v>
      </c>
      <c r="O1109" t="str">
        <f t="shared" si="45"/>
        <v>NOUVELLE FIESTA 3P 1400 TDCi450.0M 55.53.94.5119</v>
      </c>
      <c r="P1109" t="e">
        <f>IF(O1109=#REF!,C1109&amp;"/"&amp;#REF!,C1109)</f>
        <v>#REF!</v>
      </c>
    </row>
    <row r="1110" spans="1:16">
      <c r="A1110" s="1" t="s">
        <v>7488</v>
      </c>
      <c r="B1110" s="1" t="s">
        <v>5911</v>
      </c>
      <c r="C1110" s="1" t="s">
        <v>5915</v>
      </c>
      <c r="D1110" s="1" t="s">
        <v>1083</v>
      </c>
      <c r="E1110" s="1" t="s">
        <v>7700</v>
      </c>
      <c r="F1110">
        <v>4</v>
      </c>
      <c r="G1110" t="s">
        <v>6946</v>
      </c>
      <c r="H1110" s="1" t="s">
        <v>7687</v>
      </c>
      <c r="I1110" t="s">
        <v>7953</v>
      </c>
      <c r="J1110" t="s">
        <v>6976</v>
      </c>
      <c r="K1110" t="s">
        <v>7946</v>
      </c>
      <c r="L1110">
        <v>120</v>
      </c>
      <c r="M1110" s="1" t="s">
        <v>7691</v>
      </c>
      <c r="O1110" t="str">
        <f t="shared" si="45"/>
        <v>NOUVELLE FIESTA 3P 1400 TDCi450.0M 55.64.04.6120</v>
      </c>
      <c r="P1110" t="e">
        <f>IF(O1110=#REF!,C1110&amp;"/"&amp;#REF!,C1110)</f>
        <v>#REF!</v>
      </c>
    </row>
    <row r="1111" spans="1:16">
      <c r="A1111" s="1" t="s">
        <v>7488</v>
      </c>
      <c r="B1111" s="1" t="s">
        <v>5916</v>
      </c>
      <c r="C1111" s="1" t="s">
        <v>5917</v>
      </c>
      <c r="D1111" s="1" t="s">
        <v>5917</v>
      </c>
      <c r="E1111" s="1" t="s">
        <v>7700</v>
      </c>
      <c r="F1111">
        <v>4</v>
      </c>
      <c r="G1111" t="s">
        <v>6946</v>
      </c>
      <c r="H1111" s="1" t="s">
        <v>7687</v>
      </c>
      <c r="I1111" t="s">
        <v>7766</v>
      </c>
      <c r="J1111" t="s">
        <v>6973</v>
      </c>
      <c r="K1111" t="s">
        <v>7955</v>
      </c>
      <c r="L1111">
        <v>114</v>
      </c>
      <c r="M1111" s="1" t="s">
        <v>7691</v>
      </c>
      <c r="O1111" t="str">
        <f t="shared" si="45"/>
        <v>NOUVELLE FIESTA 3P 1400 TDCi DURASHIFT450.0M 55.33.74.3114</v>
      </c>
      <c r="P1111" t="str">
        <f t="shared" si="46"/>
        <v>MFD50B1CM389</v>
      </c>
    </row>
    <row r="1112" spans="1:16">
      <c r="A1112" s="1" t="s">
        <v>7488</v>
      </c>
      <c r="B1112" s="1" t="s">
        <v>5916</v>
      </c>
      <c r="C1112" s="1" t="s">
        <v>5918</v>
      </c>
      <c r="D1112" s="1" t="s">
        <v>5918</v>
      </c>
      <c r="E1112" s="1" t="s">
        <v>7700</v>
      </c>
      <c r="F1112">
        <v>4</v>
      </c>
      <c r="G1112" t="s">
        <v>6946</v>
      </c>
      <c r="H1112" s="1" t="s">
        <v>7687</v>
      </c>
      <c r="I1112" t="s">
        <v>7853</v>
      </c>
      <c r="J1112" t="s">
        <v>6968</v>
      </c>
      <c r="K1112" t="s">
        <v>7951</v>
      </c>
      <c r="L1112">
        <v>117</v>
      </c>
      <c r="M1112" s="1" t="s">
        <v>7691</v>
      </c>
      <c r="O1112" t="str">
        <f t="shared" si="45"/>
        <v>NOUVELLE FIESTA 3P 1400 TDCi DURASHIFT450.0M 55.43.84.4117</v>
      </c>
      <c r="P1112" t="str">
        <f t="shared" si="46"/>
        <v>MFD50B1CN390</v>
      </c>
    </row>
    <row r="1113" spans="1:16">
      <c r="A1113" s="1" t="s">
        <v>7488</v>
      </c>
      <c r="B1113" s="1" t="s">
        <v>5916</v>
      </c>
      <c r="C1113" s="1" t="s">
        <v>5919</v>
      </c>
      <c r="D1113" s="1" t="s">
        <v>1084</v>
      </c>
      <c r="E1113" s="1" t="s">
        <v>7700</v>
      </c>
      <c r="F1113">
        <v>4</v>
      </c>
      <c r="G1113" t="s">
        <v>6946</v>
      </c>
      <c r="H1113" s="1" t="s">
        <v>7687</v>
      </c>
      <c r="I1113" t="s">
        <v>7805</v>
      </c>
      <c r="J1113" t="s">
        <v>6952</v>
      </c>
      <c r="K1113" t="s">
        <v>7993</v>
      </c>
      <c r="L1113">
        <v>119</v>
      </c>
      <c r="M1113" s="1" t="s">
        <v>7691</v>
      </c>
      <c r="O1113" t="str">
        <f t="shared" si="45"/>
        <v>NOUVELLE FIESTA 3P 1400 TDCi DURASHIFT450.0M 55.53.94.5119</v>
      </c>
      <c r="P1113" t="e">
        <f>IF(O1113=#REF!,C1113&amp;"/"&amp;#REF!,C1113)</f>
        <v>#REF!</v>
      </c>
    </row>
    <row r="1114" spans="1:16">
      <c r="A1114" s="1" t="s">
        <v>7488</v>
      </c>
      <c r="B1114" s="1" t="s">
        <v>5916</v>
      </c>
      <c r="C1114" s="1" t="s">
        <v>5920</v>
      </c>
      <c r="D1114" s="1" t="s">
        <v>1085</v>
      </c>
      <c r="E1114" s="1" t="s">
        <v>7700</v>
      </c>
      <c r="F1114">
        <v>4</v>
      </c>
      <c r="G1114" t="s">
        <v>6946</v>
      </c>
      <c r="H1114" s="1" t="s">
        <v>7687</v>
      </c>
      <c r="I1114" t="s">
        <v>7953</v>
      </c>
      <c r="J1114" t="s">
        <v>6976</v>
      </c>
      <c r="K1114" t="s">
        <v>7946</v>
      </c>
      <c r="L1114">
        <v>120</v>
      </c>
      <c r="M1114" s="1" t="s">
        <v>7691</v>
      </c>
      <c r="O1114" t="str">
        <f t="shared" si="45"/>
        <v>NOUVELLE FIESTA 3P 1400 TDCi DURASHIFT450.0M 55.64.04.6120</v>
      </c>
      <c r="P1114" t="e">
        <f>IF(O1114=#REF!,C1114&amp;"/"&amp;#REF!,C1114)</f>
        <v>#REF!</v>
      </c>
    </row>
    <row r="1115" spans="1:16">
      <c r="A1115" s="1" t="s">
        <v>7488</v>
      </c>
      <c r="B1115" s="1" t="s">
        <v>5933</v>
      </c>
      <c r="C1115" s="1" t="s">
        <v>5934</v>
      </c>
      <c r="D1115" s="1" t="s">
        <v>5934</v>
      </c>
      <c r="E1115" s="1" t="s">
        <v>7700</v>
      </c>
      <c r="F1115">
        <v>4</v>
      </c>
      <c r="G1115" t="s">
        <v>6946</v>
      </c>
      <c r="H1115" s="1" t="s">
        <v>7687</v>
      </c>
      <c r="I1115" t="s">
        <v>7766</v>
      </c>
      <c r="J1115" t="s">
        <v>6973</v>
      </c>
      <c r="K1115" t="s">
        <v>7955</v>
      </c>
      <c r="L1115">
        <v>114</v>
      </c>
      <c r="M1115" s="1" t="s">
        <v>7691</v>
      </c>
      <c r="O1115" t="str">
        <f t="shared" si="45"/>
        <v>NOUVELLE FIESTA 5P 1400 TDCi450.0M 55.33.74.3114</v>
      </c>
      <c r="P1115" t="str">
        <f t="shared" si="46"/>
        <v>MFD50A2CU590</v>
      </c>
    </row>
    <row r="1116" spans="1:16">
      <c r="A1116" s="1" t="s">
        <v>7488</v>
      </c>
      <c r="B1116" s="1" t="s">
        <v>5933</v>
      </c>
      <c r="C1116" s="1" t="s">
        <v>5935</v>
      </c>
      <c r="D1116" s="1" t="s">
        <v>5935</v>
      </c>
      <c r="E1116" s="1" t="s">
        <v>7700</v>
      </c>
      <c r="F1116">
        <v>4</v>
      </c>
      <c r="G1116" t="s">
        <v>6946</v>
      </c>
      <c r="H1116" s="1" t="s">
        <v>7687</v>
      </c>
      <c r="I1116" t="s">
        <v>7853</v>
      </c>
      <c r="J1116" t="s">
        <v>6968</v>
      </c>
      <c r="K1116" t="s">
        <v>7951</v>
      </c>
      <c r="L1116">
        <v>117</v>
      </c>
      <c r="M1116" s="1" t="s">
        <v>7691</v>
      </c>
      <c r="O1116" t="str">
        <f t="shared" si="45"/>
        <v>NOUVELLE FIESTA 5P 1400 TDCi450.0M 55.43.84.4117</v>
      </c>
      <c r="P1116" t="str">
        <f t="shared" si="46"/>
        <v>MFD50A2CV591</v>
      </c>
    </row>
    <row r="1117" spans="1:16">
      <c r="A1117" s="1" t="s">
        <v>7488</v>
      </c>
      <c r="B1117" s="1" t="s">
        <v>5933</v>
      </c>
      <c r="C1117" s="1" t="s">
        <v>5936</v>
      </c>
      <c r="D1117" s="1" t="s">
        <v>1086</v>
      </c>
      <c r="E1117" s="1" t="s">
        <v>7700</v>
      </c>
      <c r="F1117">
        <v>4</v>
      </c>
      <c r="G1117" t="s">
        <v>6946</v>
      </c>
      <c r="H1117" s="1" t="s">
        <v>7687</v>
      </c>
      <c r="I1117" t="s">
        <v>7805</v>
      </c>
      <c r="J1117" t="s">
        <v>6952</v>
      </c>
      <c r="K1117" t="s">
        <v>7993</v>
      </c>
      <c r="L1117">
        <v>119</v>
      </c>
      <c r="M1117" s="1" t="s">
        <v>7691</v>
      </c>
      <c r="O1117" t="str">
        <f t="shared" ref="O1117:O1174" si="47">B1117&amp;F1117&amp;G1117&amp;H1117&amp;I1117&amp;J1117&amp;K1117&amp;L1117</f>
        <v>NOUVELLE FIESTA 5P 1400 TDCi450.0M 55.53.94.5119</v>
      </c>
      <c r="P1117" t="e">
        <f>IF(O1117=#REF!,C1117&amp;"/"&amp;#REF!,C1117)</f>
        <v>#REF!</v>
      </c>
    </row>
    <row r="1118" spans="1:16">
      <c r="A1118" s="1" t="s">
        <v>7488</v>
      </c>
      <c r="B1118" s="1" t="s">
        <v>5933</v>
      </c>
      <c r="C1118" s="1" t="s">
        <v>5937</v>
      </c>
      <c r="D1118" s="1" t="s">
        <v>1087</v>
      </c>
      <c r="E1118" s="1" t="s">
        <v>7700</v>
      </c>
      <c r="F1118">
        <v>4</v>
      </c>
      <c r="G1118" t="s">
        <v>6946</v>
      </c>
      <c r="H1118" s="1" t="s">
        <v>7687</v>
      </c>
      <c r="I1118" t="s">
        <v>7953</v>
      </c>
      <c r="J1118" t="s">
        <v>6976</v>
      </c>
      <c r="K1118" t="s">
        <v>7946</v>
      </c>
      <c r="L1118">
        <v>120</v>
      </c>
      <c r="M1118" s="1" t="s">
        <v>7691</v>
      </c>
      <c r="O1118" t="str">
        <f t="shared" si="47"/>
        <v>NOUVELLE FIESTA 5P 1400 TDCi450.0M 55.64.04.6120</v>
      </c>
      <c r="P1118" t="e">
        <f>IF(O1118=#REF!,C1118&amp;"/"&amp;#REF!,C1118)</f>
        <v>#REF!</v>
      </c>
    </row>
    <row r="1119" spans="1:16">
      <c r="A1119" s="1" t="s">
        <v>7488</v>
      </c>
      <c r="B1119" s="1" t="s">
        <v>5938</v>
      </c>
      <c r="C1119" s="1" t="s">
        <v>5939</v>
      </c>
      <c r="D1119" s="1" t="s">
        <v>5939</v>
      </c>
      <c r="E1119" s="1" t="s">
        <v>7700</v>
      </c>
      <c r="F1119">
        <v>4</v>
      </c>
      <c r="G1119" t="s">
        <v>6946</v>
      </c>
      <c r="H1119" s="1" t="s">
        <v>7687</v>
      </c>
      <c r="I1119" t="s">
        <v>7766</v>
      </c>
      <c r="J1119" t="s">
        <v>6973</v>
      </c>
      <c r="K1119" t="s">
        <v>7955</v>
      </c>
      <c r="L1119">
        <v>114</v>
      </c>
      <c r="M1119" s="1" t="s">
        <v>7691</v>
      </c>
      <c r="O1119" t="str">
        <f t="shared" si="47"/>
        <v>NOUVELLE FIESTA 5P 1400 TDCi DURASHIFT450.0M 55.33.74.3114</v>
      </c>
      <c r="P1119" t="str">
        <f t="shared" ref="P1119:P1174" si="48">IF(O1119=O1120,C1119&amp;"/"&amp;C1120,C1119)</f>
        <v>MFD50B2C5381</v>
      </c>
    </row>
    <row r="1120" spans="1:16">
      <c r="A1120" s="1" t="s">
        <v>7488</v>
      </c>
      <c r="B1120" s="1" t="s">
        <v>5938</v>
      </c>
      <c r="C1120" s="1" t="s">
        <v>5940</v>
      </c>
      <c r="D1120" s="1" t="s">
        <v>5940</v>
      </c>
      <c r="E1120" s="1" t="s">
        <v>7700</v>
      </c>
      <c r="F1120">
        <v>4</v>
      </c>
      <c r="G1120" t="s">
        <v>6946</v>
      </c>
      <c r="H1120" s="1" t="s">
        <v>7687</v>
      </c>
      <c r="I1120" t="s">
        <v>7853</v>
      </c>
      <c r="J1120" t="s">
        <v>6968</v>
      </c>
      <c r="K1120" t="s">
        <v>7951</v>
      </c>
      <c r="L1120">
        <v>117</v>
      </c>
      <c r="M1120" s="1" t="s">
        <v>7691</v>
      </c>
      <c r="O1120" t="str">
        <f t="shared" si="47"/>
        <v>NOUVELLE FIESTA 5P 1400 TDCi DURASHIFT450.0M 55.43.84.4117</v>
      </c>
      <c r="P1120" t="str">
        <f t="shared" si="48"/>
        <v>MFD50B2C6382</v>
      </c>
    </row>
    <row r="1121" spans="1:16">
      <c r="A1121" s="1" t="s">
        <v>7488</v>
      </c>
      <c r="B1121" s="1" t="s">
        <v>5938</v>
      </c>
      <c r="C1121" s="1" t="s">
        <v>5941</v>
      </c>
      <c r="D1121" s="1" t="s">
        <v>1088</v>
      </c>
      <c r="E1121" s="1" t="s">
        <v>7700</v>
      </c>
      <c r="F1121">
        <v>4</v>
      </c>
      <c r="G1121" t="s">
        <v>6946</v>
      </c>
      <c r="H1121" s="1" t="s">
        <v>7687</v>
      </c>
      <c r="I1121" t="s">
        <v>7805</v>
      </c>
      <c r="J1121" t="s">
        <v>6952</v>
      </c>
      <c r="K1121" t="s">
        <v>7993</v>
      </c>
      <c r="L1121">
        <v>119</v>
      </c>
      <c r="M1121" s="1" t="s">
        <v>7691</v>
      </c>
      <c r="O1121" t="str">
        <f t="shared" si="47"/>
        <v>NOUVELLE FIESTA 5P 1400 TDCi DURASHIFT450.0M 55.53.94.5119</v>
      </c>
      <c r="P1121" t="e">
        <f>IF(O1121=#REF!,C1121&amp;"/"&amp;#REF!,C1121)</f>
        <v>#REF!</v>
      </c>
    </row>
    <row r="1122" spans="1:16">
      <c r="A1122" s="1" t="s">
        <v>7488</v>
      </c>
      <c r="B1122" s="1" t="s">
        <v>5938</v>
      </c>
      <c r="C1122" s="1" t="s">
        <v>5942</v>
      </c>
      <c r="D1122" s="1" t="s">
        <v>1089</v>
      </c>
      <c r="E1122" s="1" t="s">
        <v>7700</v>
      </c>
      <c r="F1122">
        <v>4</v>
      </c>
      <c r="G1122" t="s">
        <v>6946</v>
      </c>
      <c r="H1122" s="1" t="s">
        <v>7687</v>
      </c>
      <c r="I1122" t="s">
        <v>7953</v>
      </c>
      <c r="J1122" t="s">
        <v>6976</v>
      </c>
      <c r="K1122" t="s">
        <v>7946</v>
      </c>
      <c r="L1122">
        <v>120</v>
      </c>
      <c r="M1122" s="1" t="s">
        <v>7691</v>
      </c>
      <c r="O1122" t="str">
        <f t="shared" si="47"/>
        <v>NOUVELLE FIESTA 5P 1400 TDCi DURASHIFT450.0M 55.64.04.6120</v>
      </c>
      <c r="P1122" t="e">
        <f>IF(O1122=#REF!,C1122&amp;"/"&amp;#REF!,C1122)</f>
        <v>#REF!</v>
      </c>
    </row>
    <row r="1123" spans="1:16">
      <c r="A1123" s="1" t="s">
        <v>7488</v>
      </c>
      <c r="B1123" s="1" t="s">
        <v>5950</v>
      </c>
      <c r="C1123" s="1" t="s">
        <v>5951</v>
      </c>
      <c r="D1123" s="1" t="s">
        <v>5951</v>
      </c>
      <c r="E1123" s="1" t="s">
        <v>7700</v>
      </c>
      <c r="F1123">
        <v>8</v>
      </c>
      <c r="G1123" t="s">
        <v>5729</v>
      </c>
      <c r="H1123" s="1" t="s">
        <v>7687</v>
      </c>
      <c r="I1123" t="s">
        <v>7823</v>
      </c>
      <c r="J1123" t="s">
        <v>7800</v>
      </c>
      <c r="K1123" t="s">
        <v>7789</v>
      </c>
      <c r="L1123">
        <v>208</v>
      </c>
      <c r="M1123" s="1" t="s">
        <v>7691</v>
      </c>
      <c r="O1123" t="str">
        <f t="shared" si="47"/>
        <v>TOURNEO 2.0 TDCi 300 CP (125ch)892.0M 59.76.87.9208</v>
      </c>
      <c r="P1123" t="str">
        <f t="shared" si="48"/>
        <v>MFD55B4D1877</v>
      </c>
    </row>
    <row r="1124" spans="1:16">
      <c r="A1124" s="1" t="s">
        <v>7488</v>
      </c>
      <c r="B1124" s="1" t="s">
        <v>5952</v>
      </c>
      <c r="C1124" s="1" t="s">
        <v>5953</v>
      </c>
      <c r="D1124" s="1" t="s">
        <v>5953</v>
      </c>
      <c r="E1124" s="1" t="s">
        <v>7700</v>
      </c>
      <c r="F1124">
        <v>7</v>
      </c>
      <c r="G1124" t="s">
        <v>5736</v>
      </c>
      <c r="H1124" s="1" t="s">
        <v>7687</v>
      </c>
      <c r="I1124" t="s">
        <v>7830</v>
      </c>
      <c r="J1124" t="s">
        <v>7800</v>
      </c>
      <c r="K1124" t="s">
        <v>7789</v>
      </c>
      <c r="L1124">
        <v>210</v>
      </c>
      <c r="M1124" s="1" t="s">
        <v>7691</v>
      </c>
      <c r="O1124" t="str">
        <f t="shared" si="47"/>
        <v>TOURNEO 2.0 TDi 300 CP (100ch)773.6M 59.96.87.9210</v>
      </c>
      <c r="P1124" t="str">
        <f t="shared" si="48"/>
        <v>MFD53B4DV873</v>
      </c>
    </row>
    <row r="1125" spans="1:16">
      <c r="A1125" s="1" t="s">
        <v>7488</v>
      </c>
      <c r="B1125" s="1" t="s">
        <v>5954</v>
      </c>
      <c r="C1125" s="1" t="s">
        <v>5955</v>
      </c>
      <c r="D1125" s="1" t="s">
        <v>5955</v>
      </c>
      <c r="E1125" s="1" t="s">
        <v>7700</v>
      </c>
      <c r="F1125">
        <v>7</v>
      </c>
      <c r="G1125" t="s">
        <v>5739</v>
      </c>
      <c r="H1125" s="1" t="s">
        <v>7687</v>
      </c>
      <c r="I1125" t="s">
        <v>8008</v>
      </c>
      <c r="J1125" t="s">
        <v>7834</v>
      </c>
      <c r="K1125" t="s">
        <v>7712</v>
      </c>
      <c r="L1125">
        <v>212</v>
      </c>
      <c r="M1125" s="1" t="s">
        <v>7691</v>
      </c>
      <c r="O1125" t="str">
        <f t="shared" si="47"/>
        <v>TOURNEO 2.0 TDi 300 CP (85ch)762.5M 510.06.98.0212</v>
      </c>
      <c r="P1125" t="str">
        <f t="shared" si="48"/>
        <v>MFD52B4DW875</v>
      </c>
    </row>
    <row r="1126" spans="1:16">
      <c r="A1126" s="1" t="s">
        <v>7488</v>
      </c>
      <c r="B1126" s="1" t="s">
        <v>5958</v>
      </c>
      <c r="C1126" s="1" t="s">
        <v>5959</v>
      </c>
      <c r="D1126" s="1" t="s">
        <v>5959</v>
      </c>
      <c r="E1126" s="1" t="s">
        <v>7700</v>
      </c>
      <c r="F1126">
        <v>6</v>
      </c>
      <c r="G1126" t="s">
        <v>7958</v>
      </c>
      <c r="H1126" s="1" t="s">
        <v>7687</v>
      </c>
      <c r="I1126" t="s">
        <v>7789</v>
      </c>
      <c r="J1126" t="s">
        <v>7704</v>
      </c>
      <c r="K1126" t="s">
        <v>7759</v>
      </c>
      <c r="L1126">
        <v>172</v>
      </c>
      <c r="M1126" s="1" t="s">
        <v>7691</v>
      </c>
      <c r="O1126" t="str">
        <f t="shared" si="47"/>
        <v>TOURNEO 200C LX 1.8 TDCi (90ch)666.0M 57.95.86.6172</v>
      </c>
      <c r="P1126" t="str">
        <f t="shared" si="48"/>
        <v>MFD52B4M8853</v>
      </c>
    </row>
    <row r="1127" spans="1:16">
      <c r="A1127" s="1" t="s">
        <v>7488</v>
      </c>
      <c r="B1127" s="1" t="s">
        <v>5962</v>
      </c>
      <c r="C1127" s="1" t="s">
        <v>5963</v>
      </c>
      <c r="D1127" s="1" t="s">
        <v>5963</v>
      </c>
      <c r="E1127" s="1" t="s">
        <v>7700</v>
      </c>
      <c r="F1127">
        <v>6</v>
      </c>
      <c r="G1127" t="s">
        <v>7958</v>
      </c>
      <c r="H1127" s="1" t="s">
        <v>7687</v>
      </c>
      <c r="I1127" t="s">
        <v>7789</v>
      </c>
      <c r="J1127" t="s">
        <v>7704</v>
      </c>
      <c r="K1127" t="s">
        <v>7759</v>
      </c>
      <c r="L1127">
        <v>172</v>
      </c>
      <c r="M1127" s="1" t="s">
        <v>7691</v>
      </c>
      <c r="O1127" t="str">
        <f t="shared" si="47"/>
        <v>TOURNEO 220L 1.8 TDCi (90ch)666.0M 57.95.86.6172</v>
      </c>
      <c r="P1127" t="str">
        <f t="shared" si="48"/>
        <v>MFD52B4MF824</v>
      </c>
    </row>
    <row r="1128" spans="1:16">
      <c r="A1128" s="1" t="s">
        <v>5964</v>
      </c>
      <c r="B1128" s="1" t="s">
        <v>5965</v>
      </c>
      <c r="C1128" s="1" t="s">
        <v>5966</v>
      </c>
      <c r="D1128" s="1" t="s">
        <v>5966</v>
      </c>
      <c r="E1128" s="1" t="s">
        <v>7685</v>
      </c>
      <c r="F1128">
        <v>11</v>
      </c>
      <c r="G1128" t="s">
        <v>8016</v>
      </c>
      <c r="H1128" s="1" t="s">
        <v>7711</v>
      </c>
      <c r="I1128" t="s">
        <v>8025</v>
      </c>
      <c r="J1128" t="s">
        <v>7970</v>
      </c>
      <c r="K1128" t="s">
        <v>7830</v>
      </c>
      <c r="L1128">
        <v>235</v>
      </c>
      <c r="M1128" s="1" t="s">
        <v>5967</v>
      </c>
      <c r="O1128" t="str">
        <f t="shared" si="47"/>
        <v>BERLINETTE RS11120.0M 614.57.29.9235</v>
      </c>
      <c r="P1128" t="str">
        <f t="shared" si="48"/>
        <v>MHM1701AX001</v>
      </c>
    </row>
    <row r="1129" spans="1:16">
      <c r="A1129" s="1" t="s">
        <v>5964</v>
      </c>
      <c r="B1129" s="1" t="s">
        <v>5968</v>
      </c>
      <c r="C1129" s="1" t="s">
        <v>5969</v>
      </c>
      <c r="D1129" s="1" t="s">
        <v>5969</v>
      </c>
      <c r="E1129" s="1" t="s">
        <v>7685</v>
      </c>
      <c r="F1129">
        <v>13</v>
      </c>
      <c r="G1129" t="s">
        <v>7769</v>
      </c>
      <c r="H1129" s="1" t="s">
        <v>7711</v>
      </c>
      <c r="I1129" t="s">
        <v>8028</v>
      </c>
      <c r="J1129" t="s">
        <v>8035</v>
      </c>
      <c r="K1129" t="s">
        <v>8091</v>
      </c>
      <c r="L1129">
        <v>245</v>
      </c>
      <c r="M1129" s="1" t="s">
        <v>5967</v>
      </c>
      <c r="O1129" t="str">
        <f t="shared" si="47"/>
        <v>BERLINETTE RS213141.0M 613.58.410.3245</v>
      </c>
      <c r="P1129" t="str">
        <f t="shared" si="48"/>
        <v>MHM1801B9002</v>
      </c>
    </row>
    <row r="1130" spans="1:16">
      <c r="A1130" s="1" t="s">
        <v>5970</v>
      </c>
      <c r="B1130" s="1" t="s">
        <v>5971</v>
      </c>
      <c r="C1130" s="1" t="s">
        <v>5972</v>
      </c>
      <c r="D1130" s="1" t="s">
        <v>5972</v>
      </c>
      <c r="E1130" s="1" t="s">
        <v>7685</v>
      </c>
      <c r="F1130">
        <v>10</v>
      </c>
      <c r="G1130" t="s">
        <v>5973</v>
      </c>
      <c r="H1130" s="1" t="s">
        <v>7687</v>
      </c>
      <c r="I1130" t="s">
        <v>8003</v>
      </c>
      <c r="J1130" t="s">
        <v>7783</v>
      </c>
      <c r="K1130" t="s">
        <v>7712</v>
      </c>
      <c r="L1130">
        <v>190</v>
      </c>
      <c r="M1130" s="1" t="s">
        <v>7691</v>
      </c>
      <c r="O1130" t="str">
        <f t="shared" si="47"/>
        <v>ACCORD 2.0i Sport10114.0M 510.76.58.0190</v>
      </c>
      <c r="P1130" t="str">
        <f t="shared" si="48"/>
        <v>MJH1702A0391</v>
      </c>
    </row>
    <row r="1131" spans="1:16">
      <c r="A1131" s="1" t="s">
        <v>5970</v>
      </c>
      <c r="B1131" s="1" t="s">
        <v>5974</v>
      </c>
      <c r="C1131" s="1" t="s">
        <v>5975</v>
      </c>
      <c r="D1131" s="1" t="s">
        <v>5975</v>
      </c>
      <c r="E1131" s="1" t="s">
        <v>7685</v>
      </c>
      <c r="F1131">
        <v>10</v>
      </c>
      <c r="G1131" t="s">
        <v>5973</v>
      </c>
      <c r="H1131" s="1" t="s">
        <v>7833</v>
      </c>
      <c r="I1131" t="s">
        <v>7775</v>
      </c>
      <c r="J1131" t="s">
        <v>7696</v>
      </c>
      <c r="K1131" t="s">
        <v>8035</v>
      </c>
      <c r="L1131">
        <v>200</v>
      </c>
      <c r="M1131" s="1" t="s">
        <v>7691</v>
      </c>
      <c r="O1131" t="str">
        <f t="shared" si="47"/>
        <v>ACCORD 2.0i Sport BVA10114.0A 511.96.48.4200</v>
      </c>
      <c r="P1131" t="str">
        <f t="shared" si="48"/>
        <v>MJH3702AA395</v>
      </c>
    </row>
    <row r="1132" spans="1:16">
      <c r="A1132" s="1" t="s">
        <v>5970</v>
      </c>
      <c r="B1132" s="1" t="s">
        <v>5978</v>
      </c>
      <c r="C1132" s="1" t="s">
        <v>5979</v>
      </c>
      <c r="D1132" s="1" t="s">
        <v>5979</v>
      </c>
      <c r="E1132" s="1" t="s">
        <v>7685</v>
      </c>
      <c r="F1132">
        <v>12</v>
      </c>
      <c r="G1132" t="s">
        <v>5980</v>
      </c>
      <c r="H1132" s="1" t="s">
        <v>7711</v>
      </c>
      <c r="I1132" t="s">
        <v>8098</v>
      </c>
      <c r="J1132" t="s">
        <v>7834</v>
      </c>
      <c r="K1132" t="s">
        <v>8219</v>
      </c>
      <c r="L1132">
        <v>214</v>
      </c>
      <c r="M1132" s="1" t="s">
        <v>7691</v>
      </c>
      <c r="O1132" t="str">
        <f t="shared" si="47"/>
        <v>ACCORD 2.4i Executive12140.0M 612.76.99.0214</v>
      </c>
      <c r="P1132" t="str">
        <f t="shared" si="48"/>
        <v>MJH1802AF396</v>
      </c>
    </row>
    <row r="1133" spans="1:16">
      <c r="A1133" s="1" t="s">
        <v>5970</v>
      </c>
      <c r="B1133" s="1" t="s">
        <v>5981</v>
      </c>
      <c r="C1133" s="1" t="s">
        <v>5982</v>
      </c>
      <c r="D1133" s="1" t="s">
        <v>5982</v>
      </c>
      <c r="E1133" s="1" t="s">
        <v>7685</v>
      </c>
      <c r="F1133">
        <v>12</v>
      </c>
      <c r="G1133" t="s">
        <v>5980</v>
      </c>
      <c r="H1133" s="1" t="s">
        <v>7833</v>
      </c>
      <c r="I1133" t="s">
        <v>8019</v>
      </c>
      <c r="J1133" t="s">
        <v>7834</v>
      </c>
      <c r="K1133" t="s">
        <v>8030</v>
      </c>
      <c r="L1133">
        <v>223</v>
      </c>
      <c r="M1133" s="1" t="s">
        <v>7691</v>
      </c>
      <c r="O1133" t="str">
        <f t="shared" si="47"/>
        <v>ACCORD 2.4i Executive BVA12140.0A 513.76.99.4223</v>
      </c>
      <c r="P1133" t="str">
        <f t="shared" si="48"/>
        <v>MJH3802AN398</v>
      </c>
    </row>
    <row r="1134" spans="1:16">
      <c r="A1134" s="1" t="s">
        <v>5970</v>
      </c>
      <c r="B1134" s="1" t="s">
        <v>5983</v>
      </c>
      <c r="C1134" s="1" t="s">
        <v>5984</v>
      </c>
      <c r="D1134" s="1" t="s">
        <v>5984</v>
      </c>
      <c r="E1134" s="1" t="s">
        <v>7685</v>
      </c>
      <c r="F1134">
        <v>10</v>
      </c>
      <c r="G1134" t="s">
        <v>5973</v>
      </c>
      <c r="H1134" s="1" t="s">
        <v>7687</v>
      </c>
      <c r="I1134" t="s">
        <v>7746</v>
      </c>
      <c r="J1134" t="s">
        <v>7720</v>
      </c>
      <c r="K1134" t="s">
        <v>7741</v>
      </c>
      <c r="L1134">
        <v>203</v>
      </c>
      <c r="M1134" s="1" t="s">
        <v>7691</v>
      </c>
      <c r="O1134" t="str">
        <f t="shared" si="47"/>
        <v>ACCORD TOURER 2.0i Sport10114.0M 511.47.08.6203</v>
      </c>
      <c r="P1134" t="str">
        <f t="shared" si="48"/>
        <v>MJH1704AM409</v>
      </c>
    </row>
    <row r="1135" spans="1:16">
      <c r="A1135" s="1" t="s">
        <v>5970</v>
      </c>
      <c r="B1135" s="1" t="s">
        <v>5985</v>
      </c>
      <c r="C1135" s="1" t="s">
        <v>5986</v>
      </c>
      <c r="D1135" s="1" t="s">
        <v>5986</v>
      </c>
      <c r="E1135" s="1" t="s">
        <v>7685</v>
      </c>
      <c r="F1135">
        <v>10</v>
      </c>
      <c r="G1135" t="s">
        <v>5973</v>
      </c>
      <c r="H1135" s="1" t="s">
        <v>7833</v>
      </c>
      <c r="I1135" t="s">
        <v>8038</v>
      </c>
      <c r="J1135" t="s">
        <v>7720</v>
      </c>
      <c r="K1135" t="s">
        <v>7849</v>
      </c>
      <c r="L1135">
        <v>215</v>
      </c>
      <c r="M1135" s="1" t="s">
        <v>7691</v>
      </c>
      <c r="O1135" t="str">
        <f t="shared" si="47"/>
        <v>ACCORD TOURER 2.0i Sport BVA10114.0A 512.87.09.1215</v>
      </c>
      <c r="P1135" t="str">
        <f t="shared" si="48"/>
        <v>MJH3704AV412</v>
      </c>
    </row>
    <row r="1136" spans="1:16">
      <c r="A1136" s="1" t="s">
        <v>5970</v>
      </c>
      <c r="B1136" s="1" t="s">
        <v>5987</v>
      </c>
      <c r="C1136" s="1" t="s">
        <v>5988</v>
      </c>
      <c r="D1136" s="1" t="s">
        <v>5988</v>
      </c>
      <c r="E1136" s="1" t="s">
        <v>7685</v>
      </c>
      <c r="F1136">
        <v>13</v>
      </c>
      <c r="G1136" t="s">
        <v>5980</v>
      </c>
      <c r="H1136" s="1" t="s">
        <v>7711</v>
      </c>
      <c r="I1136" t="s">
        <v>8334</v>
      </c>
      <c r="J1136" t="s">
        <v>7986</v>
      </c>
      <c r="K1136" t="s">
        <v>7969</v>
      </c>
      <c r="L1136">
        <v>232</v>
      </c>
      <c r="M1136" s="1" t="s">
        <v>7691</v>
      </c>
      <c r="O1136" t="str">
        <f t="shared" si="47"/>
        <v>ACCORD TOURER 2.4i Executive13140.0M 613.47.79.8232</v>
      </c>
      <c r="P1136" t="str">
        <f t="shared" si="48"/>
        <v>MJH1804AT406</v>
      </c>
    </row>
    <row r="1137" spans="1:16">
      <c r="A1137" s="1" t="s">
        <v>5970</v>
      </c>
      <c r="B1137" s="1" t="s">
        <v>5989</v>
      </c>
      <c r="C1137" s="1" t="s">
        <v>5990</v>
      </c>
      <c r="D1137" s="1" t="s">
        <v>5990</v>
      </c>
      <c r="E1137" s="1" t="s">
        <v>7685</v>
      </c>
      <c r="F1137">
        <v>13</v>
      </c>
      <c r="G1137" t="s">
        <v>5980</v>
      </c>
      <c r="H1137" s="1" t="s">
        <v>7833</v>
      </c>
      <c r="I1137" t="s">
        <v>8105</v>
      </c>
      <c r="J1137" t="s">
        <v>7827</v>
      </c>
      <c r="K1137" t="s">
        <v>8008</v>
      </c>
      <c r="L1137">
        <v>237</v>
      </c>
      <c r="M1137" s="1" t="s">
        <v>7691</v>
      </c>
      <c r="O1137" t="str">
        <f t="shared" si="47"/>
        <v>ACCORD TOURER 2.4i Executive BVA13140.0A 514.37.510.0237</v>
      </c>
      <c r="P1137" t="str">
        <f t="shared" si="48"/>
        <v>MJH3804A0407</v>
      </c>
    </row>
    <row r="1138" spans="1:16">
      <c r="A1138" s="1" t="s">
        <v>5970</v>
      </c>
      <c r="B1138" s="1" t="s">
        <v>5991</v>
      </c>
      <c r="C1138" s="1" t="s">
        <v>5992</v>
      </c>
      <c r="D1138" s="1" t="s">
        <v>5992</v>
      </c>
      <c r="E1138" s="1" t="s">
        <v>7685</v>
      </c>
      <c r="F1138">
        <v>6</v>
      </c>
      <c r="G1138" t="s">
        <v>7958</v>
      </c>
      <c r="H1138" s="1" t="s">
        <v>7687</v>
      </c>
      <c r="I1138" t="s">
        <v>7784</v>
      </c>
      <c r="J1138" t="s">
        <v>7853</v>
      </c>
      <c r="K1138" t="s">
        <v>7696</v>
      </c>
      <c r="L1138">
        <v>153</v>
      </c>
      <c r="M1138" s="1" t="s">
        <v>7691</v>
      </c>
      <c r="O1138" t="str">
        <f t="shared" si="47"/>
        <v>CIVIC 3P 1.4i LS666.0M 58.35.46.4153</v>
      </c>
      <c r="P1138" t="str">
        <f t="shared" si="48"/>
        <v>MJH1201EY340</v>
      </c>
    </row>
    <row r="1139" spans="1:16">
      <c r="A1139" s="1" t="s">
        <v>5970</v>
      </c>
      <c r="B1139" s="1" t="s">
        <v>5993</v>
      </c>
      <c r="C1139" s="1" t="s">
        <v>5994</v>
      </c>
      <c r="D1139" s="1" t="s">
        <v>5994</v>
      </c>
      <c r="E1139" s="1" t="s">
        <v>7685</v>
      </c>
      <c r="F1139">
        <v>7</v>
      </c>
      <c r="G1139" t="s">
        <v>7962</v>
      </c>
      <c r="H1139" s="1" t="s">
        <v>7774</v>
      </c>
      <c r="I1139" t="s">
        <v>7967</v>
      </c>
      <c r="J1139" t="s">
        <v>7949</v>
      </c>
      <c r="K1139" t="s">
        <v>7991</v>
      </c>
      <c r="L1139">
        <v>169</v>
      </c>
      <c r="M1139" s="1" t="s">
        <v>7691</v>
      </c>
      <c r="O1139" t="str">
        <f t="shared" si="47"/>
        <v>CIVIC 3P 1.6i ES BVA781.0A 49.65.77.1169</v>
      </c>
      <c r="P1139" t="str">
        <f t="shared" si="48"/>
        <v>MJH3401EJ334</v>
      </c>
    </row>
    <row r="1140" spans="1:16">
      <c r="A1140" s="1" t="s">
        <v>5970</v>
      </c>
      <c r="B1140" s="1" t="s">
        <v>5995</v>
      </c>
      <c r="C1140" s="1" t="s">
        <v>5996</v>
      </c>
      <c r="D1140" s="1" t="s">
        <v>5996</v>
      </c>
      <c r="E1140" s="1" t="s">
        <v>7685</v>
      </c>
      <c r="F1140">
        <v>7</v>
      </c>
      <c r="G1140" t="s">
        <v>7962</v>
      </c>
      <c r="H1140" s="1" t="s">
        <v>7687</v>
      </c>
      <c r="I1140" t="s">
        <v>7741</v>
      </c>
      <c r="J1140" t="s">
        <v>7805</v>
      </c>
      <c r="K1140" t="s">
        <v>7759</v>
      </c>
      <c r="L1140">
        <v>157</v>
      </c>
      <c r="M1140" s="1" t="s">
        <v>7691</v>
      </c>
      <c r="O1140" t="str">
        <f t="shared" si="47"/>
        <v>CIVIC 3P 1.6i ES/Sport781.0M 58.65.56.6157</v>
      </c>
      <c r="P1140" t="str">
        <f t="shared" si="48"/>
        <v>MJH1401EA332</v>
      </c>
    </row>
    <row r="1141" spans="1:16">
      <c r="A1141" s="1" t="s">
        <v>5970</v>
      </c>
      <c r="B1141" s="1" t="s">
        <v>5997</v>
      </c>
      <c r="C1141" s="1" t="s">
        <v>5998</v>
      </c>
      <c r="D1141" s="1" t="s">
        <v>5998</v>
      </c>
      <c r="E1141" s="1" t="s">
        <v>7685</v>
      </c>
      <c r="F1141">
        <v>7</v>
      </c>
      <c r="G1141" t="s">
        <v>7962</v>
      </c>
      <c r="H1141" s="1" t="s">
        <v>7687</v>
      </c>
      <c r="I1141" t="s">
        <v>7741</v>
      </c>
      <c r="J1141" t="s">
        <v>7805</v>
      </c>
      <c r="K1141" t="s">
        <v>7759</v>
      </c>
      <c r="L1141">
        <v>157</v>
      </c>
      <c r="M1141" s="1" t="s">
        <v>7691</v>
      </c>
      <c r="O1141" t="str">
        <f t="shared" si="47"/>
        <v>CIVIC 3P 1.6i Sport781.0M 58.65.56.6157</v>
      </c>
      <c r="P1141" t="str">
        <f t="shared" si="48"/>
        <v>MJH1401EU413</v>
      </c>
    </row>
    <row r="1142" spans="1:16">
      <c r="A1142" s="1" t="s">
        <v>5970</v>
      </c>
      <c r="B1142" s="1" t="s">
        <v>6001</v>
      </c>
      <c r="C1142" s="1" t="s">
        <v>6002</v>
      </c>
      <c r="D1142" s="1" t="s">
        <v>6002</v>
      </c>
      <c r="E1142" s="1" t="s">
        <v>7685</v>
      </c>
      <c r="F1142">
        <v>13</v>
      </c>
      <c r="G1142" t="s">
        <v>6003</v>
      </c>
      <c r="H1142" s="1" t="s">
        <v>7711</v>
      </c>
      <c r="I1142" t="s">
        <v>7816</v>
      </c>
      <c r="J1142" t="s">
        <v>7720</v>
      </c>
      <c r="K1142" t="s">
        <v>7721</v>
      </c>
      <c r="L1142">
        <v>212</v>
      </c>
      <c r="M1142" s="1" t="s">
        <v>7691</v>
      </c>
      <c r="O1142" t="str">
        <f t="shared" si="47"/>
        <v>CIVIC 3P TYPE R13147.0M 612.37.08.9212</v>
      </c>
      <c r="P1142" t="str">
        <f t="shared" si="48"/>
        <v>MJH1801E6360</v>
      </c>
    </row>
    <row r="1143" spans="1:16">
      <c r="A1143" s="1" t="s">
        <v>5970</v>
      </c>
      <c r="B1143" s="1" t="s">
        <v>6004</v>
      </c>
      <c r="C1143" s="1" t="s">
        <v>6005</v>
      </c>
      <c r="D1143" s="1" t="s">
        <v>6005</v>
      </c>
      <c r="E1143" s="1" t="s">
        <v>7685</v>
      </c>
      <c r="F1143">
        <v>6</v>
      </c>
      <c r="G1143" t="s">
        <v>7958</v>
      </c>
      <c r="H1143" s="1" t="s">
        <v>7687</v>
      </c>
      <c r="I1143" t="s">
        <v>7784</v>
      </c>
      <c r="J1143" t="s">
        <v>7853</v>
      </c>
      <c r="K1143" t="s">
        <v>7696</v>
      </c>
      <c r="L1143">
        <v>153</v>
      </c>
      <c r="M1143" s="1" t="s">
        <v>7691</v>
      </c>
      <c r="O1143" t="str">
        <f t="shared" si="47"/>
        <v>CIVIC 5P 1.4i S/LS666.0M 58.35.46.4153</v>
      </c>
      <c r="P1143" t="str">
        <f t="shared" si="48"/>
        <v>MJH1202E6285</v>
      </c>
    </row>
    <row r="1144" spans="1:16">
      <c r="A1144" s="1" t="s">
        <v>5970</v>
      </c>
      <c r="B1144" s="1" t="s">
        <v>6006</v>
      </c>
      <c r="C1144" s="1" t="s">
        <v>6007</v>
      </c>
      <c r="D1144" s="1" t="s">
        <v>1090</v>
      </c>
      <c r="E1144" s="1" t="s">
        <v>7685</v>
      </c>
      <c r="F1144">
        <v>7</v>
      </c>
      <c r="G1144" t="s">
        <v>7962</v>
      </c>
      <c r="H1144" s="1" t="s">
        <v>7774</v>
      </c>
      <c r="I1144" t="s">
        <v>7969</v>
      </c>
      <c r="J1144" t="s">
        <v>7704</v>
      </c>
      <c r="K1144" t="s">
        <v>7970</v>
      </c>
      <c r="L1144">
        <v>172</v>
      </c>
      <c r="M1144" s="1" t="s">
        <v>7691</v>
      </c>
      <c r="O1144" t="str">
        <f t="shared" si="47"/>
        <v>CIVIC 5P 1.6i ES BVA781.0A 49.85.87.2172</v>
      </c>
      <c r="P1144" t="e">
        <f>IF(O1144=#REF!,C1144&amp;"/"&amp;#REF!,C1144)</f>
        <v>#REF!</v>
      </c>
    </row>
    <row r="1145" spans="1:16">
      <c r="A1145" s="1" t="s">
        <v>5970</v>
      </c>
      <c r="B1145" s="1" t="s">
        <v>6008</v>
      </c>
      <c r="C1145" s="1" t="s">
        <v>6009</v>
      </c>
      <c r="D1145" s="1" t="s">
        <v>6009</v>
      </c>
      <c r="E1145" s="1" t="s">
        <v>7685</v>
      </c>
      <c r="F1145">
        <v>7</v>
      </c>
      <c r="G1145" t="s">
        <v>7962</v>
      </c>
      <c r="H1145" s="1" t="s">
        <v>7687</v>
      </c>
      <c r="I1145" t="s">
        <v>7741</v>
      </c>
      <c r="J1145" t="s">
        <v>7805</v>
      </c>
      <c r="K1145" t="s">
        <v>7759</v>
      </c>
      <c r="L1145">
        <v>157</v>
      </c>
      <c r="M1145" s="1" t="s">
        <v>7691</v>
      </c>
      <c r="O1145" t="str">
        <f t="shared" si="47"/>
        <v>CIVIC 5P 1.6i L/S/ES781.0M 58.65.56.6157</v>
      </c>
      <c r="P1145" t="str">
        <f t="shared" si="48"/>
        <v>MJH1402EU314</v>
      </c>
    </row>
    <row r="1146" spans="1:16">
      <c r="A1146" s="1" t="s">
        <v>5970</v>
      </c>
      <c r="B1146" s="1" t="s">
        <v>6012</v>
      </c>
      <c r="C1146" s="1" t="s">
        <v>6013</v>
      </c>
      <c r="D1146" s="1" t="s">
        <v>6013</v>
      </c>
      <c r="E1146" s="1" t="s">
        <v>7685</v>
      </c>
      <c r="F1146">
        <v>5</v>
      </c>
      <c r="G1146" t="s">
        <v>7211</v>
      </c>
      <c r="H1146" s="1" t="s">
        <v>7687</v>
      </c>
      <c r="I1146" t="s">
        <v>7791</v>
      </c>
      <c r="J1146" t="s">
        <v>7955</v>
      </c>
      <c r="K1146" t="s">
        <v>7790</v>
      </c>
      <c r="L1146">
        <v>116</v>
      </c>
      <c r="M1146" s="1" t="s">
        <v>7691</v>
      </c>
      <c r="O1146" t="str">
        <f t="shared" si="47"/>
        <v>CIVIC IMA561.0M 56.04.34.9116</v>
      </c>
      <c r="P1146" t="str">
        <f t="shared" si="48"/>
        <v>MJH1202E3404</v>
      </c>
    </row>
    <row r="1147" spans="1:16">
      <c r="A1147" s="1" t="s">
        <v>5970</v>
      </c>
      <c r="B1147" s="1" t="s">
        <v>6014</v>
      </c>
      <c r="C1147" s="1" t="s">
        <v>6015</v>
      </c>
      <c r="D1147" s="1" t="s">
        <v>6015</v>
      </c>
      <c r="E1147" s="1" t="s">
        <v>7685</v>
      </c>
      <c r="F1147">
        <v>10</v>
      </c>
      <c r="G1147" t="s">
        <v>7718</v>
      </c>
      <c r="H1147" s="1" t="s">
        <v>7774</v>
      </c>
      <c r="I1147" t="s">
        <v>7758</v>
      </c>
      <c r="J1147" t="s">
        <v>7975</v>
      </c>
      <c r="K1147" t="s">
        <v>7843</v>
      </c>
      <c r="L1147">
        <v>220</v>
      </c>
      <c r="M1147" s="1" t="s">
        <v>7691</v>
      </c>
      <c r="O1147" t="str">
        <f t="shared" si="47"/>
        <v>CR-V 2.0 ES i-VTEC BVA10110.0A 412.27.69.3220</v>
      </c>
      <c r="P1147" t="str">
        <f t="shared" si="48"/>
        <v>MJH4604LR379</v>
      </c>
    </row>
    <row r="1148" spans="1:16">
      <c r="A1148" s="1" t="s">
        <v>5970</v>
      </c>
      <c r="B1148" s="1" t="s">
        <v>6016</v>
      </c>
      <c r="C1148" s="1" t="s">
        <v>6017</v>
      </c>
      <c r="D1148" s="1" t="s">
        <v>6017</v>
      </c>
      <c r="E1148" s="1" t="s">
        <v>7685</v>
      </c>
      <c r="F1148">
        <v>10</v>
      </c>
      <c r="G1148" t="s">
        <v>7718</v>
      </c>
      <c r="H1148" s="1" t="s">
        <v>7687</v>
      </c>
      <c r="I1148" t="s">
        <v>8198</v>
      </c>
      <c r="J1148" t="s">
        <v>7986</v>
      </c>
      <c r="K1148" t="s">
        <v>7849</v>
      </c>
      <c r="L1148">
        <v>216</v>
      </c>
      <c r="M1148" s="1" t="s">
        <v>7691</v>
      </c>
      <c r="O1148" t="str">
        <f t="shared" si="47"/>
        <v>CR-V 2.0 ES/LS i-VTEC10110.0M 511.77.79.1216</v>
      </c>
      <c r="P1148" t="str">
        <f t="shared" si="48"/>
        <v>MJH2604LN381</v>
      </c>
    </row>
    <row r="1149" spans="1:16">
      <c r="A1149" s="1" t="s">
        <v>5970</v>
      </c>
      <c r="B1149" s="1" t="s">
        <v>6018</v>
      </c>
      <c r="C1149" s="1" t="s">
        <v>6019</v>
      </c>
      <c r="D1149" s="1" t="s">
        <v>6019</v>
      </c>
      <c r="E1149" s="1" t="s">
        <v>7685</v>
      </c>
      <c r="F1149">
        <v>10</v>
      </c>
      <c r="G1149" t="s">
        <v>7718</v>
      </c>
      <c r="H1149" s="1" t="s">
        <v>7687</v>
      </c>
      <c r="I1149" t="s">
        <v>8198</v>
      </c>
      <c r="J1149" t="s">
        <v>7986</v>
      </c>
      <c r="K1149" t="s">
        <v>7849</v>
      </c>
      <c r="L1149">
        <v>216</v>
      </c>
      <c r="M1149" s="1" t="s">
        <v>7691</v>
      </c>
      <c r="O1149" t="str">
        <f t="shared" si="47"/>
        <v>CR-V 2.0i EX10110.0M 511.77.79.1216</v>
      </c>
      <c r="P1149" t="str">
        <f t="shared" si="48"/>
        <v>MJH2604LP382</v>
      </c>
    </row>
    <row r="1150" spans="1:16">
      <c r="A1150" s="1" t="s">
        <v>5970</v>
      </c>
      <c r="B1150" s="1" t="s">
        <v>6020</v>
      </c>
      <c r="C1150" s="1" t="s">
        <v>6021</v>
      </c>
      <c r="D1150" s="1" t="s">
        <v>6021</v>
      </c>
      <c r="E1150" s="1" t="s">
        <v>7685</v>
      </c>
      <c r="F1150">
        <v>10</v>
      </c>
      <c r="G1150" t="s">
        <v>7718</v>
      </c>
      <c r="H1150" s="1" t="s">
        <v>7774</v>
      </c>
      <c r="I1150" t="s">
        <v>7816</v>
      </c>
      <c r="J1150" t="s">
        <v>7975</v>
      </c>
      <c r="K1150" t="s">
        <v>7843</v>
      </c>
      <c r="L1150">
        <v>221</v>
      </c>
      <c r="M1150" s="1" t="s">
        <v>7691</v>
      </c>
      <c r="O1150" t="str">
        <f t="shared" si="47"/>
        <v>CR-V 2.0i EX BVA10110.0A 412.37.69.3221</v>
      </c>
      <c r="P1150" t="str">
        <f t="shared" si="48"/>
        <v>MJH4604LS380</v>
      </c>
    </row>
    <row r="1151" spans="1:16">
      <c r="A1151" s="1" t="s">
        <v>5970</v>
      </c>
      <c r="B1151" s="1" t="s">
        <v>6022</v>
      </c>
      <c r="C1151" s="1" t="s">
        <v>6023</v>
      </c>
      <c r="D1151" s="1" t="s">
        <v>6023</v>
      </c>
      <c r="E1151" s="1" t="s">
        <v>7685</v>
      </c>
      <c r="F1151">
        <v>7</v>
      </c>
      <c r="G1151" t="s">
        <v>7686</v>
      </c>
      <c r="H1151" s="1" t="s">
        <v>7687</v>
      </c>
      <c r="I1151" t="s">
        <v>7830</v>
      </c>
      <c r="J1151" t="s">
        <v>7970</v>
      </c>
      <c r="K1151" t="s">
        <v>7697</v>
      </c>
      <c r="L1151">
        <v>195</v>
      </c>
      <c r="M1151" s="1" t="s">
        <v>7691</v>
      </c>
      <c r="O1151" t="str">
        <f t="shared" si="47"/>
        <v>HR-V 5P 1.6 SPORT777.0M 59.97.28.2195</v>
      </c>
      <c r="P1151" t="str">
        <f t="shared" si="48"/>
        <v>MJH1302N0357</v>
      </c>
    </row>
    <row r="1152" spans="1:16">
      <c r="A1152" s="1" t="s">
        <v>5970</v>
      </c>
      <c r="B1152" s="1" t="s">
        <v>6024</v>
      </c>
      <c r="C1152" s="1" t="s">
        <v>6025</v>
      </c>
      <c r="D1152" s="1" t="s">
        <v>6025</v>
      </c>
      <c r="E1152" s="1" t="s">
        <v>7685</v>
      </c>
      <c r="F1152">
        <v>5</v>
      </c>
      <c r="G1152" t="s">
        <v>6026</v>
      </c>
      <c r="H1152" s="1" t="s">
        <v>7687</v>
      </c>
      <c r="I1152" t="s">
        <v>7800</v>
      </c>
      <c r="J1152" t="s">
        <v>7703</v>
      </c>
      <c r="K1152" t="s">
        <v>7805</v>
      </c>
      <c r="L1152">
        <v>129</v>
      </c>
      <c r="M1152" s="1" t="s">
        <v>7691</v>
      </c>
      <c r="O1152" t="str">
        <f t="shared" si="47"/>
        <v>JAZZ 1.2i S557.0M 56.84.75.5129</v>
      </c>
      <c r="P1152" t="str">
        <f t="shared" si="48"/>
        <v>MJH1102T7403</v>
      </c>
    </row>
    <row r="1153" spans="1:16">
      <c r="A1153" s="1" t="s">
        <v>5970</v>
      </c>
      <c r="B1153" s="1" t="s">
        <v>6027</v>
      </c>
      <c r="C1153" s="1" t="s">
        <v>6028</v>
      </c>
      <c r="D1153" s="1" t="s">
        <v>6028</v>
      </c>
      <c r="E1153" s="1" t="s">
        <v>7685</v>
      </c>
      <c r="F1153">
        <v>5</v>
      </c>
      <c r="G1153" t="s">
        <v>7211</v>
      </c>
      <c r="H1153" s="1" t="s">
        <v>8011</v>
      </c>
      <c r="I1153" t="s">
        <v>7970</v>
      </c>
      <c r="J1153" t="s">
        <v>8052</v>
      </c>
      <c r="K1153" t="s">
        <v>7704</v>
      </c>
      <c r="L1153">
        <v>137</v>
      </c>
      <c r="M1153" s="1" t="s">
        <v>7691</v>
      </c>
      <c r="O1153" t="str">
        <f t="shared" si="47"/>
        <v>JAZZ 1.4i ES/LS CVT561.0V 07.25.05.8137</v>
      </c>
      <c r="P1153" t="str">
        <f t="shared" si="48"/>
        <v>MJH9202TC385</v>
      </c>
    </row>
    <row r="1154" spans="1:16">
      <c r="A1154" s="1" t="s">
        <v>5970</v>
      </c>
      <c r="B1154" s="1" t="s">
        <v>6029</v>
      </c>
      <c r="C1154" s="1" t="s">
        <v>6030</v>
      </c>
      <c r="D1154" s="1" t="s">
        <v>6030</v>
      </c>
      <c r="E1154" s="1" t="s">
        <v>7685</v>
      </c>
      <c r="F1154">
        <v>5</v>
      </c>
      <c r="G1154" t="s">
        <v>7211</v>
      </c>
      <c r="H1154" s="1" t="s">
        <v>7687</v>
      </c>
      <c r="I1154" t="s">
        <v>7834</v>
      </c>
      <c r="J1154" t="s">
        <v>7790</v>
      </c>
      <c r="K1154" t="s">
        <v>7949</v>
      </c>
      <c r="L1154">
        <v>134</v>
      </c>
      <c r="M1154" s="1" t="s">
        <v>7691</v>
      </c>
      <c r="O1154" t="str">
        <f t="shared" si="47"/>
        <v>JAZZ 1.4i LS561.0M 56.94.95.7134</v>
      </c>
      <c r="P1154" t="str">
        <f t="shared" si="48"/>
        <v>MJH1202TE400</v>
      </c>
    </row>
    <row r="1155" spans="1:16">
      <c r="A1155" s="1" t="s">
        <v>5970</v>
      </c>
      <c r="B1155" s="1" t="s">
        <v>6031</v>
      </c>
      <c r="C1155" s="1" t="s">
        <v>6032</v>
      </c>
      <c r="D1155" s="1" t="s">
        <v>6032</v>
      </c>
      <c r="E1155" s="1" t="s">
        <v>7685</v>
      </c>
      <c r="F1155">
        <v>16</v>
      </c>
      <c r="G1155" t="s">
        <v>6033</v>
      </c>
      <c r="H1155" s="1" t="s">
        <v>7711</v>
      </c>
      <c r="I1155" t="s">
        <v>8019</v>
      </c>
      <c r="J1155" t="s">
        <v>7712</v>
      </c>
      <c r="K1155" t="s">
        <v>8008</v>
      </c>
      <c r="L1155">
        <v>237</v>
      </c>
      <c r="M1155" s="1" t="s">
        <v>7691</v>
      </c>
      <c r="O1155" t="str">
        <f t="shared" si="47"/>
        <v>S 2000 2.0 (240ch)16177.0M 613.78.010.0237</v>
      </c>
      <c r="P1155" t="str">
        <f t="shared" si="48"/>
        <v>MJH1905QY261</v>
      </c>
    </row>
    <row r="1156" spans="1:16">
      <c r="A1156" s="1" t="s">
        <v>5970</v>
      </c>
      <c r="B1156" s="1" t="s">
        <v>6034</v>
      </c>
      <c r="C1156" s="1" t="s">
        <v>6035</v>
      </c>
      <c r="D1156" s="1" t="s">
        <v>6035</v>
      </c>
      <c r="E1156" s="1" t="s">
        <v>7685</v>
      </c>
      <c r="F1156">
        <v>10</v>
      </c>
      <c r="G1156" t="s">
        <v>6036</v>
      </c>
      <c r="H1156" s="1" t="s">
        <v>7687</v>
      </c>
      <c r="I1156" t="s">
        <v>8032</v>
      </c>
      <c r="J1156" t="s">
        <v>7720</v>
      </c>
      <c r="K1156" t="s">
        <v>7741</v>
      </c>
      <c r="L1156">
        <v>203</v>
      </c>
      <c r="M1156" s="1" t="s">
        <v>7691</v>
      </c>
      <c r="O1156" t="str">
        <f t="shared" si="47"/>
        <v>STREAM 2.0i ES10115.0M 511.37.08.6203</v>
      </c>
      <c r="P1156" t="str">
        <f t="shared" si="48"/>
        <v>MJH1702SD325</v>
      </c>
    </row>
    <row r="1157" spans="1:16">
      <c r="A1157" s="1" t="s">
        <v>5970</v>
      </c>
      <c r="B1157" s="1" t="s">
        <v>6037</v>
      </c>
      <c r="C1157" s="1" t="s">
        <v>6038</v>
      </c>
      <c r="D1157" s="1" t="s">
        <v>6038</v>
      </c>
      <c r="E1157" s="1" t="s">
        <v>7685</v>
      </c>
      <c r="F1157">
        <v>10</v>
      </c>
      <c r="G1157" t="s">
        <v>6036</v>
      </c>
      <c r="H1157" s="1" t="s">
        <v>7833</v>
      </c>
      <c r="I1157" t="s">
        <v>8098</v>
      </c>
      <c r="J1157" t="s">
        <v>7991</v>
      </c>
      <c r="K1157" t="s">
        <v>7849</v>
      </c>
      <c r="L1157">
        <v>216</v>
      </c>
      <c r="M1157" s="1" t="s">
        <v>7691</v>
      </c>
      <c r="O1157" t="str">
        <f t="shared" si="47"/>
        <v>STREAM 2.0i ES BVA10115.0A 512.77.19.1216</v>
      </c>
      <c r="P1157" t="str">
        <f t="shared" si="48"/>
        <v>MJH3702ST371</v>
      </c>
    </row>
    <row r="1158" spans="1:16">
      <c r="A1158" s="1" t="s">
        <v>5970</v>
      </c>
      <c r="B1158" s="1" t="s">
        <v>5976</v>
      </c>
      <c r="C1158" s="1" t="s">
        <v>5977</v>
      </c>
      <c r="D1158" s="1" t="s">
        <v>5977</v>
      </c>
      <c r="E1158" s="1" t="s">
        <v>7700</v>
      </c>
      <c r="F1158">
        <v>8</v>
      </c>
      <c r="G1158" t="s">
        <v>7715</v>
      </c>
      <c r="H1158" s="1" t="s">
        <v>7687</v>
      </c>
      <c r="I1158" t="s">
        <v>7991</v>
      </c>
      <c r="J1158" t="s">
        <v>7993</v>
      </c>
      <c r="K1158" t="s">
        <v>7853</v>
      </c>
      <c r="L1158">
        <v>143</v>
      </c>
      <c r="M1158" s="1" t="s">
        <v>7691</v>
      </c>
      <c r="O1158" t="str">
        <f t="shared" si="47"/>
        <v>ACCORD 2.2i CTDi Sport Navi/Executive8103.0M 57.14.55.4143</v>
      </c>
      <c r="P1158" t="str">
        <f t="shared" si="48"/>
        <v>MJH5602AX422</v>
      </c>
    </row>
    <row r="1159" spans="1:16">
      <c r="A1159" s="1" t="s">
        <v>5970</v>
      </c>
      <c r="B1159" s="1" t="s">
        <v>5999</v>
      </c>
      <c r="C1159" s="1" t="s">
        <v>6000</v>
      </c>
      <c r="D1159" s="1" t="s">
        <v>1091</v>
      </c>
      <c r="E1159" s="1" t="s">
        <v>7700</v>
      </c>
      <c r="F1159">
        <v>6</v>
      </c>
      <c r="G1159" t="s">
        <v>7701</v>
      </c>
      <c r="H1159" s="1" t="s">
        <v>7687</v>
      </c>
      <c r="I1159" t="s">
        <v>7689</v>
      </c>
      <c r="J1159" t="s">
        <v>7951</v>
      </c>
      <c r="K1159" t="s">
        <v>8052</v>
      </c>
      <c r="L1159">
        <v>134</v>
      </c>
      <c r="M1159" s="1" t="s">
        <v>7691</v>
      </c>
      <c r="O1159" t="str">
        <f t="shared" si="47"/>
        <v>CIVIC 3P 1.7 ES/LS CTDi674.0M 56.34.45.0134</v>
      </c>
      <c r="P1159" t="e">
        <f>IF(O1159=#REF!,C1159&amp;"/"&amp;#REF!,C1159)</f>
        <v>#REF!</v>
      </c>
    </row>
    <row r="1160" spans="1:16">
      <c r="A1160" s="1" t="s">
        <v>5970</v>
      </c>
      <c r="B1160" s="1" t="s">
        <v>6010</v>
      </c>
      <c r="C1160" s="1" t="s">
        <v>6011</v>
      </c>
      <c r="D1160" s="1" t="s">
        <v>6011</v>
      </c>
      <c r="E1160" s="1" t="s">
        <v>7700</v>
      </c>
      <c r="F1160">
        <v>6</v>
      </c>
      <c r="G1160" t="s">
        <v>7701</v>
      </c>
      <c r="H1160" s="1" t="s">
        <v>7687</v>
      </c>
      <c r="I1160" t="s">
        <v>7689</v>
      </c>
      <c r="J1160" t="s">
        <v>7951</v>
      </c>
      <c r="K1160" t="s">
        <v>8052</v>
      </c>
      <c r="L1160">
        <v>134</v>
      </c>
      <c r="M1160" s="1" t="s">
        <v>7691</v>
      </c>
      <c r="O1160" t="str">
        <f t="shared" si="47"/>
        <v>CIVIC 5P 1.7 ES/LS CTDi674.0M 56.34.45.0134</v>
      </c>
      <c r="P1160" t="str">
        <f t="shared" si="48"/>
        <v>MJH5302EP378</v>
      </c>
    </row>
    <row r="1161" spans="1:16">
      <c r="A1161" s="1" t="s">
        <v>6039</v>
      </c>
      <c r="B1161" s="1" t="s">
        <v>6043</v>
      </c>
      <c r="C1161" s="1" t="s">
        <v>6044</v>
      </c>
      <c r="D1161" s="1" t="s">
        <v>6044</v>
      </c>
      <c r="E1161" s="1" t="s">
        <v>7685</v>
      </c>
      <c r="F1161">
        <v>4</v>
      </c>
      <c r="G1161" t="s">
        <v>6045</v>
      </c>
      <c r="H1161" s="1" t="s">
        <v>7687</v>
      </c>
      <c r="I1161" t="s">
        <v>8021</v>
      </c>
      <c r="J1161" t="s">
        <v>8052</v>
      </c>
      <c r="K1161" t="s">
        <v>7713</v>
      </c>
      <c r="L1161">
        <v>140</v>
      </c>
      <c r="M1161" s="1" t="s">
        <v>7691</v>
      </c>
      <c r="O1161" t="str">
        <f t="shared" si="47"/>
        <v>ATOS PRIME 1.1 PACK443.3M 57.45.05.9140</v>
      </c>
      <c r="P1161" t="str">
        <f t="shared" si="48"/>
        <v>MHY1012HZ863</v>
      </c>
    </row>
    <row r="1162" spans="1:16">
      <c r="A1162" s="1" t="s">
        <v>6039</v>
      </c>
      <c r="B1162" s="1" t="s">
        <v>6046</v>
      </c>
      <c r="C1162" s="1" t="s">
        <v>6047</v>
      </c>
      <c r="D1162" s="1" t="s">
        <v>6047</v>
      </c>
      <c r="E1162" s="1" t="s">
        <v>7685</v>
      </c>
      <c r="F1162">
        <v>7</v>
      </c>
      <c r="G1162" t="s">
        <v>7686</v>
      </c>
      <c r="H1162" s="1" t="s">
        <v>7687</v>
      </c>
      <c r="I1162" t="s">
        <v>7969</v>
      </c>
      <c r="J1162" t="s">
        <v>7689</v>
      </c>
      <c r="K1162" t="s">
        <v>7975</v>
      </c>
      <c r="L1162">
        <v>182</v>
      </c>
      <c r="M1162" s="1" t="s">
        <v>7691</v>
      </c>
      <c r="O1162" t="str">
        <f t="shared" si="47"/>
        <v>COUPE 1.6 PACK Confort777.0M 59.86.37.6182</v>
      </c>
      <c r="P1162" t="str">
        <f t="shared" si="48"/>
        <v>MHY1311CT543</v>
      </c>
    </row>
    <row r="1163" spans="1:16">
      <c r="A1163" s="1" t="s">
        <v>6039</v>
      </c>
      <c r="B1163" s="1" t="s">
        <v>6048</v>
      </c>
      <c r="C1163" s="1" t="s">
        <v>6049</v>
      </c>
      <c r="D1163" s="1" t="s">
        <v>6049</v>
      </c>
      <c r="E1163" s="1" t="s">
        <v>7685</v>
      </c>
      <c r="F1163">
        <v>9</v>
      </c>
      <c r="G1163" t="s">
        <v>6050</v>
      </c>
      <c r="H1163" s="1" t="s">
        <v>7687</v>
      </c>
      <c r="I1163" t="s">
        <v>7974</v>
      </c>
      <c r="J1163" t="s">
        <v>7696</v>
      </c>
      <c r="K1163" t="s">
        <v>7712</v>
      </c>
      <c r="L1163">
        <v>193</v>
      </c>
      <c r="M1163" s="1" t="s">
        <v>7691</v>
      </c>
      <c r="O1163" t="str">
        <f t="shared" si="47"/>
        <v>COUPE 2.0 PACK Confort / Luxe9105.1M 510.96.48.0193</v>
      </c>
      <c r="P1163" t="str">
        <f t="shared" si="48"/>
        <v>MHY1611C9820</v>
      </c>
    </row>
    <row r="1164" spans="1:16">
      <c r="A1164" s="1" t="s">
        <v>6039</v>
      </c>
      <c r="B1164" s="1" t="s">
        <v>6051</v>
      </c>
      <c r="C1164" s="1" t="s">
        <v>6052</v>
      </c>
      <c r="D1164" s="1" t="s">
        <v>6052</v>
      </c>
      <c r="E1164" s="1" t="s">
        <v>7685</v>
      </c>
      <c r="F1164">
        <v>12</v>
      </c>
      <c r="G1164" t="s">
        <v>6053</v>
      </c>
      <c r="H1164" s="1" t="s">
        <v>7711</v>
      </c>
      <c r="I1164" t="s">
        <v>5711</v>
      </c>
      <c r="J1164" t="s">
        <v>7789</v>
      </c>
      <c r="K1164" t="s">
        <v>7826</v>
      </c>
      <c r="L1164">
        <v>250</v>
      </c>
      <c r="M1164" s="1" t="s">
        <v>7691</v>
      </c>
      <c r="O1164" t="str">
        <f t="shared" si="47"/>
        <v>COUPE 2.7 V6 PACK Luxe12122.9M 614.67.910.4250</v>
      </c>
      <c r="P1164" t="str">
        <f t="shared" si="48"/>
        <v>MHY1711C5551</v>
      </c>
    </row>
    <row r="1165" spans="1:16">
      <c r="A1165" s="1" t="s">
        <v>6039</v>
      </c>
      <c r="B1165" s="1" t="s">
        <v>6057</v>
      </c>
      <c r="C1165" s="1" t="s">
        <v>6058</v>
      </c>
      <c r="D1165" s="1" t="s">
        <v>6058</v>
      </c>
      <c r="E1165" s="1" t="s">
        <v>7685</v>
      </c>
      <c r="F1165">
        <v>4</v>
      </c>
      <c r="G1165" t="s">
        <v>6059</v>
      </c>
      <c r="H1165" s="1" t="s">
        <v>7687</v>
      </c>
      <c r="I1165" t="s">
        <v>7970</v>
      </c>
      <c r="J1165" t="s">
        <v>8052</v>
      </c>
      <c r="K1165" t="s">
        <v>7704</v>
      </c>
      <c r="L1165">
        <v>138</v>
      </c>
      <c r="M1165" s="1" t="s">
        <v>7691</v>
      </c>
      <c r="O1165" t="str">
        <f t="shared" si="47"/>
        <v>GETZ 3P 1.1 PACK446.4M 57.25.05.8138</v>
      </c>
      <c r="P1165" t="str">
        <f t="shared" si="48"/>
        <v>MHY1011UK607</v>
      </c>
    </row>
    <row r="1166" spans="1:16">
      <c r="A1166" s="1" t="s">
        <v>6039</v>
      </c>
      <c r="B1166" s="1" t="s">
        <v>6062</v>
      </c>
      <c r="C1166" s="1" t="s">
        <v>6063</v>
      </c>
      <c r="D1166" s="1" t="s">
        <v>6063</v>
      </c>
      <c r="E1166" s="1" t="s">
        <v>7685</v>
      </c>
      <c r="F1166">
        <v>4</v>
      </c>
      <c r="G1166" t="s">
        <v>6059</v>
      </c>
      <c r="H1166" s="1" t="s">
        <v>7687</v>
      </c>
      <c r="I1166" t="s">
        <v>7970</v>
      </c>
      <c r="J1166" t="s">
        <v>8052</v>
      </c>
      <c r="K1166" t="s">
        <v>7704</v>
      </c>
      <c r="L1166">
        <v>138</v>
      </c>
      <c r="M1166" s="1" t="s">
        <v>7691</v>
      </c>
      <c r="O1166" t="str">
        <f t="shared" si="47"/>
        <v>GETZ 5P 1.1 PACK446.4M 57.25.05.8138</v>
      </c>
      <c r="P1166" t="str">
        <f t="shared" si="48"/>
        <v>MHY1012UY813</v>
      </c>
    </row>
    <row r="1167" spans="1:16">
      <c r="A1167" s="1" t="s">
        <v>6039</v>
      </c>
      <c r="B1167" s="1" t="s">
        <v>6064</v>
      </c>
      <c r="C1167" s="1" t="s">
        <v>6065</v>
      </c>
      <c r="D1167" s="1" t="s">
        <v>6065</v>
      </c>
      <c r="E1167" s="1" t="s">
        <v>7685</v>
      </c>
      <c r="F1167">
        <v>5</v>
      </c>
      <c r="G1167" t="s">
        <v>5739</v>
      </c>
      <c r="H1167" s="1" t="s">
        <v>7687</v>
      </c>
      <c r="I1167" t="s">
        <v>7720</v>
      </c>
      <c r="J1167" t="s">
        <v>8052</v>
      </c>
      <c r="K1167" t="s">
        <v>7949</v>
      </c>
      <c r="L1167">
        <v>136</v>
      </c>
      <c r="M1167" s="1" t="s">
        <v>7691</v>
      </c>
      <c r="O1167" t="str">
        <f t="shared" si="47"/>
        <v>GETZ 5P 1.3 PACK Clim / Confort562.5M 57.05.05.7136</v>
      </c>
      <c r="P1167" t="str">
        <f t="shared" si="48"/>
        <v>MHY1212UP917</v>
      </c>
    </row>
    <row r="1168" spans="1:16">
      <c r="A1168" s="1" t="s">
        <v>6039</v>
      </c>
      <c r="B1168" s="1" t="s">
        <v>6066</v>
      </c>
      <c r="C1168" s="1" t="s">
        <v>6067</v>
      </c>
      <c r="D1168" s="1" t="s">
        <v>6067</v>
      </c>
      <c r="E1168" s="1" t="s">
        <v>7685</v>
      </c>
      <c r="F1168">
        <v>6</v>
      </c>
      <c r="G1168" t="s">
        <v>6042</v>
      </c>
      <c r="H1168" s="1" t="s">
        <v>7774</v>
      </c>
      <c r="I1168" t="s">
        <v>7830</v>
      </c>
      <c r="J1168" t="s">
        <v>8055</v>
      </c>
      <c r="K1168" t="s">
        <v>7975</v>
      </c>
      <c r="L1168">
        <v>181</v>
      </c>
      <c r="M1168" s="1" t="s">
        <v>7691</v>
      </c>
      <c r="O1168" t="str">
        <f t="shared" si="47"/>
        <v>GETZ 5P 1.3 PACK Confort BVA660.3A 49.96.27.6181</v>
      </c>
      <c r="P1168" t="str">
        <f t="shared" si="48"/>
        <v>MHY3212UN618</v>
      </c>
    </row>
    <row r="1169" spans="1:16">
      <c r="A1169" s="1" t="s">
        <v>6039</v>
      </c>
      <c r="B1169" s="1" t="s">
        <v>6072</v>
      </c>
      <c r="C1169" s="1" t="s">
        <v>6073</v>
      </c>
      <c r="D1169" s="1" t="s">
        <v>6073</v>
      </c>
      <c r="E1169" s="1" t="s">
        <v>7685</v>
      </c>
      <c r="F1169">
        <v>7</v>
      </c>
      <c r="G1169" t="s">
        <v>7316</v>
      </c>
      <c r="H1169" s="1" t="s">
        <v>7687</v>
      </c>
      <c r="I1169" t="s">
        <v>8091</v>
      </c>
      <c r="J1169" t="s">
        <v>7759</v>
      </c>
      <c r="K1169" t="s">
        <v>7712</v>
      </c>
      <c r="L1169">
        <v>191</v>
      </c>
      <c r="M1169" s="1" t="s">
        <v>7691</v>
      </c>
      <c r="O1169" t="str">
        <f t="shared" si="47"/>
        <v>MATRIX 1.6 PACK Clim / Confort776.0M 510.36.68.0191</v>
      </c>
      <c r="P1169" t="str">
        <f t="shared" si="48"/>
        <v>MHY1312S4475</v>
      </c>
    </row>
    <row r="1170" spans="1:16">
      <c r="A1170" s="1" t="s">
        <v>6039</v>
      </c>
      <c r="B1170" s="1" t="s">
        <v>6080</v>
      </c>
      <c r="C1170" s="1" t="s">
        <v>6081</v>
      </c>
      <c r="D1170" s="1" t="s">
        <v>6081</v>
      </c>
      <c r="E1170" s="1" t="s">
        <v>7685</v>
      </c>
      <c r="F1170">
        <v>12</v>
      </c>
      <c r="G1170" t="s">
        <v>7528</v>
      </c>
      <c r="H1170" s="1" t="s">
        <v>7774</v>
      </c>
      <c r="I1170" t="s">
        <v>8002</v>
      </c>
      <c r="J1170" t="s">
        <v>8030</v>
      </c>
      <c r="K1170" t="s">
        <v>7746</v>
      </c>
      <c r="L1170">
        <v>274</v>
      </c>
      <c r="M1170" s="1" t="s">
        <v>7691</v>
      </c>
      <c r="O1170" t="str">
        <f t="shared" si="47"/>
        <v>SANTA FE 2.7 V6 24v 4WD PACK Luxe BVA12127.0A 414.99.411.4274</v>
      </c>
      <c r="P1170" t="str">
        <f t="shared" si="48"/>
        <v>MHY4714PY455</v>
      </c>
    </row>
    <row r="1171" spans="1:16">
      <c r="A1171" s="1" t="s">
        <v>6039</v>
      </c>
      <c r="B1171" s="1" t="s">
        <v>6086</v>
      </c>
      <c r="C1171" s="1" t="s">
        <v>6087</v>
      </c>
      <c r="D1171" s="1" t="s">
        <v>6087</v>
      </c>
      <c r="E1171" s="1" t="s">
        <v>7685</v>
      </c>
      <c r="F1171">
        <v>9</v>
      </c>
      <c r="G1171" t="s">
        <v>6088</v>
      </c>
      <c r="H1171" s="1" t="s">
        <v>7774</v>
      </c>
      <c r="I1171" t="s">
        <v>8334</v>
      </c>
      <c r="J1171" t="s">
        <v>7822</v>
      </c>
      <c r="K1171" t="s">
        <v>8017</v>
      </c>
      <c r="L1171">
        <v>228</v>
      </c>
      <c r="M1171" s="1" t="s">
        <v>7691</v>
      </c>
      <c r="O1171" t="str">
        <f t="shared" si="47"/>
        <v>SONATA 2.0 PACK Luxe BVA996.4A 413.47.39.5228</v>
      </c>
      <c r="P1171" t="str">
        <f t="shared" si="48"/>
        <v>MHY3512B6468</v>
      </c>
    </row>
    <row r="1172" spans="1:16">
      <c r="A1172" s="1" t="s">
        <v>6039</v>
      </c>
      <c r="B1172" s="1" t="s">
        <v>6095</v>
      </c>
      <c r="C1172" s="1" t="s">
        <v>6096</v>
      </c>
      <c r="D1172" s="1" t="s">
        <v>6096</v>
      </c>
      <c r="E1172" s="1" t="s">
        <v>7685</v>
      </c>
      <c r="F1172">
        <v>14</v>
      </c>
      <c r="G1172" t="s">
        <v>6097</v>
      </c>
      <c r="H1172" s="1" t="s">
        <v>7833</v>
      </c>
      <c r="I1172" t="s">
        <v>8348</v>
      </c>
      <c r="J1172" t="s">
        <v>7852</v>
      </c>
      <c r="K1172" t="s">
        <v>7810</v>
      </c>
      <c r="L1172">
        <v>288</v>
      </c>
      <c r="M1172" s="1" t="s">
        <v>7691</v>
      </c>
      <c r="O1172" t="str">
        <f t="shared" si="47"/>
        <v>XG 350 PACK Luxe14145.0A 517.78.712.0288</v>
      </c>
      <c r="P1172" t="str">
        <f t="shared" si="48"/>
        <v>MHY3812TV603</v>
      </c>
    </row>
    <row r="1173" spans="1:16">
      <c r="A1173" s="1" t="s">
        <v>6039</v>
      </c>
      <c r="B1173" s="1" t="s">
        <v>6040</v>
      </c>
      <c r="C1173" s="1" t="s">
        <v>6041</v>
      </c>
      <c r="D1173" s="1" t="s">
        <v>6041</v>
      </c>
      <c r="E1173" s="1" t="s">
        <v>7700</v>
      </c>
      <c r="F1173">
        <v>5</v>
      </c>
      <c r="G1173" t="s">
        <v>6042</v>
      </c>
      <c r="H1173" s="1" t="s">
        <v>7687</v>
      </c>
      <c r="I1173" t="s">
        <v>7970</v>
      </c>
      <c r="J1173" t="s">
        <v>7993</v>
      </c>
      <c r="K1173" t="s">
        <v>7805</v>
      </c>
      <c r="L1173">
        <v>145</v>
      </c>
      <c r="M1173" s="1" t="s">
        <v>7691</v>
      </c>
      <c r="O1173" t="str">
        <f t="shared" si="47"/>
        <v>ACCENT 1.5 CRDi PACK / PACK Clim560.3M 57.24.55.5145</v>
      </c>
      <c r="P1173" t="str">
        <f t="shared" si="48"/>
        <v>MHY5212EE752</v>
      </c>
    </row>
    <row r="1174" spans="1:16">
      <c r="A1174" s="1" t="s">
        <v>6039</v>
      </c>
      <c r="B1174" s="1" t="s">
        <v>6054</v>
      </c>
      <c r="C1174" s="1" t="s">
        <v>6055</v>
      </c>
      <c r="D1174" s="1" t="s">
        <v>6055</v>
      </c>
      <c r="E1174" s="1" t="s">
        <v>7700</v>
      </c>
      <c r="F1174">
        <v>7</v>
      </c>
      <c r="G1174" t="s">
        <v>6056</v>
      </c>
      <c r="H1174" s="1" t="s">
        <v>7687</v>
      </c>
      <c r="I1174" t="s">
        <v>7697</v>
      </c>
      <c r="J1174" t="s">
        <v>7790</v>
      </c>
      <c r="K1174" t="s">
        <v>7795</v>
      </c>
      <c r="L1174">
        <v>160</v>
      </c>
      <c r="M1174" s="1" t="s">
        <v>7691</v>
      </c>
      <c r="O1174" t="str">
        <f t="shared" si="47"/>
        <v>ELANTRA 2.0 CRDi PACK Style782.5M 58.24.96.1160</v>
      </c>
      <c r="P1174" t="str">
        <f t="shared" si="48"/>
        <v>MHY5412N5847</v>
      </c>
    </row>
    <row r="1175" spans="1:16">
      <c r="A1175" s="1" t="s">
        <v>6039</v>
      </c>
      <c r="B1175" s="1" t="s">
        <v>6060</v>
      </c>
      <c r="C1175" s="1" t="s">
        <v>6061</v>
      </c>
      <c r="D1175" s="1" t="s">
        <v>1092</v>
      </c>
      <c r="E1175" s="1" t="s">
        <v>7700</v>
      </c>
      <c r="F1175">
        <v>5</v>
      </c>
      <c r="G1175" t="s">
        <v>6042</v>
      </c>
      <c r="H1175" s="1" t="s">
        <v>7687</v>
      </c>
      <c r="I1175" t="s">
        <v>7689</v>
      </c>
      <c r="J1175" t="s">
        <v>6976</v>
      </c>
      <c r="K1175" t="s">
        <v>7794</v>
      </c>
      <c r="L1175">
        <v>127</v>
      </c>
      <c r="M1175" s="1" t="s">
        <v>7691</v>
      </c>
      <c r="O1175" t="str">
        <f t="shared" ref="O1175:O1234" si="49">B1175&amp;F1175&amp;G1175&amp;H1175&amp;I1175&amp;J1175&amp;K1175&amp;L1175</f>
        <v>GETZ 3P 1.5 CRDi PACK Clim560.3M 56.34.04.8127</v>
      </c>
      <c r="P1175" t="e">
        <f>IF(O1175=#REF!,C1175&amp;"/"&amp;#REF!,C1175)</f>
        <v>#REF!</v>
      </c>
    </row>
    <row r="1176" spans="1:16">
      <c r="A1176" s="1" t="s">
        <v>6039</v>
      </c>
      <c r="B1176" s="1" t="s">
        <v>6068</v>
      </c>
      <c r="C1176" s="1" t="s">
        <v>6069</v>
      </c>
      <c r="D1176" s="1" t="s">
        <v>6069</v>
      </c>
      <c r="E1176" s="1" t="s">
        <v>7700</v>
      </c>
      <c r="F1176">
        <v>5</v>
      </c>
      <c r="G1176" t="s">
        <v>6042</v>
      </c>
      <c r="H1176" s="1" t="s">
        <v>7687</v>
      </c>
      <c r="I1176" t="s">
        <v>7689</v>
      </c>
      <c r="J1176" t="s">
        <v>6948</v>
      </c>
      <c r="K1176" t="s">
        <v>8052</v>
      </c>
      <c r="L1176">
        <v>131</v>
      </c>
      <c r="M1176" s="1" t="s">
        <v>7691</v>
      </c>
      <c r="O1176" t="str">
        <f t="shared" si="49"/>
        <v>GETZ 5P 1.5 CRDi PACK Confort560.3M 56.34.25.0131</v>
      </c>
      <c r="P1176" t="str">
        <f t="shared" ref="P1176:P1231" si="50">IF(O1176=O1177,C1176&amp;"/"&amp;C1177,C1176)</f>
        <v>MHY5212UU849</v>
      </c>
    </row>
    <row r="1177" spans="1:16">
      <c r="A1177" s="1" t="s">
        <v>6039</v>
      </c>
      <c r="B1177" s="1" t="s">
        <v>6070</v>
      </c>
      <c r="C1177" s="1" t="s">
        <v>6071</v>
      </c>
      <c r="D1177" s="1" t="s">
        <v>6071</v>
      </c>
      <c r="E1177" s="1" t="s">
        <v>7700</v>
      </c>
      <c r="F1177">
        <v>5</v>
      </c>
      <c r="G1177" t="s">
        <v>6042</v>
      </c>
      <c r="H1177" s="1" t="s">
        <v>7687</v>
      </c>
      <c r="I1177" t="s">
        <v>7975</v>
      </c>
      <c r="J1177" t="s">
        <v>8052</v>
      </c>
      <c r="K1177" t="s">
        <v>7791</v>
      </c>
      <c r="L1177">
        <v>158</v>
      </c>
      <c r="M1177" s="1" t="s">
        <v>7691</v>
      </c>
      <c r="O1177" t="str">
        <f t="shared" si="49"/>
        <v>MATRIX 1.5 CRDi PACK Clim / Confort560.3M 57.65.06.0158</v>
      </c>
      <c r="P1177" t="str">
        <f t="shared" si="50"/>
        <v>MHY5212S9539</v>
      </c>
    </row>
    <row r="1178" spans="1:16">
      <c r="A1178" s="1" t="s">
        <v>6039</v>
      </c>
      <c r="B1178" s="1" t="s">
        <v>6074</v>
      </c>
      <c r="C1178" s="1" t="s">
        <v>6075</v>
      </c>
      <c r="D1178" s="1" t="s">
        <v>6075</v>
      </c>
      <c r="E1178" s="1" t="s">
        <v>7700</v>
      </c>
      <c r="F1178">
        <v>8</v>
      </c>
      <c r="G1178" t="s">
        <v>5729</v>
      </c>
      <c r="H1178" s="1" t="s">
        <v>7687</v>
      </c>
      <c r="I1178" t="s">
        <v>8030</v>
      </c>
      <c r="J1178" t="s">
        <v>7696</v>
      </c>
      <c r="K1178" t="s">
        <v>7827</v>
      </c>
      <c r="L1178">
        <v>197</v>
      </c>
      <c r="M1178" s="1" t="s">
        <v>7691</v>
      </c>
      <c r="O1178" t="str">
        <f t="shared" si="49"/>
        <v>SANTA FE 2.0 CRDi (125ch) 4WD PACK Luxe / Confort892.0M 59.46.47.5197</v>
      </c>
      <c r="P1178" t="str">
        <f t="shared" si="50"/>
        <v>MHY6514PZ858</v>
      </c>
    </row>
    <row r="1179" spans="1:16">
      <c r="A1179" s="1" t="s">
        <v>6039</v>
      </c>
      <c r="B1179" s="1" t="s">
        <v>6076</v>
      </c>
      <c r="C1179" s="1" t="s">
        <v>6077</v>
      </c>
      <c r="D1179" s="1" t="s">
        <v>6077</v>
      </c>
      <c r="E1179" s="1" t="s">
        <v>7700</v>
      </c>
      <c r="F1179">
        <v>9</v>
      </c>
      <c r="G1179" t="s">
        <v>5729</v>
      </c>
      <c r="H1179" s="1" t="s">
        <v>7774</v>
      </c>
      <c r="I1179" t="s">
        <v>7775</v>
      </c>
      <c r="J1179" t="s">
        <v>7827</v>
      </c>
      <c r="K1179" t="s">
        <v>7849</v>
      </c>
      <c r="L1179">
        <v>240</v>
      </c>
      <c r="M1179" s="1" t="s">
        <v>7691</v>
      </c>
      <c r="O1179" t="str">
        <f t="shared" si="49"/>
        <v>SANTA FE 2.0 CRDi (125ch) 4WD PACK Luxe BVA992.0A 411.97.59.1240</v>
      </c>
      <c r="P1179" t="str">
        <f t="shared" si="50"/>
        <v>MHY8514P4857</v>
      </c>
    </row>
    <row r="1180" spans="1:16">
      <c r="A1180" s="1" t="s">
        <v>6039</v>
      </c>
      <c r="B1180" s="1" t="s">
        <v>6078</v>
      </c>
      <c r="C1180" s="1" t="s">
        <v>6079</v>
      </c>
      <c r="D1180" s="1" t="s">
        <v>6079</v>
      </c>
      <c r="E1180" s="1" t="s">
        <v>7700</v>
      </c>
      <c r="F1180">
        <v>8</v>
      </c>
      <c r="G1180" t="s">
        <v>6056</v>
      </c>
      <c r="H1180" s="1" t="s">
        <v>7687</v>
      </c>
      <c r="I1180" t="s">
        <v>8008</v>
      </c>
      <c r="J1180" t="s">
        <v>7689</v>
      </c>
      <c r="K1180" t="s">
        <v>7975</v>
      </c>
      <c r="L1180">
        <v>203</v>
      </c>
      <c r="M1180" s="1" t="s">
        <v>7691</v>
      </c>
      <c r="O1180" t="str">
        <f t="shared" si="49"/>
        <v>SANTA FE 2.0 CRDi 2WD PACK Confort882.5M 510.06.37.6203</v>
      </c>
      <c r="P1180" t="str">
        <f t="shared" si="50"/>
        <v>MHY5414PF463</v>
      </c>
    </row>
    <row r="1181" spans="1:16">
      <c r="A1181" s="1" t="s">
        <v>6039</v>
      </c>
      <c r="B1181" s="1" t="s">
        <v>6082</v>
      </c>
      <c r="C1181" s="1" t="s">
        <v>6083</v>
      </c>
      <c r="D1181" s="1" t="s">
        <v>6083</v>
      </c>
      <c r="E1181" s="1" t="s">
        <v>7700</v>
      </c>
      <c r="F1181">
        <v>8</v>
      </c>
      <c r="G1181" t="s">
        <v>5736</v>
      </c>
      <c r="H1181" s="1" t="s">
        <v>7687</v>
      </c>
      <c r="I1181" t="s">
        <v>8032</v>
      </c>
      <c r="J1181" t="s">
        <v>7702</v>
      </c>
      <c r="K1181" t="s">
        <v>7849</v>
      </c>
      <c r="L1181">
        <v>238</v>
      </c>
      <c r="M1181" s="1" t="s">
        <v>7691</v>
      </c>
      <c r="O1181" t="str">
        <f t="shared" si="49"/>
        <v>SATELLITE 2.5 TD PACK Clim 7PL873.6M 511.37.89.1238</v>
      </c>
      <c r="P1181" t="str">
        <f t="shared" si="50"/>
        <v>MHY5311GJ517</v>
      </c>
    </row>
    <row r="1182" spans="1:16">
      <c r="A1182" s="1" t="s">
        <v>6039</v>
      </c>
      <c r="B1182" s="1" t="s">
        <v>6084</v>
      </c>
      <c r="C1182" s="1" t="s">
        <v>6085</v>
      </c>
      <c r="D1182" s="1" t="s">
        <v>6085</v>
      </c>
      <c r="E1182" s="1" t="s">
        <v>7700</v>
      </c>
      <c r="F1182">
        <v>8</v>
      </c>
      <c r="G1182" t="s">
        <v>5736</v>
      </c>
      <c r="H1182" s="1" t="s">
        <v>7687</v>
      </c>
      <c r="I1182" t="s">
        <v>8032</v>
      </c>
      <c r="J1182" t="s">
        <v>7702</v>
      </c>
      <c r="K1182" t="s">
        <v>7849</v>
      </c>
      <c r="L1182">
        <v>239</v>
      </c>
      <c r="M1182" s="1" t="s">
        <v>7691</v>
      </c>
      <c r="O1182" t="str">
        <f t="shared" si="49"/>
        <v>SATELLITE 2.5 TD PACK Clim 9PL873.6M 511.37.89.1239</v>
      </c>
      <c r="P1182" t="str">
        <f t="shared" si="50"/>
        <v>MHY5311GP523</v>
      </c>
    </row>
    <row r="1183" spans="1:16">
      <c r="A1183" s="1" t="s">
        <v>6039</v>
      </c>
      <c r="B1183" s="1" t="s">
        <v>6089</v>
      </c>
      <c r="C1183" s="1" t="s">
        <v>6090</v>
      </c>
      <c r="D1183" s="1" t="s">
        <v>6090</v>
      </c>
      <c r="E1183" s="1" t="s">
        <v>7700</v>
      </c>
      <c r="F1183">
        <v>10</v>
      </c>
      <c r="G1183" t="s">
        <v>7718</v>
      </c>
      <c r="H1183" s="1" t="s">
        <v>7687</v>
      </c>
      <c r="I1183" t="s">
        <v>8012</v>
      </c>
      <c r="J1183" t="s">
        <v>7827</v>
      </c>
      <c r="K1183" t="s">
        <v>7741</v>
      </c>
      <c r="L1183">
        <v>227</v>
      </c>
      <c r="M1183" s="1" t="s">
        <v>7691</v>
      </c>
      <c r="O1183" t="str">
        <f t="shared" si="49"/>
        <v>TERRACAN 2.9 CRDi PACK Clim / Confort / Luxe10110.0M 510.57.58.6227</v>
      </c>
      <c r="P1183" t="str">
        <f t="shared" si="50"/>
        <v>MHY6614RD569</v>
      </c>
    </row>
    <row r="1184" spans="1:16">
      <c r="A1184" s="1" t="s">
        <v>6039</v>
      </c>
      <c r="B1184" s="1" t="s">
        <v>6091</v>
      </c>
      <c r="C1184" s="1" t="s">
        <v>6092</v>
      </c>
      <c r="D1184" s="1" t="s">
        <v>6092</v>
      </c>
      <c r="E1184" s="1" t="s">
        <v>7700</v>
      </c>
      <c r="F1184">
        <v>11</v>
      </c>
      <c r="G1184" t="s">
        <v>7718</v>
      </c>
      <c r="H1184" s="1" t="s">
        <v>7774</v>
      </c>
      <c r="I1184" t="s">
        <v>8534</v>
      </c>
      <c r="J1184" t="s">
        <v>7697</v>
      </c>
      <c r="K1184" t="s">
        <v>7969</v>
      </c>
      <c r="L1184">
        <v>260</v>
      </c>
      <c r="M1184" s="1" t="s">
        <v>7691</v>
      </c>
      <c r="O1184" t="str">
        <f t="shared" si="49"/>
        <v>TERRACAN 2.9 CRDi PACK Luxe BVA11110.0A 412.68.29.8260</v>
      </c>
      <c r="P1184" t="str">
        <f t="shared" si="50"/>
        <v>MHY8614RK570</v>
      </c>
    </row>
    <row r="1185" spans="1:16">
      <c r="A1185" s="1" t="s">
        <v>6039</v>
      </c>
      <c r="B1185" s="1" t="s">
        <v>6093</v>
      </c>
      <c r="C1185" s="1" t="s">
        <v>6094</v>
      </c>
      <c r="D1185" s="1" t="s">
        <v>6094</v>
      </c>
      <c r="E1185" s="1" t="s">
        <v>7700</v>
      </c>
      <c r="F1185">
        <v>7</v>
      </c>
      <c r="G1185" t="s">
        <v>6056</v>
      </c>
      <c r="H1185" s="1" t="s">
        <v>7687</v>
      </c>
      <c r="I1185" t="s">
        <v>7843</v>
      </c>
      <c r="J1185" t="s">
        <v>7791</v>
      </c>
      <c r="K1185" t="s">
        <v>7970</v>
      </c>
      <c r="L1185">
        <v>192</v>
      </c>
      <c r="M1185" s="1" t="s">
        <v>7691</v>
      </c>
      <c r="O1185" t="str">
        <f t="shared" si="49"/>
        <v>TRAJET 2.0 CRDi PACK Clim / Confort782.5M 59.36.07.2192</v>
      </c>
      <c r="P1185" t="str">
        <f t="shared" si="50"/>
        <v>MHY5412D7435</v>
      </c>
    </row>
    <row r="1186" spans="1:16">
      <c r="A1186" s="1" t="s">
        <v>6098</v>
      </c>
      <c r="B1186" s="1" t="s">
        <v>6099</v>
      </c>
      <c r="C1186" s="1" t="s">
        <v>6100</v>
      </c>
      <c r="D1186" s="1" t="s">
        <v>6100</v>
      </c>
      <c r="E1186" s="1" t="s">
        <v>7700</v>
      </c>
      <c r="F1186">
        <v>10</v>
      </c>
      <c r="G1186" t="s">
        <v>6101</v>
      </c>
      <c r="H1186" s="1" t="s">
        <v>7687</v>
      </c>
      <c r="I1186" t="s">
        <v>7883</v>
      </c>
      <c r="J1186" t="s">
        <v>7843</v>
      </c>
      <c r="K1186" t="s">
        <v>7974</v>
      </c>
      <c r="L1186">
        <v>296</v>
      </c>
      <c r="M1186" s="1" t="s">
        <v>7691</v>
      </c>
      <c r="O1186" t="str">
        <f t="shared" si="49"/>
        <v>DAILY 29L12 Combi - V10 - 8PL1085.3M 513.69.310.9296</v>
      </c>
      <c r="P1186" t="str">
        <f t="shared" si="50"/>
        <v>MVC5403RU049</v>
      </c>
    </row>
    <row r="1187" spans="1:16">
      <c r="A1187" s="1" t="s">
        <v>6098</v>
      </c>
      <c r="B1187" s="1" t="s">
        <v>6102</v>
      </c>
      <c r="C1187" s="1" t="s">
        <v>6103</v>
      </c>
      <c r="D1187" s="1" t="s">
        <v>6103</v>
      </c>
      <c r="E1187" s="1" t="s">
        <v>7700</v>
      </c>
      <c r="F1187">
        <v>10</v>
      </c>
      <c r="G1187" t="s">
        <v>6101</v>
      </c>
      <c r="H1187" s="1" t="s">
        <v>7687</v>
      </c>
      <c r="I1187" t="s">
        <v>7883</v>
      </c>
      <c r="J1187" t="s">
        <v>7843</v>
      </c>
      <c r="K1187" t="s">
        <v>7974</v>
      </c>
      <c r="L1187">
        <v>296</v>
      </c>
      <c r="M1187" s="1" t="s">
        <v>7691</v>
      </c>
      <c r="O1187" t="str">
        <f t="shared" si="49"/>
        <v>DAILY 29L12 Combi - V10 - 8PL - Remorquant1085.3M 513.69.310.9296</v>
      </c>
      <c r="P1187" t="str">
        <f t="shared" si="50"/>
        <v>MVC5403R2093</v>
      </c>
    </row>
    <row r="1188" spans="1:16">
      <c r="A1188" s="1" t="s">
        <v>6098</v>
      </c>
      <c r="B1188" s="1" t="s">
        <v>6104</v>
      </c>
      <c r="C1188" s="1" t="s">
        <v>6105</v>
      </c>
      <c r="D1188" s="1" t="s">
        <v>6105</v>
      </c>
      <c r="E1188" s="1" t="s">
        <v>7700</v>
      </c>
      <c r="F1188">
        <v>10</v>
      </c>
      <c r="G1188" t="s">
        <v>6101</v>
      </c>
      <c r="H1188" s="1" t="s">
        <v>7687</v>
      </c>
      <c r="I1188" t="s">
        <v>7883</v>
      </c>
      <c r="J1188" t="s">
        <v>7843</v>
      </c>
      <c r="K1188" t="s">
        <v>7974</v>
      </c>
      <c r="L1188">
        <v>296</v>
      </c>
      <c r="M1188" s="1" t="s">
        <v>7691</v>
      </c>
      <c r="O1188" t="str">
        <f t="shared" si="49"/>
        <v>DAILY 29L12 Combi - V10 - 9PL1085.3M 513.69.310.9296</v>
      </c>
      <c r="P1188" t="str">
        <f t="shared" si="50"/>
        <v>MVC5403RV050</v>
      </c>
    </row>
    <row r="1189" spans="1:16">
      <c r="A1189" s="1" t="s">
        <v>6098</v>
      </c>
      <c r="B1189" s="1" t="s">
        <v>6106</v>
      </c>
      <c r="C1189" s="1" t="s">
        <v>6107</v>
      </c>
      <c r="D1189" s="1" t="s">
        <v>6107</v>
      </c>
      <c r="E1189" s="1" t="s">
        <v>7700</v>
      </c>
      <c r="F1189">
        <v>10</v>
      </c>
      <c r="G1189" t="s">
        <v>6101</v>
      </c>
      <c r="H1189" s="1" t="s">
        <v>7687</v>
      </c>
      <c r="I1189" t="s">
        <v>7883</v>
      </c>
      <c r="J1189" t="s">
        <v>7843</v>
      </c>
      <c r="K1189" t="s">
        <v>7974</v>
      </c>
      <c r="L1189">
        <v>296</v>
      </c>
      <c r="M1189" s="1" t="s">
        <v>7691</v>
      </c>
      <c r="O1189" t="str">
        <f t="shared" si="49"/>
        <v>DAILY 29L12 Combi - V10 - 9PL - Remorquant1085.3M 513.69.310.9296</v>
      </c>
      <c r="P1189" t="str">
        <f t="shared" si="50"/>
        <v>MVC5403R3094</v>
      </c>
    </row>
    <row r="1190" spans="1:16">
      <c r="A1190" s="1" t="s">
        <v>6098</v>
      </c>
      <c r="B1190" s="1" t="s">
        <v>6108</v>
      </c>
      <c r="C1190" s="1" t="s">
        <v>6109</v>
      </c>
      <c r="D1190" s="1" t="s">
        <v>6109</v>
      </c>
      <c r="E1190" s="1" t="s">
        <v>7700</v>
      </c>
      <c r="F1190">
        <v>10</v>
      </c>
      <c r="G1190" t="s">
        <v>6101</v>
      </c>
      <c r="H1190" s="1" t="s">
        <v>7687</v>
      </c>
      <c r="I1190" t="s">
        <v>7883</v>
      </c>
      <c r="J1190" t="s">
        <v>7843</v>
      </c>
      <c r="K1190" t="s">
        <v>7974</v>
      </c>
      <c r="L1190">
        <v>296</v>
      </c>
      <c r="M1190" s="1" t="s">
        <v>7691</v>
      </c>
      <c r="O1190" t="str">
        <f t="shared" si="49"/>
        <v>DAILY 29L12 Combi - V7 - 8PL1085.3M 513.69.310.9296</v>
      </c>
      <c r="P1190" t="str">
        <f t="shared" si="50"/>
        <v>MVC5403RY017</v>
      </c>
    </row>
    <row r="1191" spans="1:16">
      <c r="A1191" s="1" t="s">
        <v>6098</v>
      </c>
      <c r="B1191" s="1" t="s">
        <v>6110</v>
      </c>
      <c r="C1191" s="1" t="s">
        <v>6111</v>
      </c>
      <c r="D1191" s="1" t="s">
        <v>6111</v>
      </c>
      <c r="E1191" s="1" t="s">
        <v>7700</v>
      </c>
      <c r="F1191">
        <v>10</v>
      </c>
      <c r="G1191" t="s">
        <v>6101</v>
      </c>
      <c r="H1191" s="1" t="s">
        <v>7687</v>
      </c>
      <c r="I1191" t="s">
        <v>7883</v>
      </c>
      <c r="J1191" t="s">
        <v>7843</v>
      </c>
      <c r="K1191" t="s">
        <v>7974</v>
      </c>
      <c r="L1191">
        <v>296</v>
      </c>
      <c r="M1191" s="1" t="s">
        <v>7691</v>
      </c>
      <c r="O1191" t="str">
        <f t="shared" si="49"/>
        <v>DAILY 29L12 Combi - V7 - 8PL - Remorquant1085.3M 513.69.310.9296</v>
      </c>
      <c r="P1191" t="str">
        <f t="shared" si="50"/>
        <v>MVC5403R6061</v>
      </c>
    </row>
    <row r="1192" spans="1:16">
      <c r="A1192" s="1" t="s">
        <v>6098</v>
      </c>
      <c r="B1192" s="1" t="s">
        <v>6112</v>
      </c>
      <c r="C1192" s="1" t="s">
        <v>6113</v>
      </c>
      <c r="D1192" s="1" t="s">
        <v>6113</v>
      </c>
      <c r="E1192" s="1" t="s">
        <v>7700</v>
      </c>
      <c r="F1192">
        <v>10</v>
      </c>
      <c r="G1192" t="s">
        <v>6101</v>
      </c>
      <c r="H1192" s="1" t="s">
        <v>7687</v>
      </c>
      <c r="I1192" t="s">
        <v>7883</v>
      </c>
      <c r="J1192" t="s">
        <v>7843</v>
      </c>
      <c r="K1192" t="s">
        <v>7974</v>
      </c>
      <c r="L1192">
        <v>296</v>
      </c>
      <c r="M1192" s="1" t="s">
        <v>7691</v>
      </c>
      <c r="O1192" t="str">
        <f t="shared" si="49"/>
        <v>DAILY 29L12 Combi - V7 - 9PL1085.3M 513.69.310.9296</v>
      </c>
      <c r="P1192" t="str">
        <f t="shared" si="50"/>
        <v>MVC5403RZ018</v>
      </c>
    </row>
    <row r="1193" spans="1:16">
      <c r="A1193" s="1" t="s">
        <v>6098</v>
      </c>
      <c r="B1193" s="1" t="s">
        <v>6114</v>
      </c>
      <c r="C1193" s="1" t="s">
        <v>6115</v>
      </c>
      <c r="D1193" s="1" t="s">
        <v>6115</v>
      </c>
      <c r="E1193" s="1" t="s">
        <v>7700</v>
      </c>
      <c r="F1193">
        <v>10</v>
      </c>
      <c r="G1193" t="s">
        <v>6101</v>
      </c>
      <c r="H1193" s="1" t="s">
        <v>7687</v>
      </c>
      <c r="I1193" t="s">
        <v>7883</v>
      </c>
      <c r="J1193" t="s">
        <v>7843</v>
      </c>
      <c r="K1193" t="s">
        <v>7974</v>
      </c>
      <c r="L1193">
        <v>296</v>
      </c>
      <c r="M1193" s="1" t="s">
        <v>7691</v>
      </c>
      <c r="O1193" t="str">
        <f t="shared" si="49"/>
        <v>DAILY 29L12 Combi - V7 - 9PL - Remorquant1085.3M 513.69.310.9296</v>
      </c>
      <c r="P1193" t="str">
        <f t="shared" si="50"/>
        <v>MVC5403R7062</v>
      </c>
    </row>
    <row r="1194" spans="1:16">
      <c r="A1194" s="1" t="s">
        <v>6098</v>
      </c>
      <c r="B1194" s="1" t="s">
        <v>6116</v>
      </c>
      <c r="C1194" s="1" t="s">
        <v>6117</v>
      </c>
      <c r="D1194" s="1" t="s">
        <v>6117</v>
      </c>
      <c r="E1194" s="1" t="s">
        <v>7700</v>
      </c>
      <c r="F1194">
        <v>10</v>
      </c>
      <c r="G1194" t="s">
        <v>6101</v>
      </c>
      <c r="H1194" s="1" t="s">
        <v>7687</v>
      </c>
      <c r="I1194" t="s">
        <v>7883</v>
      </c>
      <c r="J1194" t="s">
        <v>7843</v>
      </c>
      <c r="K1194" t="s">
        <v>7974</v>
      </c>
      <c r="L1194">
        <v>296</v>
      </c>
      <c r="M1194" s="1" t="s">
        <v>7691</v>
      </c>
      <c r="O1194" t="str">
        <f t="shared" si="49"/>
        <v>DAILY 29L12 Combi - V8 - 8PL1085.3M 513.69.310.9296</v>
      </c>
      <c r="P1194" t="str">
        <f t="shared" si="50"/>
        <v>MVC5403RE033</v>
      </c>
    </row>
    <row r="1195" spans="1:16">
      <c r="A1195" s="1" t="s">
        <v>6098</v>
      </c>
      <c r="B1195" s="1" t="s">
        <v>6118</v>
      </c>
      <c r="C1195" s="1" t="s">
        <v>6119</v>
      </c>
      <c r="D1195" s="1" t="s">
        <v>6119</v>
      </c>
      <c r="E1195" s="1" t="s">
        <v>7700</v>
      </c>
      <c r="F1195">
        <v>10</v>
      </c>
      <c r="G1195" t="s">
        <v>6101</v>
      </c>
      <c r="H1195" s="1" t="s">
        <v>7687</v>
      </c>
      <c r="I1195" t="s">
        <v>7883</v>
      </c>
      <c r="J1195" t="s">
        <v>7843</v>
      </c>
      <c r="K1195" t="s">
        <v>7974</v>
      </c>
      <c r="L1195">
        <v>296</v>
      </c>
      <c r="M1195" s="1" t="s">
        <v>7691</v>
      </c>
      <c r="O1195" t="str">
        <f t="shared" si="49"/>
        <v>DAILY 29L12 Combi - V8 - 8PL - Remorquant1085.3M 513.69.310.9296</v>
      </c>
      <c r="P1195" t="str">
        <f t="shared" si="50"/>
        <v>MVC5403RM077</v>
      </c>
    </row>
    <row r="1196" spans="1:16">
      <c r="A1196" s="1" t="s">
        <v>6098</v>
      </c>
      <c r="B1196" s="1" t="s">
        <v>6120</v>
      </c>
      <c r="C1196" s="1" t="s">
        <v>6121</v>
      </c>
      <c r="D1196" s="1" t="s">
        <v>6121</v>
      </c>
      <c r="E1196" s="1" t="s">
        <v>7700</v>
      </c>
      <c r="F1196">
        <v>10</v>
      </c>
      <c r="G1196" t="s">
        <v>6101</v>
      </c>
      <c r="H1196" s="1" t="s">
        <v>7687</v>
      </c>
      <c r="I1196" t="s">
        <v>7883</v>
      </c>
      <c r="J1196" t="s">
        <v>7843</v>
      </c>
      <c r="K1196" t="s">
        <v>7974</v>
      </c>
      <c r="L1196">
        <v>296</v>
      </c>
      <c r="M1196" s="1" t="s">
        <v>7691</v>
      </c>
      <c r="O1196" t="str">
        <f t="shared" si="49"/>
        <v>DAILY 29L12 Combi - V8 - 9PL1085.3M 513.69.310.9296</v>
      </c>
      <c r="P1196" t="str">
        <f t="shared" si="50"/>
        <v>MVC5403RF034</v>
      </c>
    </row>
    <row r="1197" spans="1:16">
      <c r="A1197" s="1" t="s">
        <v>6098</v>
      </c>
      <c r="B1197" s="1" t="s">
        <v>6122</v>
      </c>
      <c r="C1197" s="1" t="s">
        <v>6123</v>
      </c>
      <c r="D1197" s="1" t="s">
        <v>6123</v>
      </c>
      <c r="E1197" s="1" t="s">
        <v>7700</v>
      </c>
      <c r="F1197">
        <v>10</v>
      </c>
      <c r="G1197" t="s">
        <v>6101</v>
      </c>
      <c r="H1197" s="1" t="s">
        <v>7687</v>
      </c>
      <c r="I1197" t="s">
        <v>7883</v>
      </c>
      <c r="J1197" t="s">
        <v>7843</v>
      </c>
      <c r="K1197" t="s">
        <v>7974</v>
      </c>
      <c r="L1197">
        <v>296</v>
      </c>
      <c r="M1197" s="1" t="s">
        <v>7691</v>
      </c>
      <c r="O1197" t="str">
        <f t="shared" si="49"/>
        <v>DAILY 29L12 Combi - V8 - 9PL - Remorquant1085.3M 513.69.310.9296</v>
      </c>
      <c r="P1197" t="str">
        <f t="shared" si="50"/>
        <v>MVC5403RN078</v>
      </c>
    </row>
    <row r="1198" spans="1:16">
      <c r="A1198" s="1" t="s">
        <v>6098</v>
      </c>
      <c r="B1198" s="1" t="s">
        <v>6124</v>
      </c>
      <c r="C1198" s="1" t="s">
        <v>6125</v>
      </c>
      <c r="D1198" s="1" t="s">
        <v>6125</v>
      </c>
      <c r="E1198" s="1" t="s">
        <v>7700</v>
      </c>
      <c r="F1198">
        <v>10</v>
      </c>
      <c r="G1198" t="s">
        <v>6101</v>
      </c>
      <c r="H1198" s="1" t="s">
        <v>7687</v>
      </c>
      <c r="I1198" t="s">
        <v>7883</v>
      </c>
      <c r="J1198" t="s">
        <v>7843</v>
      </c>
      <c r="K1198" t="s">
        <v>7974</v>
      </c>
      <c r="L1198">
        <v>296</v>
      </c>
      <c r="M1198" s="1" t="s">
        <v>7691</v>
      </c>
      <c r="O1198" t="str">
        <f t="shared" si="49"/>
        <v>DAILY 29L12 Combi / P - V10 - 8PL1085.3M 513.69.310.9296</v>
      </c>
      <c r="P1198" t="str">
        <f t="shared" si="50"/>
        <v>MVC5403RW051</v>
      </c>
    </row>
    <row r="1199" spans="1:16">
      <c r="A1199" s="1" t="s">
        <v>6098</v>
      </c>
      <c r="B1199" s="1" t="s">
        <v>6126</v>
      </c>
      <c r="C1199" s="1" t="s">
        <v>6127</v>
      </c>
      <c r="D1199" s="1" t="s">
        <v>6127</v>
      </c>
      <c r="E1199" s="1" t="s">
        <v>7700</v>
      </c>
      <c r="F1199">
        <v>10</v>
      </c>
      <c r="G1199" t="s">
        <v>6101</v>
      </c>
      <c r="H1199" s="1" t="s">
        <v>7687</v>
      </c>
      <c r="I1199" t="s">
        <v>7883</v>
      </c>
      <c r="J1199" t="s">
        <v>7843</v>
      </c>
      <c r="K1199" t="s">
        <v>7974</v>
      </c>
      <c r="L1199">
        <v>296</v>
      </c>
      <c r="M1199" s="1" t="s">
        <v>7691</v>
      </c>
      <c r="O1199" t="str">
        <f t="shared" si="49"/>
        <v>DAILY 29L12 Combi / P - V10 - 8PL - Remorquant1085.3M 513.69.310.9296</v>
      </c>
      <c r="P1199" t="str">
        <f t="shared" si="50"/>
        <v>MVC5403R4095</v>
      </c>
    </row>
    <row r="1200" spans="1:16">
      <c r="A1200" s="1" t="s">
        <v>6098</v>
      </c>
      <c r="B1200" s="1" t="s">
        <v>6128</v>
      </c>
      <c r="C1200" s="1" t="s">
        <v>6129</v>
      </c>
      <c r="D1200" s="1" t="s">
        <v>6129</v>
      </c>
      <c r="E1200" s="1" t="s">
        <v>7700</v>
      </c>
      <c r="F1200">
        <v>10</v>
      </c>
      <c r="G1200" t="s">
        <v>6101</v>
      </c>
      <c r="H1200" s="1" t="s">
        <v>7687</v>
      </c>
      <c r="I1200" t="s">
        <v>7883</v>
      </c>
      <c r="J1200" t="s">
        <v>7843</v>
      </c>
      <c r="K1200" t="s">
        <v>7974</v>
      </c>
      <c r="L1200">
        <v>296</v>
      </c>
      <c r="M1200" s="1" t="s">
        <v>7691</v>
      </c>
      <c r="O1200" t="str">
        <f t="shared" si="49"/>
        <v>DAILY 29L12 Combi / P - V10 - 9PL1085.3M 513.69.310.9296</v>
      </c>
      <c r="P1200" t="str">
        <f t="shared" si="50"/>
        <v>MVC5403RX052</v>
      </c>
    </row>
    <row r="1201" spans="1:16">
      <c r="A1201" s="1" t="s">
        <v>6098</v>
      </c>
      <c r="B1201" s="1" t="s">
        <v>6130</v>
      </c>
      <c r="C1201" s="1" t="s">
        <v>6131</v>
      </c>
      <c r="D1201" s="1" t="s">
        <v>6131</v>
      </c>
      <c r="E1201" s="1" t="s">
        <v>7700</v>
      </c>
      <c r="F1201">
        <v>10</v>
      </c>
      <c r="G1201" t="s">
        <v>6101</v>
      </c>
      <c r="H1201" s="1" t="s">
        <v>7687</v>
      </c>
      <c r="I1201" t="s">
        <v>7883</v>
      </c>
      <c r="J1201" t="s">
        <v>7843</v>
      </c>
      <c r="K1201" t="s">
        <v>7974</v>
      </c>
      <c r="L1201">
        <v>296</v>
      </c>
      <c r="M1201" s="1" t="s">
        <v>7691</v>
      </c>
      <c r="O1201" t="str">
        <f t="shared" si="49"/>
        <v>DAILY 29L12 Combi / P - V10 - 9PL - Remorquant1085.3M 513.69.310.9296</v>
      </c>
      <c r="P1201" t="str">
        <f t="shared" si="50"/>
        <v>MVC5403R5096</v>
      </c>
    </row>
    <row r="1202" spans="1:16">
      <c r="A1202" s="1" t="s">
        <v>6098</v>
      </c>
      <c r="B1202" s="1" t="s">
        <v>6132</v>
      </c>
      <c r="C1202" s="1" t="s">
        <v>6133</v>
      </c>
      <c r="D1202" s="1" t="s">
        <v>6133</v>
      </c>
      <c r="E1202" s="1" t="s">
        <v>7700</v>
      </c>
      <c r="F1202">
        <v>10</v>
      </c>
      <c r="G1202" t="s">
        <v>6101</v>
      </c>
      <c r="H1202" s="1" t="s">
        <v>7687</v>
      </c>
      <c r="I1202" t="s">
        <v>7883</v>
      </c>
      <c r="J1202" t="s">
        <v>7843</v>
      </c>
      <c r="K1202" t="s">
        <v>7974</v>
      </c>
      <c r="L1202">
        <v>296</v>
      </c>
      <c r="M1202" s="1" t="s">
        <v>7691</v>
      </c>
      <c r="O1202" t="str">
        <f t="shared" si="49"/>
        <v>DAILY 29L12 Combi / P - V8 - 8PL1085.3M 513.69.310.9296</v>
      </c>
      <c r="P1202" t="str">
        <f t="shared" si="50"/>
        <v>MVC5403RG035</v>
      </c>
    </row>
    <row r="1203" spans="1:16">
      <c r="A1203" s="1" t="s">
        <v>6098</v>
      </c>
      <c r="B1203" s="1" t="s">
        <v>6134</v>
      </c>
      <c r="C1203" s="1" t="s">
        <v>6135</v>
      </c>
      <c r="D1203" s="1" t="s">
        <v>6135</v>
      </c>
      <c r="E1203" s="1" t="s">
        <v>7700</v>
      </c>
      <c r="F1203">
        <v>10</v>
      </c>
      <c r="G1203" t="s">
        <v>6101</v>
      </c>
      <c r="H1203" s="1" t="s">
        <v>7687</v>
      </c>
      <c r="I1203" t="s">
        <v>7883</v>
      </c>
      <c r="J1203" t="s">
        <v>7843</v>
      </c>
      <c r="K1203" t="s">
        <v>7974</v>
      </c>
      <c r="L1203">
        <v>296</v>
      </c>
      <c r="M1203" s="1" t="s">
        <v>7691</v>
      </c>
      <c r="O1203" t="str">
        <f t="shared" si="49"/>
        <v>DAILY 29L12 Combi / P - V8 - 8PL - Remorquant1085.3M 513.69.310.9296</v>
      </c>
      <c r="P1203" t="str">
        <f t="shared" si="50"/>
        <v>MVC5403RP079</v>
      </c>
    </row>
    <row r="1204" spans="1:16">
      <c r="A1204" s="1" t="s">
        <v>6098</v>
      </c>
      <c r="B1204" s="1" t="s">
        <v>6136</v>
      </c>
      <c r="C1204" s="1" t="s">
        <v>6137</v>
      </c>
      <c r="D1204" s="1" t="s">
        <v>6137</v>
      </c>
      <c r="E1204" s="1" t="s">
        <v>7700</v>
      </c>
      <c r="F1204">
        <v>10</v>
      </c>
      <c r="G1204" t="s">
        <v>6101</v>
      </c>
      <c r="H1204" s="1" t="s">
        <v>7687</v>
      </c>
      <c r="I1204" t="s">
        <v>7883</v>
      </c>
      <c r="J1204" t="s">
        <v>7843</v>
      </c>
      <c r="K1204" t="s">
        <v>7974</v>
      </c>
      <c r="L1204">
        <v>296</v>
      </c>
      <c r="M1204" s="1" t="s">
        <v>7691</v>
      </c>
      <c r="O1204" t="str">
        <f t="shared" si="49"/>
        <v>DAILY 29L12 Combi / P - V8 - 9PL1085.3M 513.69.310.9296</v>
      </c>
      <c r="P1204" t="str">
        <f t="shared" si="50"/>
        <v>MVC5403RH036</v>
      </c>
    </row>
    <row r="1205" spans="1:16">
      <c r="A1205" s="1" t="s">
        <v>6098</v>
      </c>
      <c r="B1205" s="1" t="s">
        <v>6138</v>
      </c>
      <c r="C1205" s="1" t="s">
        <v>6139</v>
      </c>
      <c r="D1205" s="1" t="s">
        <v>6139</v>
      </c>
      <c r="E1205" s="1" t="s">
        <v>7700</v>
      </c>
      <c r="F1205">
        <v>10</v>
      </c>
      <c r="G1205" t="s">
        <v>6101</v>
      </c>
      <c r="H1205" s="1" t="s">
        <v>7687</v>
      </c>
      <c r="I1205" t="s">
        <v>7883</v>
      </c>
      <c r="J1205" t="s">
        <v>7843</v>
      </c>
      <c r="K1205" t="s">
        <v>7974</v>
      </c>
      <c r="L1205">
        <v>296</v>
      </c>
      <c r="M1205" s="1" t="s">
        <v>7691</v>
      </c>
      <c r="O1205" t="str">
        <f t="shared" si="49"/>
        <v>DAILY 29L12 Combi / P - V8 - 9PL - Remorquant1085.3M 513.69.310.9296</v>
      </c>
      <c r="P1205" t="str">
        <f t="shared" si="50"/>
        <v>MVC5403RP080</v>
      </c>
    </row>
    <row r="1206" spans="1:16">
      <c r="A1206" s="1" t="s">
        <v>6098</v>
      </c>
      <c r="B1206" s="1" t="s">
        <v>6140</v>
      </c>
      <c r="C1206" s="1" t="s">
        <v>6141</v>
      </c>
      <c r="D1206" s="1" t="s">
        <v>6141</v>
      </c>
      <c r="E1206" s="1" t="s">
        <v>7700</v>
      </c>
      <c r="F1206">
        <v>10</v>
      </c>
      <c r="G1206" t="s">
        <v>6101</v>
      </c>
      <c r="H1206" s="1" t="s">
        <v>7687</v>
      </c>
      <c r="I1206" t="s">
        <v>7883</v>
      </c>
      <c r="J1206" t="s">
        <v>7843</v>
      </c>
      <c r="K1206" t="s">
        <v>7974</v>
      </c>
      <c r="L1206">
        <v>296</v>
      </c>
      <c r="M1206" s="1" t="s">
        <v>7691</v>
      </c>
      <c r="O1206" t="str">
        <f t="shared" si="49"/>
        <v>DAILY 35S12 Combi - V10 - 8PL1085.3M 513.69.310.9296</v>
      </c>
      <c r="P1206" t="str">
        <f t="shared" si="50"/>
        <v>MVC5403QL041</v>
      </c>
    </row>
    <row r="1207" spans="1:16">
      <c r="A1207" s="1" t="s">
        <v>6098</v>
      </c>
      <c r="B1207" s="1" t="s">
        <v>6142</v>
      </c>
      <c r="C1207" s="1" t="s">
        <v>6143</v>
      </c>
      <c r="D1207" s="1" t="s">
        <v>6143</v>
      </c>
      <c r="E1207" s="1" t="s">
        <v>7700</v>
      </c>
      <c r="F1207">
        <v>10</v>
      </c>
      <c r="G1207" t="s">
        <v>6101</v>
      </c>
      <c r="H1207" s="1" t="s">
        <v>7687</v>
      </c>
      <c r="I1207" t="s">
        <v>7883</v>
      </c>
      <c r="J1207" t="s">
        <v>7843</v>
      </c>
      <c r="K1207" t="s">
        <v>7974</v>
      </c>
      <c r="L1207">
        <v>296</v>
      </c>
      <c r="M1207" s="1" t="s">
        <v>7691</v>
      </c>
      <c r="O1207" t="str">
        <f t="shared" si="49"/>
        <v>DAILY 35S12 Combi - V10 - 8PL - Remorquant1085.3M 513.69.310.9296</v>
      </c>
      <c r="P1207" t="str">
        <f t="shared" si="50"/>
        <v>MVC5403QX089</v>
      </c>
    </row>
    <row r="1208" spans="1:16">
      <c r="A1208" s="1" t="s">
        <v>6098</v>
      </c>
      <c r="B1208" s="1" t="s">
        <v>6144</v>
      </c>
      <c r="C1208" s="1" t="s">
        <v>6145</v>
      </c>
      <c r="D1208" s="1" t="s">
        <v>6145</v>
      </c>
      <c r="E1208" s="1" t="s">
        <v>7700</v>
      </c>
      <c r="F1208">
        <v>10</v>
      </c>
      <c r="G1208" t="s">
        <v>6101</v>
      </c>
      <c r="H1208" s="1" t="s">
        <v>7687</v>
      </c>
      <c r="I1208" t="s">
        <v>7883</v>
      </c>
      <c r="J1208" t="s">
        <v>7843</v>
      </c>
      <c r="K1208" t="s">
        <v>7974</v>
      </c>
      <c r="L1208">
        <v>296</v>
      </c>
      <c r="M1208" s="1" t="s">
        <v>7691</v>
      </c>
      <c r="O1208" t="str">
        <f t="shared" si="49"/>
        <v>DAILY 35S12 Combi - V10 - 9PL1085.3M 513.69.310.9296</v>
      </c>
      <c r="P1208" t="str">
        <f t="shared" si="50"/>
        <v>MVC5403QM042</v>
      </c>
    </row>
    <row r="1209" spans="1:16">
      <c r="A1209" s="1" t="s">
        <v>6098</v>
      </c>
      <c r="B1209" s="1" t="s">
        <v>6146</v>
      </c>
      <c r="C1209" s="1" t="s">
        <v>6147</v>
      </c>
      <c r="D1209" s="1" t="s">
        <v>6147</v>
      </c>
      <c r="E1209" s="1" t="s">
        <v>7700</v>
      </c>
      <c r="F1209">
        <v>10</v>
      </c>
      <c r="G1209" t="s">
        <v>6101</v>
      </c>
      <c r="H1209" s="1" t="s">
        <v>7687</v>
      </c>
      <c r="I1209" t="s">
        <v>7883</v>
      </c>
      <c r="J1209" t="s">
        <v>7843</v>
      </c>
      <c r="K1209" t="s">
        <v>7974</v>
      </c>
      <c r="L1209">
        <v>296</v>
      </c>
      <c r="M1209" s="1" t="s">
        <v>7691</v>
      </c>
      <c r="O1209" t="str">
        <f t="shared" si="49"/>
        <v>DAILY 35S12 Combi - V10 - 9PL - Remorquant1085.3M 513.69.310.9296</v>
      </c>
      <c r="P1209" t="str">
        <f t="shared" si="50"/>
        <v>MVC5403QY090</v>
      </c>
    </row>
    <row r="1210" spans="1:16">
      <c r="A1210" s="1" t="s">
        <v>6098</v>
      </c>
      <c r="B1210" s="1" t="s">
        <v>6148</v>
      </c>
      <c r="C1210" s="1" t="s">
        <v>6149</v>
      </c>
      <c r="D1210" s="1" t="s">
        <v>6149</v>
      </c>
      <c r="E1210" s="1" t="s">
        <v>7700</v>
      </c>
      <c r="F1210">
        <v>10</v>
      </c>
      <c r="G1210" t="s">
        <v>6101</v>
      </c>
      <c r="H1210" s="1" t="s">
        <v>7687</v>
      </c>
      <c r="I1210" t="s">
        <v>7883</v>
      </c>
      <c r="J1210" t="s">
        <v>7843</v>
      </c>
      <c r="K1210" t="s">
        <v>7974</v>
      </c>
      <c r="L1210">
        <v>296</v>
      </c>
      <c r="M1210" s="1" t="s">
        <v>7691</v>
      </c>
      <c r="O1210" t="str">
        <f t="shared" si="49"/>
        <v>DAILY 35S12 Combi - V7 - 8PL1085.3M 513.69.310.9296</v>
      </c>
      <c r="P1210" t="str">
        <f t="shared" si="50"/>
        <v>MVC5403QP009</v>
      </c>
    </row>
    <row r="1211" spans="1:16">
      <c r="A1211" s="1" t="s">
        <v>6098</v>
      </c>
      <c r="B1211" s="1" t="s">
        <v>6150</v>
      </c>
      <c r="C1211" s="1" t="s">
        <v>6151</v>
      </c>
      <c r="D1211" s="1" t="s">
        <v>6151</v>
      </c>
      <c r="E1211" s="1" t="s">
        <v>7700</v>
      </c>
      <c r="F1211">
        <v>10</v>
      </c>
      <c r="G1211" t="s">
        <v>6101</v>
      </c>
      <c r="H1211" s="1" t="s">
        <v>7687</v>
      </c>
      <c r="I1211" t="s">
        <v>7883</v>
      </c>
      <c r="J1211" t="s">
        <v>7843</v>
      </c>
      <c r="K1211" t="s">
        <v>7974</v>
      </c>
      <c r="L1211">
        <v>296</v>
      </c>
      <c r="M1211" s="1" t="s">
        <v>7691</v>
      </c>
      <c r="O1211" t="str">
        <f t="shared" si="49"/>
        <v>DAILY 35S12 Combi - V7 - 8PL - Remorquant1085.3M 513.69.310.9296</v>
      </c>
      <c r="P1211" t="str">
        <f t="shared" si="50"/>
        <v>MVC5403Q1057</v>
      </c>
    </row>
    <row r="1212" spans="1:16">
      <c r="A1212" s="1" t="s">
        <v>6098</v>
      </c>
      <c r="B1212" s="1" t="s">
        <v>6152</v>
      </c>
      <c r="C1212" s="1" t="s">
        <v>6153</v>
      </c>
      <c r="D1212" s="1" t="s">
        <v>6153</v>
      </c>
      <c r="E1212" s="1" t="s">
        <v>7700</v>
      </c>
      <c r="F1212">
        <v>10</v>
      </c>
      <c r="G1212" t="s">
        <v>6101</v>
      </c>
      <c r="H1212" s="1" t="s">
        <v>7687</v>
      </c>
      <c r="I1212" t="s">
        <v>7883</v>
      </c>
      <c r="J1212" t="s">
        <v>7843</v>
      </c>
      <c r="K1212" t="s">
        <v>7974</v>
      </c>
      <c r="L1212">
        <v>296</v>
      </c>
      <c r="M1212" s="1" t="s">
        <v>7691</v>
      </c>
      <c r="O1212" t="str">
        <f t="shared" si="49"/>
        <v>DAILY 35S12 Combi - V7 - 9PL1085.3M 513.69.310.9296</v>
      </c>
      <c r="P1212" t="str">
        <f t="shared" si="50"/>
        <v>MVC5403QQ010</v>
      </c>
    </row>
    <row r="1213" spans="1:16">
      <c r="A1213" s="1" t="s">
        <v>6098</v>
      </c>
      <c r="B1213" s="1" t="s">
        <v>6154</v>
      </c>
      <c r="C1213" s="1" t="s">
        <v>6155</v>
      </c>
      <c r="D1213" s="1" t="s">
        <v>6155</v>
      </c>
      <c r="E1213" s="1" t="s">
        <v>7700</v>
      </c>
      <c r="F1213">
        <v>10</v>
      </c>
      <c r="G1213" t="s">
        <v>6101</v>
      </c>
      <c r="H1213" s="1" t="s">
        <v>7687</v>
      </c>
      <c r="I1213" t="s">
        <v>7883</v>
      </c>
      <c r="J1213" t="s">
        <v>7843</v>
      </c>
      <c r="K1213" t="s">
        <v>7974</v>
      </c>
      <c r="L1213">
        <v>296</v>
      </c>
      <c r="M1213" s="1" t="s">
        <v>7691</v>
      </c>
      <c r="O1213" t="str">
        <f t="shared" si="49"/>
        <v>DAILY 35S12 Combi - V7 - 9PL - Remorquant1085.3M 513.69.310.9296</v>
      </c>
      <c r="P1213" t="str">
        <f t="shared" si="50"/>
        <v>MVC5403Q2058</v>
      </c>
    </row>
    <row r="1214" spans="1:16">
      <c r="A1214" s="1" t="s">
        <v>6098</v>
      </c>
      <c r="B1214" s="1" t="s">
        <v>6156</v>
      </c>
      <c r="C1214" s="1" t="s">
        <v>6157</v>
      </c>
      <c r="D1214" s="1" t="s">
        <v>6157</v>
      </c>
      <c r="E1214" s="1" t="s">
        <v>7700</v>
      </c>
      <c r="F1214">
        <v>10</v>
      </c>
      <c r="G1214" t="s">
        <v>6101</v>
      </c>
      <c r="H1214" s="1" t="s">
        <v>7687</v>
      </c>
      <c r="I1214" t="s">
        <v>7883</v>
      </c>
      <c r="J1214" t="s">
        <v>7843</v>
      </c>
      <c r="K1214" t="s">
        <v>7974</v>
      </c>
      <c r="L1214">
        <v>296</v>
      </c>
      <c r="M1214" s="1" t="s">
        <v>7691</v>
      </c>
      <c r="O1214" t="str">
        <f t="shared" si="49"/>
        <v>DAILY 35S12 Combi - V8 - 8PL1085.3M 513.69.310.9296</v>
      </c>
      <c r="P1214" t="str">
        <f t="shared" si="50"/>
        <v>MVC5403Q5025</v>
      </c>
    </row>
    <row r="1215" spans="1:16">
      <c r="A1215" s="1" t="s">
        <v>6098</v>
      </c>
      <c r="B1215" s="1" t="s">
        <v>6158</v>
      </c>
      <c r="C1215" s="1" t="s">
        <v>6159</v>
      </c>
      <c r="D1215" s="1" t="s">
        <v>6159</v>
      </c>
      <c r="E1215" s="1" t="s">
        <v>7700</v>
      </c>
      <c r="F1215">
        <v>10</v>
      </c>
      <c r="G1215" t="s">
        <v>6101</v>
      </c>
      <c r="H1215" s="1" t="s">
        <v>7687</v>
      </c>
      <c r="I1215" t="s">
        <v>7883</v>
      </c>
      <c r="J1215" t="s">
        <v>7843</v>
      </c>
      <c r="K1215" t="s">
        <v>7974</v>
      </c>
      <c r="L1215">
        <v>296</v>
      </c>
      <c r="M1215" s="1" t="s">
        <v>7691</v>
      </c>
      <c r="O1215" t="str">
        <f t="shared" si="49"/>
        <v>DAILY 35S12 Combi - V8 - 8PL - Remorquant1085.3M 513.69.310.9296</v>
      </c>
      <c r="P1215" t="str">
        <f t="shared" si="50"/>
        <v>MVC5403QH073</v>
      </c>
    </row>
    <row r="1216" spans="1:16">
      <c r="A1216" s="1" t="s">
        <v>6098</v>
      </c>
      <c r="B1216" s="1" t="s">
        <v>6160</v>
      </c>
      <c r="C1216" s="1" t="s">
        <v>6161</v>
      </c>
      <c r="D1216" s="1" t="s">
        <v>6161</v>
      </c>
      <c r="E1216" s="1" t="s">
        <v>7700</v>
      </c>
      <c r="F1216">
        <v>10</v>
      </c>
      <c r="G1216" t="s">
        <v>6101</v>
      </c>
      <c r="H1216" s="1" t="s">
        <v>7687</v>
      </c>
      <c r="I1216" t="s">
        <v>7883</v>
      </c>
      <c r="J1216" t="s">
        <v>7843</v>
      </c>
      <c r="K1216" t="s">
        <v>7974</v>
      </c>
      <c r="L1216">
        <v>296</v>
      </c>
      <c r="M1216" s="1" t="s">
        <v>7691</v>
      </c>
      <c r="O1216" t="str">
        <f t="shared" si="49"/>
        <v>DAILY 35S12 Combi - V8 - 9PL1085.3M 513.69.310.9296</v>
      </c>
      <c r="P1216" t="str">
        <f t="shared" si="50"/>
        <v>MVC5403Q6026</v>
      </c>
    </row>
    <row r="1217" spans="1:16">
      <c r="A1217" s="1" t="s">
        <v>6098</v>
      </c>
      <c r="B1217" s="1" t="s">
        <v>6162</v>
      </c>
      <c r="C1217" s="1" t="s">
        <v>6163</v>
      </c>
      <c r="D1217" s="1" t="s">
        <v>6163</v>
      </c>
      <c r="E1217" s="1" t="s">
        <v>7700</v>
      </c>
      <c r="F1217">
        <v>10</v>
      </c>
      <c r="G1217" t="s">
        <v>6101</v>
      </c>
      <c r="H1217" s="1" t="s">
        <v>7687</v>
      </c>
      <c r="I1217" t="s">
        <v>7883</v>
      </c>
      <c r="J1217" t="s">
        <v>7843</v>
      </c>
      <c r="K1217" t="s">
        <v>7974</v>
      </c>
      <c r="L1217">
        <v>296</v>
      </c>
      <c r="M1217" s="1" t="s">
        <v>7691</v>
      </c>
      <c r="O1217" t="str">
        <f t="shared" si="49"/>
        <v>DAILY 35S12 Combi - V8 - 9PL - Remorquant1085.3M 513.69.310.9296</v>
      </c>
      <c r="P1217" t="str">
        <f t="shared" si="50"/>
        <v>MVC5403QJ074</v>
      </c>
    </row>
    <row r="1218" spans="1:16">
      <c r="A1218" s="1" t="s">
        <v>6098</v>
      </c>
      <c r="B1218" s="1" t="s">
        <v>6164</v>
      </c>
      <c r="C1218" s="1" t="s">
        <v>6165</v>
      </c>
      <c r="D1218" s="1" t="s">
        <v>6165</v>
      </c>
      <c r="E1218" s="1" t="s">
        <v>7700</v>
      </c>
      <c r="F1218">
        <v>10</v>
      </c>
      <c r="G1218" t="s">
        <v>6101</v>
      </c>
      <c r="H1218" s="1" t="s">
        <v>7687</v>
      </c>
      <c r="I1218" t="s">
        <v>7883</v>
      </c>
      <c r="J1218" t="s">
        <v>7843</v>
      </c>
      <c r="K1218" t="s">
        <v>7974</v>
      </c>
      <c r="L1218">
        <v>296</v>
      </c>
      <c r="M1218" s="1" t="s">
        <v>7691</v>
      </c>
      <c r="O1218" t="str">
        <f t="shared" si="49"/>
        <v>DAILY 35S12 Combi / P - V10 - 8PL1085.3M 513.69.310.9296</v>
      </c>
      <c r="P1218" t="str">
        <f t="shared" si="50"/>
        <v>MVC5403QN043</v>
      </c>
    </row>
    <row r="1219" spans="1:16">
      <c r="A1219" s="1" t="s">
        <v>6098</v>
      </c>
      <c r="B1219" s="1" t="s">
        <v>6166</v>
      </c>
      <c r="C1219" s="1" t="s">
        <v>6167</v>
      </c>
      <c r="D1219" s="1" t="s">
        <v>6167</v>
      </c>
      <c r="E1219" s="1" t="s">
        <v>7700</v>
      </c>
      <c r="F1219">
        <v>10</v>
      </c>
      <c r="G1219" t="s">
        <v>6101</v>
      </c>
      <c r="H1219" s="1" t="s">
        <v>7687</v>
      </c>
      <c r="I1219" t="s">
        <v>7883</v>
      </c>
      <c r="J1219" t="s">
        <v>7843</v>
      </c>
      <c r="K1219" t="s">
        <v>7974</v>
      </c>
      <c r="L1219">
        <v>296</v>
      </c>
      <c r="M1219" s="1" t="s">
        <v>7691</v>
      </c>
      <c r="O1219" t="str">
        <f t="shared" si="49"/>
        <v>DAILY 35S12 Combi / P - V10 - 8PL - Remorquant1085.3M 513.69.310.9296</v>
      </c>
      <c r="P1219" t="str">
        <f t="shared" si="50"/>
        <v>MVC5403QZ091</v>
      </c>
    </row>
    <row r="1220" spans="1:16">
      <c r="A1220" s="1" t="s">
        <v>6098</v>
      </c>
      <c r="B1220" s="1" t="s">
        <v>6168</v>
      </c>
      <c r="C1220" s="1" t="s">
        <v>6169</v>
      </c>
      <c r="D1220" s="1" t="s">
        <v>6169</v>
      </c>
      <c r="E1220" s="1" t="s">
        <v>7700</v>
      </c>
      <c r="F1220">
        <v>10</v>
      </c>
      <c r="G1220" t="s">
        <v>6101</v>
      </c>
      <c r="H1220" s="1" t="s">
        <v>7687</v>
      </c>
      <c r="I1220" t="s">
        <v>7883</v>
      </c>
      <c r="J1220" t="s">
        <v>7843</v>
      </c>
      <c r="K1220" t="s">
        <v>7974</v>
      </c>
      <c r="L1220">
        <v>296</v>
      </c>
      <c r="M1220" s="1" t="s">
        <v>7691</v>
      </c>
      <c r="O1220" t="str">
        <f t="shared" si="49"/>
        <v>DAILY 35S12 Combi / P - V10 - 9PL1085.3M 513.69.310.9296</v>
      </c>
      <c r="P1220" t="str">
        <f t="shared" si="50"/>
        <v>MVC5403QP044</v>
      </c>
    </row>
    <row r="1221" spans="1:16">
      <c r="A1221" s="1" t="s">
        <v>6098</v>
      </c>
      <c r="B1221" s="1" t="s">
        <v>6170</v>
      </c>
      <c r="C1221" s="1" t="s">
        <v>6171</v>
      </c>
      <c r="D1221" s="1" t="s">
        <v>6171</v>
      </c>
      <c r="E1221" s="1" t="s">
        <v>7700</v>
      </c>
      <c r="F1221">
        <v>10</v>
      </c>
      <c r="G1221" t="s">
        <v>6101</v>
      </c>
      <c r="H1221" s="1" t="s">
        <v>7687</v>
      </c>
      <c r="I1221" t="s">
        <v>7883</v>
      </c>
      <c r="J1221" t="s">
        <v>7843</v>
      </c>
      <c r="K1221" t="s">
        <v>7974</v>
      </c>
      <c r="L1221">
        <v>296</v>
      </c>
      <c r="M1221" s="1" t="s">
        <v>7691</v>
      </c>
      <c r="O1221" t="str">
        <f t="shared" si="49"/>
        <v>DAILY 35S12 Combi / P - V10 - 9PL - Remorquant1085.3M 513.69.310.9296</v>
      </c>
      <c r="P1221" t="str">
        <f t="shared" si="50"/>
        <v>MVC5403Q0092</v>
      </c>
    </row>
    <row r="1222" spans="1:16">
      <c r="A1222" s="1" t="s">
        <v>6098</v>
      </c>
      <c r="B1222" s="1" t="s">
        <v>6172</v>
      </c>
      <c r="C1222" s="1" t="s">
        <v>6173</v>
      </c>
      <c r="D1222" s="1" t="s">
        <v>6173</v>
      </c>
      <c r="E1222" s="1" t="s">
        <v>7700</v>
      </c>
      <c r="F1222">
        <v>10</v>
      </c>
      <c r="G1222" t="s">
        <v>6101</v>
      </c>
      <c r="H1222" s="1" t="s">
        <v>7687</v>
      </c>
      <c r="I1222" t="s">
        <v>7883</v>
      </c>
      <c r="J1222" t="s">
        <v>7843</v>
      </c>
      <c r="K1222" t="s">
        <v>7974</v>
      </c>
      <c r="L1222">
        <v>296</v>
      </c>
      <c r="M1222" s="1" t="s">
        <v>7691</v>
      </c>
      <c r="O1222" t="str">
        <f t="shared" si="49"/>
        <v>DAILY 35S12 Combi / P - V8 - 8PL1085.3M 513.69.310.9296</v>
      </c>
      <c r="P1222" t="str">
        <f t="shared" si="50"/>
        <v>MVC5403Q7027</v>
      </c>
    </row>
    <row r="1223" spans="1:16">
      <c r="A1223" s="1" t="s">
        <v>6098</v>
      </c>
      <c r="B1223" s="1" t="s">
        <v>6174</v>
      </c>
      <c r="C1223" s="1" t="s">
        <v>6175</v>
      </c>
      <c r="D1223" s="1" t="s">
        <v>6175</v>
      </c>
      <c r="E1223" s="1" t="s">
        <v>7700</v>
      </c>
      <c r="F1223">
        <v>10</v>
      </c>
      <c r="G1223" t="s">
        <v>6101</v>
      </c>
      <c r="H1223" s="1" t="s">
        <v>7687</v>
      </c>
      <c r="I1223" t="s">
        <v>7883</v>
      </c>
      <c r="J1223" t="s">
        <v>7843</v>
      </c>
      <c r="K1223" t="s">
        <v>7974</v>
      </c>
      <c r="L1223">
        <v>296</v>
      </c>
      <c r="M1223" s="1" t="s">
        <v>7691</v>
      </c>
      <c r="O1223" t="str">
        <f t="shared" si="49"/>
        <v>DAILY 35S12 Combi / P - V8 - 8PL - Remorquant1085.3M 513.69.310.9296</v>
      </c>
      <c r="P1223" t="str">
        <f t="shared" si="50"/>
        <v>MVC5403QJ075</v>
      </c>
    </row>
    <row r="1224" spans="1:16">
      <c r="A1224" s="1" t="s">
        <v>6098</v>
      </c>
      <c r="B1224" s="1" t="s">
        <v>6176</v>
      </c>
      <c r="C1224" s="1" t="s">
        <v>6177</v>
      </c>
      <c r="D1224" s="1" t="s">
        <v>6177</v>
      </c>
      <c r="E1224" s="1" t="s">
        <v>7700</v>
      </c>
      <c r="F1224">
        <v>10</v>
      </c>
      <c r="G1224" t="s">
        <v>6101</v>
      </c>
      <c r="H1224" s="1" t="s">
        <v>7687</v>
      </c>
      <c r="I1224" t="s">
        <v>7883</v>
      </c>
      <c r="J1224" t="s">
        <v>7843</v>
      </c>
      <c r="K1224" t="s">
        <v>7974</v>
      </c>
      <c r="L1224">
        <v>296</v>
      </c>
      <c r="M1224" s="1" t="s">
        <v>7691</v>
      </c>
      <c r="O1224" t="str">
        <f t="shared" si="49"/>
        <v>DAILY 35S12 Combi / P - V8 - 9PL1085.3M 513.69.310.9296</v>
      </c>
      <c r="P1224" t="str">
        <f t="shared" si="50"/>
        <v>MVC5403Q8028</v>
      </c>
    </row>
    <row r="1225" spans="1:16">
      <c r="A1225" s="1" t="s">
        <v>6098</v>
      </c>
      <c r="B1225" s="1" t="s">
        <v>6178</v>
      </c>
      <c r="C1225" s="1" t="s">
        <v>6179</v>
      </c>
      <c r="D1225" s="1" t="s">
        <v>6179</v>
      </c>
      <c r="E1225" s="1" t="s">
        <v>7700</v>
      </c>
      <c r="F1225">
        <v>10</v>
      </c>
      <c r="G1225" t="s">
        <v>6101</v>
      </c>
      <c r="H1225" s="1" t="s">
        <v>7687</v>
      </c>
      <c r="I1225" t="s">
        <v>7883</v>
      </c>
      <c r="J1225" t="s">
        <v>7843</v>
      </c>
      <c r="K1225" t="s">
        <v>7974</v>
      </c>
      <c r="L1225">
        <v>296</v>
      </c>
      <c r="M1225" s="1" t="s">
        <v>7691</v>
      </c>
      <c r="O1225" t="str">
        <f t="shared" si="49"/>
        <v>DAILY 35S12 Combi / P - V8 - 9PL - Remorquant1085.3M 513.69.310.9296</v>
      </c>
      <c r="P1225" t="str">
        <f t="shared" si="50"/>
        <v>MVC5403QK076</v>
      </c>
    </row>
    <row r="1226" spans="1:16">
      <c r="A1226" s="1" t="s">
        <v>6180</v>
      </c>
      <c r="B1226" s="1" t="s">
        <v>6181</v>
      </c>
      <c r="C1226" s="1" t="s">
        <v>6182</v>
      </c>
      <c r="D1226" s="1" t="s">
        <v>6182</v>
      </c>
      <c r="E1226" s="1" t="s">
        <v>7685</v>
      </c>
      <c r="F1226">
        <v>13</v>
      </c>
      <c r="G1226" t="s">
        <v>6003</v>
      </c>
      <c r="H1226" s="1" t="s">
        <v>7687</v>
      </c>
      <c r="I1226" t="s">
        <v>7864</v>
      </c>
      <c r="J1226" t="s">
        <v>7822</v>
      </c>
      <c r="K1226" t="s">
        <v>8017</v>
      </c>
      <c r="L1226">
        <v>229</v>
      </c>
      <c r="M1226" s="1" t="s">
        <v>7691</v>
      </c>
      <c r="O1226" t="str">
        <f t="shared" si="49"/>
        <v>S-TYPE 2.5L V6 CLASSIQUE/SPORT13147.0M 513.37.39.5229</v>
      </c>
      <c r="P1226" t="str">
        <f t="shared" si="50"/>
        <v>MJA1802GP115</v>
      </c>
    </row>
    <row r="1227" spans="1:16">
      <c r="A1227" s="1" t="s">
        <v>6180</v>
      </c>
      <c r="B1227" s="1" t="s">
        <v>6183</v>
      </c>
      <c r="C1227" s="1" t="s">
        <v>6184</v>
      </c>
      <c r="D1227" s="1" t="s">
        <v>6184</v>
      </c>
      <c r="E1227" s="1" t="s">
        <v>7685</v>
      </c>
      <c r="F1227">
        <v>14</v>
      </c>
      <c r="G1227" t="s">
        <v>6003</v>
      </c>
      <c r="H1227" s="1" t="s">
        <v>7973</v>
      </c>
      <c r="I1227" t="s">
        <v>8025</v>
      </c>
      <c r="J1227" t="s">
        <v>7789</v>
      </c>
      <c r="K1227" t="s">
        <v>8091</v>
      </c>
      <c r="L1227">
        <v>249</v>
      </c>
      <c r="M1227" s="1" t="s">
        <v>7691</v>
      </c>
      <c r="O1227" t="str">
        <f t="shared" si="49"/>
        <v>S-TYPE 2.5L V6 CLASSIQUE/SPORT BVA14147.0A 614.57.910.3249</v>
      </c>
      <c r="P1227" t="str">
        <f t="shared" si="50"/>
        <v>MJA3802GV116</v>
      </c>
    </row>
    <row r="1228" spans="1:16">
      <c r="A1228" s="1" t="s">
        <v>6180</v>
      </c>
      <c r="B1228" s="1" t="s">
        <v>6185</v>
      </c>
      <c r="C1228" s="1" t="s">
        <v>6186</v>
      </c>
      <c r="D1228" s="1" t="s">
        <v>6186</v>
      </c>
      <c r="E1228" s="1" t="s">
        <v>7685</v>
      </c>
      <c r="F1228">
        <v>16</v>
      </c>
      <c r="G1228" t="s">
        <v>6187</v>
      </c>
      <c r="H1228" s="1" t="s">
        <v>7687</v>
      </c>
      <c r="I1228" t="s">
        <v>6744</v>
      </c>
      <c r="J1228" t="s">
        <v>7986</v>
      </c>
      <c r="K1228" t="s">
        <v>8091</v>
      </c>
      <c r="L1228">
        <v>249</v>
      </c>
      <c r="M1228" s="1" t="s">
        <v>7691</v>
      </c>
      <c r="O1228" t="str">
        <f t="shared" si="49"/>
        <v>S-TYPE 3.0L V6 CLASSIQUE/SPORT16175.0M 514.77.710.3249</v>
      </c>
      <c r="P1228" t="str">
        <f t="shared" si="50"/>
        <v>MJA1902G0117</v>
      </c>
    </row>
    <row r="1229" spans="1:16">
      <c r="A1229" s="1" t="s">
        <v>6180</v>
      </c>
      <c r="B1229" s="1" t="s">
        <v>6188</v>
      </c>
      <c r="C1229" s="1" t="s">
        <v>6189</v>
      </c>
      <c r="D1229" s="1" t="s">
        <v>6189</v>
      </c>
      <c r="E1229" s="1" t="s">
        <v>7685</v>
      </c>
      <c r="F1229">
        <v>16</v>
      </c>
      <c r="G1229" t="s">
        <v>6187</v>
      </c>
      <c r="H1229" s="1" t="s">
        <v>7973</v>
      </c>
      <c r="I1229" t="s">
        <v>6723</v>
      </c>
      <c r="J1229" t="s">
        <v>7690</v>
      </c>
      <c r="K1229" t="s">
        <v>8003</v>
      </c>
      <c r="L1229">
        <v>259</v>
      </c>
      <c r="M1229" s="1" t="s">
        <v>7691</v>
      </c>
      <c r="O1229" t="str">
        <f t="shared" si="49"/>
        <v>S-TYPE 3.0L V6 CLASSIQUE/SPORT BVA16175.0A 615.38.110.7259</v>
      </c>
      <c r="P1229" t="str">
        <f t="shared" si="50"/>
        <v>MJA3902GJ118</v>
      </c>
    </row>
    <row r="1230" spans="1:16">
      <c r="A1230" s="1" t="s">
        <v>6180</v>
      </c>
      <c r="B1230" s="1" t="s">
        <v>6190</v>
      </c>
      <c r="C1230" s="1" t="s">
        <v>6191</v>
      </c>
      <c r="D1230" s="1" t="s">
        <v>6191</v>
      </c>
      <c r="E1230" s="1" t="s">
        <v>7685</v>
      </c>
      <c r="F1230">
        <v>21</v>
      </c>
      <c r="G1230" t="s">
        <v>6192</v>
      </c>
      <c r="H1230" s="1" t="s">
        <v>7973</v>
      </c>
      <c r="I1230" t="s">
        <v>8327</v>
      </c>
      <c r="J1230" t="s">
        <v>7697</v>
      </c>
      <c r="K1230" t="s">
        <v>7782</v>
      </c>
      <c r="L1230">
        <v>274</v>
      </c>
      <c r="M1230" s="1" t="s">
        <v>7691</v>
      </c>
      <c r="O1230" t="str">
        <f t="shared" si="49"/>
        <v>S-TYPE 4.2L CLASSIQUE BVA21218.9A 617.18.211.5274</v>
      </c>
      <c r="P1230" t="str">
        <f t="shared" si="50"/>
        <v>MJA3902GJ119</v>
      </c>
    </row>
    <row r="1231" spans="1:16">
      <c r="A1231" s="1" t="s">
        <v>6180</v>
      </c>
      <c r="B1231" s="1" t="s">
        <v>6193</v>
      </c>
      <c r="C1231" s="1" t="s">
        <v>6194</v>
      </c>
      <c r="D1231" s="1" t="s">
        <v>6194</v>
      </c>
      <c r="E1231" s="1" t="s">
        <v>7685</v>
      </c>
      <c r="F1231">
        <v>31</v>
      </c>
      <c r="G1231" t="s">
        <v>6195</v>
      </c>
      <c r="H1231" s="1" t="s">
        <v>7973</v>
      </c>
      <c r="I1231" t="s">
        <v>6196</v>
      </c>
      <c r="J1231" t="s">
        <v>7865</v>
      </c>
      <c r="K1231" t="s">
        <v>7799</v>
      </c>
      <c r="L1231">
        <v>314</v>
      </c>
      <c r="M1231" s="1" t="s">
        <v>7691</v>
      </c>
      <c r="O1231" t="str">
        <f t="shared" si="49"/>
        <v>S-TYPE 4.2L SURALIMENTE R  BVA31290.8A 618.59.212.5314</v>
      </c>
      <c r="P1231" t="str">
        <f t="shared" si="50"/>
        <v>MJA3902GP125</v>
      </c>
    </row>
    <row r="1232" spans="1:16">
      <c r="A1232" s="1" t="s">
        <v>6180</v>
      </c>
      <c r="B1232" s="1" t="s">
        <v>6197</v>
      </c>
      <c r="C1232" s="1" t="s">
        <v>6198</v>
      </c>
      <c r="D1232" s="1" t="s">
        <v>1093</v>
      </c>
      <c r="E1232" s="1" t="s">
        <v>7685</v>
      </c>
      <c r="F1232">
        <v>31</v>
      </c>
      <c r="G1232" t="s">
        <v>6195</v>
      </c>
      <c r="H1232" s="1" t="s">
        <v>7973</v>
      </c>
      <c r="I1232" t="s">
        <v>7860</v>
      </c>
      <c r="J1232" t="s">
        <v>8219</v>
      </c>
      <c r="K1232" t="s">
        <v>7816</v>
      </c>
      <c r="L1232">
        <v>299</v>
      </c>
      <c r="M1232" s="1" t="s">
        <v>7691</v>
      </c>
      <c r="O1232" t="str">
        <f t="shared" si="49"/>
        <v>SUPER V8 4.2L SURALIMENTE BVA31290.8A 618.69.012.3299</v>
      </c>
      <c r="P1232" t="e">
        <f>IF(O1232=#REF!,C1232&amp;"/"&amp;#REF!,C1232)</f>
        <v>#REF!</v>
      </c>
    </row>
    <row r="1233" spans="1:16">
      <c r="A1233" s="1" t="s">
        <v>6180</v>
      </c>
      <c r="B1233" s="1" t="s">
        <v>6216</v>
      </c>
      <c r="C1233" s="1" t="s">
        <v>6217</v>
      </c>
      <c r="D1233" s="1" t="s">
        <v>1094</v>
      </c>
      <c r="E1233" s="1" t="s">
        <v>7685</v>
      </c>
      <c r="F1233">
        <v>16</v>
      </c>
      <c r="G1233" t="s">
        <v>6187</v>
      </c>
      <c r="H1233" s="1" t="s">
        <v>7973</v>
      </c>
      <c r="I1233" t="s">
        <v>6723</v>
      </c>
      <c r="J1233" t="s">
        <v>7986</v>
      </c>
      <c r="K1233" t="s">
        <v>8012</v>
      </c>
      <c r="L1233">
        <v>249</v>
      </c>
      <c r="M1233" s="1" t="s">
        <v>7691</v>
      </c>
      <c r="O1233" t="str">
        <f t="shared" si="49"/>
        <v>XJ6 3.0L V6 CLASSIQUE/SPORT BVA16175.0A 615.37.710.5249</v>
      </c>
      <c r="P1233" t="e">
        <f>IF(O1233=#REF!,C1233&amp;"/"&amp;#REF!,C1233)</f>
        <v>#REF!</v>
      </c>
    </row>
    <row r="1234" spans="1:16">
      <c r="A1234" s="1" t="s">
        <v>6180</v>
      </c>
      <c r="B1234" s="1" t="s">
        <v>6218</v>
      </c>
      <c r="C1234" s="1" t="s">
        <v>6219</v>
      </c>
      <c r="D1234" s="1" t="s">
        <v>1095</v>
      </c>
      <c r="E1234" s="1" t="s">
        <v>7685</v>
      </c>
      <c r="F1234">
        <v>18</v>
      </c>
      <c r="G1234" t="s">
        <v>6788</v>
      </c>
      <c r="H1234" s="1" t="s">
        <v>7973</v>
      </c>
      <c r="I1234" t="s">
        <v>8229</v>
      </c>
      <c r="J1234" t="s">
        <v>7986</v>
      </c>
      <c r="K1234" t="s">
        <v>8003</v>
      </c>
      <c r="L1234">
        <v>254</v>
      </c>
      <c r="M1234" s="1" t="s">
        <v>7691</v>
      </c>
      <c r="O1234" t="str">
        <f t="shared" si="49"/>
        <v>XJ8 3.5L V8 CLASSIQUE/SPORT BVA18190.0A 615.97.710.7254</v>
      </c>
      <c r="P1234" t="e">
        <f>IF(O1234=#REF!,C1234&amp;"/"&amp;#REF!,C1234)</f>
        <v>#REF!</v>
      </c>
    </row>
    <row r="1235" spans="1:16">
      <c r="A1235" s="1" t="s">
        <v>6180</v>
      </c>
      <c r="B1235" s="1" t="s">
        <v>6220</v>
      </c>
      <c r="C1235" s="1" t="s">
        <v>6221</v>
      </c>
      <c r="D1235" s="1" t="s">
        <v>1096</v>
      </c>
      <c r="E1235" s="1" t="s">
        <v>7685</v>
      </c>
      <c r="F1235">
        <v>21</v>
      </c>
      <c r="G1235" t="s">
        <v>6192</v>
      </c>
      <c r="H1235" s="1" t="s">
        <v>7973</v>
      </c>
      <c r="I1235" t="s">
        <v>8118</v>
      </c>
      <c r="J1235" t="s">
        <v>7690</v>
      </c>
      <c r="K1235" t="s">
        <v>7974</v>
      </c>
      <c r="L1235">
        <v>264</v>
      </c>
      <c r="M1235" s="1" t="s">
        <v>7691</v>
      </c>
      <c r="O1235" t="str">
        <f t="shared" ref="O1235:O1293" si="51">B1235&amp;F1235&amp;G1235&amp;H1235&amp;I1235&amp;J1235&amp;K1235&amp;L1235</f>
        <v>XJ8 4.2L V8 CLASSIQUE/SPORT BVA21218.9A 616.08.110.9264</v>
      </c>
      <c r="P1235" t="e">
        <f>IF(O1235=#REF!,C1235&amp;"/"&amp;#REF!,C1235)</f>
        <v>#REF!</v>
      </c>
    </row>
    <row r="1236" spans="1:16">
      <c r="A1236" s="1" t="s">
        <v>6180</v>
      </c>
      <c r="B1236" s="1" t="s">
        <v>6222</v>
      </c>
      <c r="C1236" s="1" t="s">
        <v>6223</v>
      </c>
      <c r="D1236" s="1" t="s">
        <v>6223</v>
      </c>
      <c r="E1236" s="1" t="s">
        <v>7685</v>
      </c>
      <c r="F1236">
        <v>21</v>
      </c>
      <c r="G1236" t="s">
        <v>6192</v>
      </c>
      <c r="H1236" s="1" t="s">
        <v>7973</v>
      </c>
      <c r="I1236" t="s">
        <v>5719</v>
      </c>
      <c r="J1236" t="s">
        <v>7784</v>
      </c>
      <c r="K1236" t="s">
        <v>7746</v>
      </c>
      <c r="L1236">
        <v>279</v>
      </c>
      <c r="M1236" s="1" t="s">
        <v>7691</v>
      </c>
      <c r="O1236" t="str">
        <f t="shared" si="51"/>
        <v>XK8 CONVERTIBLE21218.9A 616.88.311.4279</v>
      </c>
      <c r="P1236" t="str">
        <f t="shared" ref="P1236:P1293" si="52">IF(O1236=O1237,C1236&amp;"/"&amp;C1237,C1236)</f>
        <v>MJA3905CP123</v>
      </c>
    </row>
    <row r="1237" spans="1:16">
      <c r="A1237" s="1" t="s">
        <v>6180</v>
      </c>
      <c r="B1237" s="1" t="s">
        <v>6224</v>
      </c>
      <c r="C1237" s="1" t="s">
        <v>6225</v>
      </c>
      <c r="D1237" s="1" t="s">
        <v>6225</v>
      </c>
      <c r="E1237" s="1" t="s">
        <v>7685</v>
      </c>
      <c r="F1237">
        <v>21</v>
      </c>
      <c r="G1237" t="s">
        <v>6192</v>
      </c>
      <c r="H1237" s="1" t="s">
        <v>7973</v>
      </c>
      <c r="I1237" t="s">
        <v>7938</v>
      </c>
      <c r="J1237" t="s">
        <v>7784</v>
      </c>
      <c r="K1237" t="s">
        <v>8032</v>
      </c>
      <c r="L1237">
        <v>284</v>
      </c>
      <c r="M1237" s="1" t="s">
        <v>7691</v>
      </c>
      <c r="O1237" t="str">
        <f t="shared" si="51"/>
        <v>XK8 COUPE21218.9A 616.78.311.3284</v>
      </c>
      <c r="P1237" t="str">
        <f t="shared" si="52"/>
        <v>MJA3901BE121</v>
      </c>
    </row>
    <row r="1238" spans="1:16">
      <c r="A1238" s="1" t="s">
        <v>6180</v>
      </c>
      <c r="B1238" s="1" t="s">
        <v>6226</v>
      </c>
      <c r="C1238" s="1" t="s">
        <v>6227</v>
      </c>
      <c r="D1238" s="1" t="s">
        <v>6227</v>
      </c>
      <c r="E1238" s="1" t="s">
        <v>7685</v>
      </c>
      <c r="F1238">
        <v>31</v>
      </c>
      <c r="G1238" t="s">
        <v>6195</v>
      </c>
      <c r="H1238" s="1" t="s">
        <v>7973</v>
      </c>
      <c r="I1238" t="s">
        <v>7740</v>
      </c>
      <c r="J1238" t="s">
        <v>7865</v>
      </c>
      <c r="K1238" t="s">
        <v>7799</v>
      </c>
      <c r="L1238">
        <v>304</v>
      </c>
      <c r="M1238" s="1" t="s">
        <v>7691</v>
      </c>
      <c r="O1238" t="str">
        <f t="shared" si="51"/>
        <v>XKR CONVERTIBLE31290.8A 618.19.212.5304</v>
      </c>
      <c r="P1238" t="str">
        <f t="shared" si="52"/>
        <v>MJA3905FT124</v>
      </c>
    </row>
    <row r="1239" spans="1:16">
      <c r="A1239" s="1" t="s">
        <v>6180</v>
      </c>
      <c r="B1239" s="1" t="s">
        <v>6228</v>
      </c>
      <c r="C1239" s="1" t="s">
        <v>6229</v>
      </c>
      <c r="D1239" s="1" t="s">
        <v>6229</v>
      </c>
      <c r="E1239" s="1" t="s">
        <v>7685</v>
      </c>
      <c r="F1239">
        <v>31</v>
      </c>
      <c r="G1239" t="s">
        <v>6195</v>
      </c>
      <c r="H1239" s="1" t="s">
        <v>7973</v>
      </c>
      <c r="I1239" t="s">
        <v>7740</v>
      </c>
      <c r="J1239" t="s">
        <v>7849</v>
      </c>
      <c r="K1239" t="s">
        <v>7861</v>
      </c>
      <c r="L1239">
        <v>304</v>
      </c>
      <c r="M1239" s="1" t="s">
        <v>7691</v>
      </c>
      <c r="O1239" t="str">
        <f t="shared" si="51"/>
        <v>XKR COUPE31290.8A 618.19.112.4304</v>
      </c>
      <c r="P1239" t="str">
        <f t="shared" si="52"/>
        <v>MJA3901EJ122</v>
      </c>
    </row>
    <row r="1240" spans="1:16">
      <c r="A1240" s="1" t="s">
        <v>6180</v>
      </c>
      <c r="B1240" s="1" t="s">
        <v>6199</v>
      </c>
      <c r="C1240" s="1" t="s">
        <v>6200</v>
      </c>
      <c r="D1240" s="1" t="s">
        <v>6200</v>
      </c>
      <c r="E1240" s="1" t="s">
        <v>7685</v>
      </c>
      <c r="F1240">
        <v>10</v>
      </c>
      <c r="G1240" t="s">
        <v>6201</v>
      </c>
      <c r="H1240" s="1" t="s">
        <v>7687</v>
      </c>
      <c r="I1240" t="s">
        <v>8098</v>
      </c>
      <c r="J1240" t="s">
        <v>7991</v>
      </c>
      <c r="K1240" t="s">
        <v>7865</v>
      </c>
      <c r="L1240">
        <v>219</v>
      </c>
      <c r="M1240" s="1" t="s">
        <v>7691</v>
      </c>
      <c r="O1240" t="str">
        <f t="shared" si="51"/>
        <v>X-TYPE 2.0L CLASSIQUE/SPORT10114.6M 512.77.19.2219</v>
      </c>
      <c r="P1240" t="str">
        <f t="shared" si="52"/>
        <v>MJA1702H3139</v>
      </c>
    </row>
    <row r="1241" spans="1:16">
      <c r="A1241" s="1" t="s">
        <v>6180</v>
      </c>
      <c r="B1241" s="1" t="s">
        <v>6202</v>
      </c>
      <c r="C1241" s="1" t="s">
        <v>6203</v>
      </c>
      <c r="D1241" s="1" t="s">
        <v>6203</v>
      </c>
      <c r="E1241" s="1" t="s">
        <v>7685</v>
      </c>
      <c r="F1241">
        <v>11</v>
      </c>
      <c r="G1241" t="s">
        <v>6201</v>
      </c>
      <c r="H1241" s="1" t="s">
        <v>7833</v>
      </c>
      <c r="I1241" t="s">
        <v>8105</v>
      </c>
      <c r="J1241" t="s">
        <v>8021</v>
      </c>
      <c r="K1241" t="s">
        <v>8008</v>
      </c>
      <c r="L1241">
        <v>239</v>
      </c>
      <c r="M1241" s="1" t="s">
        <v>7691</v>
      </c>
      <c r="O1241" t="str">
        <f t="shared" si="51"/>
        <v>X-TYPE 2.0L CLASSIQUE/SPORT BVA11114.6A 514.37.410.0239</v>
      </c>
      <c r="P1241" t="str">
        <f t="shared" si="52"/>
        <v>MJA3702H8138</v>
      </c>
    </row>
    <row r="1242" spans="1:16">
      <c r="A1242" s="1" t="s">
        <v>6180</v>
      </c>
      <c r="B1242" s="1" t="s">
        <v>6206</v>
      </c>
      <c r="C1242" s="1" t="s">
        <v>6207</v>
      </c>
      <c r="D1242" s="1" t="s">
        <v>6207</v>
      </c>
      <c r="E1242" s="1" t="s">
        <v>7685</v>
      </c>
      <c r="F1242">
        <v>13</v>
      </c>
      <c r="G1242" t="s">
        <v>6208</v>
      </c>
      <c r="H1242" s="1" t="s">
        <v>7687</v>
      </c>
      <c r="I1242" t="s">
        <v>7883</v>
      </c>
      <c r="J1242" t="s">
        <v>7822</v>
      </c>
      <c r="K1242" t="s">
        <v>7967</v>
      </c>
      <c r="L1242">
        <v>234</v>
      </c>
      <c r="M1242" s="1" t="s">
        <v>7691</v>
      </c>
      <c r="O1242" t="str">
        <f t="shared" si="51"/>
        <v>X-TYPE 2.5L CLASSIQUE/SPORT13143.5M 513.67.39.6234</v>
      </c>
      <c r="P1242" t="str">
        <f t="shared" si="52"/>
        <v>MJA2802HC135</v>
      </c>
    </row>
    <row r="1243" spans="1:16">
      <c r="A1243" s="1" t="s">
        <v>6180</v>
      </c>
      <c r="B1243" s="1" t="s">
        <v>6209</v>
      </c>
      <c r="C1243" s="1" t="s">
        <v>6210</v>
      </c>
      <c r="D1243" s="1" t="s">
        <v>6210</v>
      </c>
      <c r="E1243" s="1" t="s">
        <v>7685</v>
      </c>
      <c r="F1243">
        <v>13</v>
      </c>
      <c r="G1243" t="s">
        <v>6208</v>
      </c>
      <c r="H1243" s="1" t="s">
        <v>7833</v>
      </c>
      <c r="I1243" t="s">
        <v>6785</v>
      </c>
      <c r="J1243" t="s">
        <v>7975</v>
      </c>
      <c r="K1243" t="s">
        <v>8091</v>
      </c>
      <c r="L1243">
        <v>244</v>
      </c>
      <c r="M1243" s="1" t="s">
        <v>7691</v>
      </c>
      <c r="O1243" t="str">
        <f t="shared" si="51"/>
        <v>X-TYPE 2.5L CLASSIQUE/SPORT BVA13143.5A 515.07.610.3244</v>
      </c>
      <c r="P1243" t="str">
        <f t="shared" si="52"/>
        <v>MJA4802HH134</v>
      </c>
    </row>
    <row r="1244" spans="1:16">
      <c r="A1244" s="1" t="s">
        <v>6180</v>
      </c>
      <c r="B1244" s="1" t="s">
        <v>6211</v>
      </c>
      <c r="C1244" s="1" t="s">
        <v>6212</v>
      </c>
      <c r="D1244" s="1" t="s">
        <v>6212</v>
      </c>
      <c r="E1244" s="1" t="s">
        <v>7685</v>
      </c>
      <c r="F1244">
        <v>15</v>
      </c>
      <c r="G1244" t="s">
        <v>6213</v>
      </c>
      <c r="H1244" s="1" t="s">
        <v>7687</v>
      </c>
      <c r="I1244" t="s">
        <v>7999</v>
      </c>
      <c r="J1244" t="s">
        <v>7986</v>
      </c>
      <c r="K1244" t="s">
        <v>8091</v>
      </c>
      <c r="L1244">
        <v>244</v>
      </c>
      <c r="M1244" s="1" t="s">
        <v>7691</v>
      </c>
      <c r="O1244" t="str">
        <f t="shared" si="51"/>
        <v>X-TYPE 3.0L CLASSIQUE/SPORT15169.4M 514.87.710.3244</v>
      </c>
      <c r="P1244" t="str">
        <f t="shared" si="52"/>
        <v>MJA2902HP137</v>
      </c>
    </row>
    <row r="1245" spans="1:16">
      <c r="A1245" s="1" t="s">
        <v>6180</v>
      </c>
      <c r="B1245" s="1" t="s">
        <v>6214</v>
      </c>
      <c r="C1245" s="1" t="s">
        <v>6215</v>
      </c>
      <c r="D1245" s="1" t="s">
        <v>6215</v>
      </c>
      <c r="E1245" s="1" t="s">
        <v>7685</v>
      </c>
      <c r="F1245">
        <v>16</v>
      </c>
      <c r="G1245" t="s">
        <v>6213</v>
      </c>
      <c r="H1245" s="1" t="s">
        <v>7833</v>
      </c>
      <c r="I1245" t="s">
        <v>7238</v>
      </c>
      <c r="J1245" t="s">
        <v>7702</v>
      </c>
      <c r="K1245" t="s">
        <v>8012</v>
      </c>
      <c r="L1245">
        <v>249</v>
      </c>
      <c r="M1245" s="1" t="s">
        <v>7691</v>
      </c>
      <c r="O1245" t="str">
        <f t="shared" si="51"/>
        <v>X-TYPE 3.0L CLASSIQUE/SPORT BVA16169.4A 515.17.810.5249</v>
      </c>
      <c r="P1245" t="str">
        <f t="shared" si="52"/>
        <v>MJA4902H4136</v>
      </c>
    </row>
    <row r="1246" spans="1:16">
      <c r="A1246" s="1" t="s">
        <v>6180</v>
      </c>
      <c r="B1246" s="1" t="s">
        <v>6204</v>
      </c>
      <c r="C1246" s="1" t="s">
        <v>6205</v>
      </c>
      <c r="D1246" s="1" t="s">
        <v>6205</v>
      </c>
      <c r="E1246" s="1" t="s">
        <v>7700</v>
      </c>
      <c r="F1246">
        <v>7</v>
      </c>
      <c r="G1246" t="s">
        <v>8045</v>
      </c>
      <c r="H1246" s="1" t="s">
        <v>7687</v>
      </c>
      <c r="I1246" t="s">
        <v>7827</v>
      </c>
      <c r="J1246" t="s">
        <v>7993</v>
      </c>
      <c r="K1246" t="s">
        <v>7953</v>
      </c>
      <c r="L1246">
        <v>149</v>
      </c>
      <c r="M1246" s="1" t="s">
        <v>7691</v>
      </c>
      <c r="O1246" t="str">
        <f t="shared" si="51"/>
        <v>X-TYPE 2.0L D CLASSIQUE/SPORT796.0M 57.54.55.6149</v>
      </c>
      <c r="P1246" t="str">
        <f t="shared" si="52"/>
        <v>MJA5502HW140</v>
      </c>
    </row>
    <row r="1247" spans="1:16">
      <c r="A1247" s="1" t="s">
        <v>6230</v>
      </c>
      <c r="B1247" s="1" t="s">
        <v>6231</v>
      </c>
      <c r="C1247" s="1" t="s">
        <v>6232</v>
      </c>
      <c r="D1247" s="1" t="s">
        <v>6232</v>
      </c>
      <c r="E1247" s="1" t="s">
        <v>7685</v>
      </c>
      <c r="F1247">
        <v>11</v>
      </c>
      <c r="G1247" t="s">
        <v>6881</v>
      </c>
      <c r="H1247" s="1" t="s">
        <v>7687</v>
      </c>
      <c r="I1247" t="s">
        <v>8007</v>
      </c>
      <c r="J1247" t="s">
        <v>7765</v>
      </c>
      <c r="K1247" t="s">
        <v>8012</v>
      </c>
      <c r="L1247">
        <v>255</v>
      </c>
      <c r="M1247" s="1" t="s">
        <v>7691</v>
      </c>
      <c r="O1247" t="str">
        <f t="shared" si="51"/>
        <v>CHEROKEE 2.4L11108.0M 514.08.810.5255</v>
      </c>
      <c r="P1247" t="str">
        <f t="shared" si="52"/>
        <v>MJ42604BC357</v>
      </c>
    </row>
    <row r="1248" spans="1:16">
      <c r="A1248" s="1" t="s">
        <v>6230</v>
      </c>
      <c r="B1248" s="1" t="s">
        <v>6237</v>
      </c>
      <c r="C1248" s="1" t="s">
        <v>6238</v>
      </c>
      <c r="D1248" s="1" t="s">
        <v>6238</v>
      </c>
      <c r="E1248" s="1" t="s">
        <v>7685</v>
      </c>
      <c r="F1248">
        <v>15</v>
      </c>
      <c r="G1248" t="s">
        <v>6692</v>
      </c>
      <c r="H1248" s="1" t="s">
        <v>7774</v>
      </c>
      <c r="I1248" t="s">
        <v>7860</v>
      </c>
      <c r="J1248" t="s">
        <v>8091</v>
      </c>
      <c r="K1248" t="s">
        <v>7844</v>
      </c>
      <c r="L1248">
        <v>318</v>
      </c>
      <c r="M1248" s="1" t="s">
        <v>7691</v>
      </c>
      <c r="O1248" t="str">
        <f t="shared" si="51"/>
        <v>CHEROKEE 3.7L15150.0A 418.610.313.0318</v>
      </c>
      <c r="P1248" t="str">
        <f t="shared" si="52"/>
        <v>MJ44804B4359</v>
      </c>
    </row>
    <row r="1249" spans="1:16">
      <c r="A1249" s="1" t="s">
        <v>6230</v>
      </c>
      <c r="B1249" s="1" t="s">
        <v>6241</v>
      </c>
      <c r="C1249" s="1" t="s">
        <v>6242</v>
      </c>
      <c r="D1249" s="1" t="s">
        <v>6242</v>
      </c>
      <c r="E1249" s="1" t="s">
        <v>7685</v>
      </c>
      <c r="F1249">
        <v>16</v>
      </c>
      <c r="G1249" t="s">
        <v>5980</v>
      </c>
      <c r="H1249" s="1" t="s">
        <v>7774</v>
      </c>
      <c r="I1249" t="s">
        <v>8406</v>
      </c>
      <c r="J1249" t="s">
        <v>7782</v>
      </c>
      <c r="K1249" t="s">
        <v>8112</v>
      </c>
      <c r="L1249">
        <v>370</v>
      </c>
      <c r="M1249" s="1" t="s">
        <v>7691</v>
      </c>
      <c r="O1249" t="str">
        <f t="shared" si="51"/>
        <v>GRAND CHEROKEE 4.0L16140.0A 422.011.515.5370</v>
      </c>
      <c r="P1249" t="str">
        <f t="shared" si="52"/>
        <v>MJ44804AX353</v>
      </c>
    </row>
    <row r="1250" spans="1:16">
      <c r="A1250" s="1" t="s">
        <v>6230</v>
      </c>
      <c r="B1250" s="1" t="s">
        <v>6243</v>
      </c>
      <c r="C1250" s="1" t="s">
        <v>6244</v>
      </c>
      <c r="D1250" s="1" t="s">
        <v>6244</v>
      </c>
      <c r="E1250" s="1" t="s">
        <v>7685</v>
      </c>
      <c r="F1250">
        <v>18</v>
      </c>
      <c r="G1250" t="s">
        <v>6245</v>
      </c>
      <c r="H1250" s="1" t="s">
        <v>7833</v>
      </c>
      <c r="I1250" t="s">
        <v>8406</v>
      </c>
      <c r="J1250" t="s">
        <v>7799</v>
      </c>
      <c r="K1250" t="s">
        <v>8118</v>
      </c>
      <c r="L1250">
        <v>380</v>
      </c>
      <c r="M1250" s="1" t="s">
        <v>7691</v>
      </c>
      <c r="O1250" t="str">
        <f t="shared" si="51"/>
        <v>GRAND CHEROKEE 4.7L18167.0A 522.012.516.0380</v>
      </c>
      <c r="P1250" t="str">
        <f t="shared" si="52"/>
        <v>MJ44904AL356</v>
      </c>
    </row>
    <row r="1251" spans="1:16">
      <c r="A1251" s="1" t="s">
        <v>6230</v>
      </c>
      <c r="B1251" s="1" t="s">
        <v>6246</v>
      </c>
      <c r="C1251" s="1" t="s">
        <v>6247</v>
      </c>
      <c r="D1251" s="1" t="s">
        <v>6247</v>
      </c>
      <c r="E1251" s="1" t="s">
        <v>7685</v>
      </c>
      <c r="F1251">
        <v>20</v>
      </c>
      <c r="G1251" t="s">
        <v>6788</v>
      </c>
      <c r="H1251" s="1" t="s">
        <v>7833</v>
      </c>
      <c r="I1251" t="s">
        <v>8406</v>
      </c>
      <c r="J1251" t="s">
        <v>7810</v>
      </c>
      <c r="K1251" t="s">
        <v>8229</v>
      </c>
      <c r="L1251">
        <v>376</v>
      </c>
      <c r="M1251" s="1" t="s">
        <v>7691</v>
      </c>
      <c r="O1251" t="str">
        <f t="shared" si="51"/>
        <v>GRAND CHEROKEE 4.7L HO20190.0A 522.012.015.9376</v>
      </c>
      <c r="P1251" t="str">
        <f t="shared" si="52"/>
        <v>MJ44904AK355</v>
      </c>
    </row>
    <row r="1252" spans="1:16">
      <c r="A1252" s="1" t="s">
        <v>6230</v>
      </c>
      <c r="B1252" s="1" t="s">
        <v>6248</v>
      </c>
      <c r="C1252" s="1" t="s">
        <v>6249</v>
      </c>
      <c r="D1252" s="1" t="s">
        <v>6249</v>
      </c>
      <c r="E1252" s="1" t="s">
        <v>7685</v>
      </c>
      <c r="F1252">
        <v>10</v>
      </c>
      <c r="G1252" t="s">
        <v>8479</v>
      </c>
      <c r="H1252" s="1" t="s">
        <v>7687</v>
      </c>
      <c r="I1252" t="s">
        <v>8007</v>
      </c>
      <c r="J1252" t="s">
        <v>7784</v>
      </c>
      <c r="K1252" t="s">
        <v>7826</v>
      </c>
      <c r="L1252">
        <v>248</v>
      </c>
      <c r="M1252" s="1" t="s">
        <v>7691</v>
      </c>
      <c r="O1252" t="str">
        <f t="shared" si="51"/>
        <v>WRANGLER 2.4L10105.0M 514.08.310.4248</v>
      </c>
      <c r="P1252" t="str">
        <f t="shared" si="52"/>
        <v>MJ42601CJ368</v>
      </c>
    </row>
    <row r="1253" spans="1:16">
      <c r="A1253" s="1" t="s">
        <v>6230</v>
      </c>
      <c r="B1253" s="1" t="s">
        <v>6250</v>
      </c>
      <c r="C1253" s="1" t="s">
        <v>6251</v>
      </c>
      <c r="D1253" s="1" t="s">
        <v>6251</v>
      </c>
      <c r="E1253" s="1" t="s">
        <v>7685</v>
      </c>
      <c r="F1253">
        <v>13</v>
      </c>
      <c r="G1253" t="s">
        <v>6252</v>
      </c>
      <c r="H1253" s="1" t="s">
        <v>7687</v>
      </c>
      <c r="I1253" t="s">
        <v>8382</v>
      </c>
      <c r="J1253" t="s">
        <v>7765</v>
      </c>
      <c r="K1253" t="s">
        <v>8038</v>
      </c>
      <c r="L1253">
        <v>302</v>
      </c>
      <c r="M1253" s="1" t="s">
        <v>7691</v>
      </c>
      <c r="O1253" t="str">
        <f t="shared" si="51"/>
        <v>WRANGLER 4.0L13130.0M 519.68.812.8302</v>
      </c>
      <c r="P1253" t="str">
        <f t="shared" si="52"/>
        <v>MJ42701CT369</v>
      </c>
    </row>
    <row r="1254" spans="1:16">
      <c r="A1254" s="1" t="s">
        <v>6230</v>
      </c>
      <c r="B1254" s="1" t="s">
        <v>6253</v>
      </c>
      <c r="C1254" s="1" t="s">
        <v>6254</v>
      </c>
      <c r="D1254" s="1" t="s">
        <v>6254</v>
      </c>
      <c r="E1254" s="1" t="s">
        <v>7685</v>
      </c>
      <c r="F1254">
        <v>14</v>
      </c>
      <c r="G1254" t="s">
        <v>6252</v>
      </c>
      <c r="H1254" s="1" t="s">
        <v>7774</v>
      </c>
      <c r="I1254" t="s">
        <v>6255</v>
      </c>
      <c r="J1254" t="s">
        <v>7830</v>
      </c>
      <c r="K1254" t="s">
        <v>8007</v>
      </c>
      <c r="L1254">
        <v>332</v>
      </c>
      <c r="M1254" s="1" t="s">
        <v>7691</v>
      </c>
      <c r="O1254" t="str">
        <f t="shared" si="51"/>
        <v>WRANGLER 4.0L BVA14130.0A 420.99.914.0332</v>
      </c>
      <c r="P1254" t="str">
        <f t="shared" si="52"/>
        <v>MJ44701CX367</v>
      </c>
    </row>
    <row r="1255" spans="1:16">
      <c r="A1255" s="1" t="s">
        <v>6230</v>
      </c>
      <c r="B1255" s="1" t="s">
        <v>6233</v>
      </c>
      <c r="C1255" s="1" t="s">
        <v>6234</v>
      </c>
      <c r="D1255" s="1" t="s">
        <v>6234</v>
      </c>
      <c r="E1255" s="1" t="s">
        <v>7700</v>
      </c>
      <c r="F1255">
        <v>10</v>
      </c>
      <c r="G1255" t="s">
        <v>8479</v>
      </c>
      <c r="H1255" s="1" t="s">
        <v>7687</v>
      </c>
      <c r="I1255" t="s">
        <v>8198</v>
      </c>
      <c r="J1255" t="s">
        <v>7827</v>
      </c>
      <c r="K1255" t="s">
        <v>8219</v>
      </c>
      <c r="L1255">
        <v>250</v>
      </c>
      <c r="M1255" s="1" t="s">
        <v>7691</v>
      </c>
      <c r="O1255" t="str">
        <f t="shared" si="51"/>
        <v>CHEROKEE 2.5L CRD10105.0M 511.77.59.0250</v>
      </c>
      <c r="P1255" t="str">
        <f t="shared" si="52"/>
        <v>MJ46604BP358</v>
      </c>
    </row>
    <row r="1256" spans="1:16">
      <c r="A1256" s="1" t="s">
        <v>6230</v>
      </c>
      <c r="B1256" s="1" t="s">
        <v>6235</v>
      </c>
      <c r="C1256" s="1" t="s">
        <v>6236</v>
      </c>
      <c r="D1256" s="1" t="s">
        <v>6236</v>
      </c>
      <c r="E1256" s="1" t="s">
        <v>7700</v>
      </c>
      <c r="F1256">
        <v>11</v>
      </c>
      <c r="G1256" t="s">
        <v>7718</v>
      </c>
      <c r="H1256" s="1" t="s">
        <v>7833</v>
      </c>
      <c r="I1256" t="s">
        <v>8098</v>
      </c>
      <c r="J1256" t="s">
        <v>7697</v>
      </c>
      <c r="K1256" t="s">
        <v>7830</v>
      </c>
      <c r="L1256">
        <v>262</v>
      </c>
      <c r="M1256" s="1" t="s">
        <v>7691</v>
      </c>
      <c r="O1256" t="str">
        <f t="shared" si="51"/>
        <v>CHEROKEE 2.8L CRD BVA11110.0A 512.78.29.9262</v>
      </c>
      <c r="P1256" t="str">
        <f t="shared" si="52"/>
        <v>MJ48604BX360</v>
      </c>
    </row>
    <row r="1257" spans="1:16">
      <c r="A1257" s="1" t="s">
        <v>6230</v>
      </c>
      <c r="B1257" s="1" t="s">
        <v>6239</v>
      </c>
      <c r="C1257" s="1" t="s">
        <v>6240</v>
      </c>
      <c r="D1257" s="1" t="s">
        <v>6240</v>
      </c>
      <c r="E1257" s="1" t="s">
        <v>7700</v>
      </c>
      <c r="F1257">
        <v>11</v>
      </c>
      <c r="G1257" t="s">
        <v>8016</v>
      </c>
      <c r="H1257" s="1" t="s">
        <v>7833</v>
      </c>
      <c r="I1257" t="s">
        <v>7799</v>
      </c>
      <c r="J1257" t="s">
        <v>7690</v>
      </c>
      <c r="K1257" t="s">
        <v>7823</v>
      </c>
      <c r="L1257">
        <v>255</v>
      </c>
      <c r="M1257" s="1" t="s">
        <v>7691</v>
      </c>
      <c r="O1257" t="str">
        <f t="shared" si="51"/>
        <v>GRAND CHEROKEE 2.7L CRD11120.0A 512.58.19.7255</v>
      </c>
      <c r="P1257" t="str">
        <f t="shared" si="52"/>
        <v>MJ48704A0354</v>
      </c>
    </row>
    <row r="1258" spans="1:16">
      <c r="A1258" s="1" t="s">
        <v>6256</v>
      </c>
      <c r="B1258" s="1" t="s">
        <v>6257</v>
      </c>
      <c r="C1258" s="1" t="s">
        <v>6259</v>
      </c>
      <c r="D1258" s="1" t="s">
        <v>6259</v>
      </c>
      <c r="E1258" s="1" t="s">
        <v>7685</v>
      </c>
      <c r="F1258">
        <v>8</v>
      </c>
      <c r="G1258" t="s">
        <v>6260</v>
      </c>
      <c r="H1258" s="1" t="s">
        <v>7687</v>
      </c>
      <c r="I1258" t="s">
        <v>8377</v>
      </c>
      <c r="J1258" t="s">
        <v>7800</v>
      </c>
      <c r="K1258" t="s">
        <v>7690</v>
      </c>
      <c r="L1258">
        <v>191</v>
      </c>
      <c r="M1258" s="1" t="s">
        <v>7691</v>
      </c>
      <c r="O1258" t="str">
        <f t="shared" si="51"/>
        <v>CARENS 1800 5PL892.6M 510.26.88.1191</v>
      </c>
      <c r="P1258" t="str">
        <f t="shared" si="52"/>
        <v>MKA1504HT240</v>
      </c>
    </row>
    <row r="1259" spans="1:16">
      <c r="A1259" s="1" t="s">
        <v>6256</v>
      </c>
      <c r="B1259" s="1" t="s">
        <v>6257</v>
      </c>
      <c r="C1259" s="1" t="s">
        <v>6258</v>
      </c>
      <c r="D1259" s="1" t="s">
        <v>6258</v>
      </c>
      <c r="E1259" s="1" t="s">
        <v>7685</v>
      </c>
      <c r="F1259">
        <v>8</v>
      </c>
      <c r="G1259" t="s">
        <v>7962</v>
      </c>
      <c r="H1259" s="1" t="s">
        <v>7687</v>
      </c>
      <c r="I1259" t="s">
        <v>7775</v>
      </c>
      <c r="J1259" t="s">
        <v>7975</v>
      </c>
      <c r="K1259" t="s">
        <v>7865</v>
      </c>
      <c r="L1259">
        <v>216</v>
      </c>
      <c r="M1259" s="1" t="s">
        <v>7691</v>
      </c>
      <c r="O1259" t="str">
        <f t="shared" si="51"/>
        <v>CARENS 1800 5PL881.0M 511.97.69.2216</v>
      </c>
      <c r="P1259" t="str">
        <f t="shared" si="52"/>
        <v>MKA1404HC172</v>
      </c>
    </row>
    <row r="1260" spans="1:16">
      <c r="A1260" s="1" t="s">
        <v>6256</v>
      </c>
      <c r="B1260" s="1" t="s">
        <v>6261</v>
      </c>
      <c r="C1260" s="1" t="s">
        <v>6262</v>
      </c>
      <c r="D1260" s="1" t="s">
        <v>6262</v>
      </c>
      <c r="E1260" s="1" t="s">
        <v>7685</v>
      </c>
      <c r="F1260">
        <v>9</v>
      </c>
      <c r="G1260" t="s">
        <v>6260</v>
      </c>
      <c r="H1260" s="1" t="s">
        <v>7774</v>
      </c>
      <c r="I1260" t="s">
        <v>7816</v>
      </c>
      <c r="J1260" t="s">
        <v>7970</v>
      </c>
      <c r="K1260" t="s">
        <v>7849</v>
      </c>
      <c r="L1260">
        <v>215</v>
      </c>
      <c r="M1260" s="1" t="s">
        <v>7691</v>
      </c>
      <c r="O1260" t="str">
        <f t="shared" si="51"/>
        <v>CARENS 1800 5PL BVA992.6A 412.37.29.1215</v>
      </c>
      <c r="P1260" t="str">
        <f t="shared" si="52"/>
        <v>MKA3504H3244</v>
      </c>
    </row>
    <row r="1261" spans="1:16">
      <c r="A1261" s="1" t="s">
        <v>6256</v>
      </c>
      <c r="B1261" s="1" t="s">
        <v>6263</v>
      </c>
      <c r="C1261" s="1" t="s">
        <v>6264</v>
      </c>
      <c r="D1261" s="1" t="s">
        <v>6264</v>
      </c>
      <c r="E1261" s="1" t="s">
        <v>7685</v>
      </c>
      <c r="F1261">
        <v>8</v>
      </c>
      <c r="G1261" t="s">
        <v>6260</v>
      </c>
      <c r="H1261" s="1" t="s">
        <v>7687</v>
      </c>
      <c r="I1261" t="s">
        <v>8377</v>
      </c>
      <c r="J1261" t="s">
        <v>7800</v>
      </c>
      <c r="K1261" t="s">
        <v>7690</v>
      </c>
      <c r="L1261">
        <v>191</v>
      </c>
      <c r="M1261" s="1" t="s">
        <v>7691</v>
      </c>
      <c r="O1261" t="str">
        <f t="shared" si="51"/>
        <v>CARENS 1800 6PL892.6M 510.26.88.1191</v>
      </c>
      <c r="P1261" t="str">
        <f t="shared" si="52"/>
        <v>MKA1504HU241</v>
      </c>
    </row>
    <row r="1262" spans="1:16">
      <c r="A1262" s="1" t="s">
        <v>6256</v>
      </c>
      <c r="B1262" s="1" t="s">
        <v>6265</v>
      </c>
      <c r="C1262" s="1" t="s">
        <v>6266</v>
      </c>
      <c r="D1262" s="1" t="s">
        <v>6266</v>
      </c>
      <c r="E1262" s="1" t="s">
        <v>7685</v>
      </c>
      <c r="F1262">
        <v>9</v>
      </c>
      <c r="G1262" t="s">
        <v>6260</v>
      </c>
      <c r="H1262" s="1" t="s">
        <v>7774</v>
      </c>
      <c r="I1262" t="s">
        <v>7816</v>
      </c>
      <c r="J1262" t="s">
        <v>7970</v>
      </c>
      <c r="K1262" t="s">
        <v>7849</v>
      </c>
      <c r="L1262">
        <v>215</v>
      </c>
      <c r="M1262" s="1" t="s">
        <v>7691</v>
      </c>
      <c r="O1262" t="str">
        <f t="shared" si="51"/>
        <v>CARENS 1800 6PL BVA992.6A 412.37.29.1215</v>
      </c>
      <c r="P1262" t="str">
        <f t="shared" si="52"/>
        <v>MKA3504H5246</v>
      </c>
    </row>
    <row r="1263" spans="1:16">
      <c r="A1263" s="1" t="s">
        <v>6256</v>
      </c>
      <c r="B1263" s="1" t="s">
        <v>6280</v>
      </c>
      <c r="C1263" s="1" t="s">
        <v>6281</v>
      </c>
      <c r="D1263" s="1" t="s">
        <v>1097</v>
      </c>
      <c r="E1263" s="1" t="s">
        <v>7685</v>
      </c>
      <c r="F1263">
        <v>11</v>
      </c>
      <c r="G1263" t="s">
        <v>7718</v>
      </c>
      <c r="H1263" s="1" t="s">
        <v>7687</v>
      </c>
      <c r="I1263" t="s">
        <v>8103</v>
      </c>
      <c r="J1263" t="s">
        <v>7849</v>
      </c>
      <c r="K1263" t="s">
        <v>8064</v>
      </c>
      <c r="L1263">
        <v>261</v>
      </c>
      <c r="M1263" s="1" t="s">
        <v>7691</v>
      </c>
      <c r="O1263" t="str">
        <f t="shared" si="51"/>
        <v>CARNIVAL V6 7PL11110.0M 514.29.111.0261</v>
      </c>
      <c r="P1263" t="e">
        <f>IF(O1263=#REF!,C1263&amp;"/"&amp;#REF!,C1263)</f>
        <v>#REF!</v>
      </c>
    </row>
    <row r="1264" spans="1:16">
      <c r="A1264" s="1" t="s">
        <v>6256</v>
      </c>
      <c r="B1264" s="1" t="s">
        <v>6282</v>
      </c>
      <c r="C1264" s="1" t="s">
        <v>6283</v>
      </c>
      <c r="D1264" s="1" t="s">
        <v>1098</v>
      </c>
      <c r="E1264" s="1" t="s">
        <v>7685</v>
      </c>
      <c r="F1264">
        <v>12</v>
      </c>
      <c r="G1264" t="s">
        <v>7718</v>
      </c>
      <c r="H1264" s="1" t="s">
        <v>7774</v>
      </c>
      <c r="I1264" t="s">
        <v>8258</v>
      </c>
      <c r="J1264" t="s">
        <v>8008</v>
      </c>
      <c r="K1264" t="s">
        <v>7861</v>
      </c>
      <c r="L1264">
        <v>293</v>
      </c>
      <c r="M1264" s="1" t="s">
        <v>7691</v>
      </c>
      <c r="O1264" t="str">
        <f t="shared" si="51"/>
        <v>CARNIVAL V6 7PL BVA12110.0A 416.310.012.4293</v>
      </c>
      <c r="P1264" t="e">
        <f>IF(O1264=#REF!,C1264&amp;"/"&amp;#REF!,C1264)</f>
        <v>#REF!</v>
      </c>
    </row>
    <row r="1265" spans="1:16">
      <c r="A1265" s="1" t="s">
        <v>6256</v>
      </c>
      <c r="B1265" s="1" t="s">
        <v>6284</v>
      </c>
      <c r="C1265" s="1" t="s">
        <v>6286</v>
      </c>
      <c r="D1265" s="1" t="s">
        <v>6286</v>
      </c>
      <c r="E1265" s="1" t="s">
        <v>7685</v>
      </c>
      <c r="F1265">
        <v>9</v>
      </c>
      <c r="G1265" t="s">
        <v>7990</v>
      </c>
      <c r="H1265" s="1" t="s">
        <v>7687</v>
      </c>
      <c r="I1265" t="s">
        <v>7810</v>
      </c>
      <c r="J1265" t="s">
        <v>7806</v>
      </c>
      <c r="K1265" t="s">
        <v>7741</v>
      </c>
      <c r="L1265">
        <v>204</v>
      </c>
      <c r="M1265" s="1" t="s">
        <v>7691</v>
      </c>
      <c r="O1265" t="str">
        <f t="shared" si="51"/>
        <v>MAGENTIS 2L9100.0M 512.06.78.6204</v>
      </c>
      <c r="P1265" t="str">
        <f t="shared" si="52"/>
        <v>MKA1502LT276</v>
      </c>
    </row>
    <row r="1266" spans="1:16">
      <c r="A1266" s="1" t="s">
        <v>6256</v>
      </c>
      <c r="B1266" s="1" t="s">
        <v>6284</v>
      </c>
      <c r="C1266" s="1" t="s">
        <v>6285</v>
      </c>
      <c r="D1266" s="1" t="s">
        <v>6285</v>
      </c>
      <c r="E1266" s="1" t="s">
        <v>7685</v>
      </c>
      <c r="F1266">
        <v>9</v>
      </c>
      <c r="G1266" t="s">
        <v>7990</v>
      </c>
      <c r="H1266" s="1" t="s">
        <v>7687</v>
      </c>
      <c r="I1266" t="s">
        <v>8534</v>
      </c>
      <c r="J1266" t="s">
        <v>7991</v>
      </c>
      <c r="K1266" t="s">
        <v>7849</v>
      </c>
      <c r="L1266">
        <v>216</v>
      </c>
      <c r="M1266" s="1" t="s">
        <v>7691</v>
      </c>
      <c r="O1266" t="str">
        <f t="shared" si="51"/>
        <v>MAGENTIS 2L9100.0M 512.67.19.1216</v>
      </c>
      <c r="P1266" t="str">
        <f t="shared" si="52"/>
        <v>MKA1502L3214</v>
      </c>
    </row>
    <row r="1267" spans="1:16">
      <c r="A1267" s="1" t="s">
        <v>6256</v>
      </c>
      <c r="B1267" s="1" t="s">
        <v>6287</v>
      </c>
      <c r="C1267" s="1" t="s">
        <v>6288</v>
      </c>
      <c r="D1267" s="1" t="s">
        <v>6288</v>
      </c>
      <c r="E1267" s="1" t="s">
        <v>7685</v>
      </c>
      <c r="F1267">
        <v>9</v>
      </c>
      <c r="G1267" t="s">
        <v>7990</v>
      </c>
      <c r="H1267" s="1" t="s">
        <v>7774</v>
      </c>
      <c r="I1267" t="s">
        <v>8366</v>
      </c>
      <c r="J1267" t="s">
        <v>7991</v>
      </c>
      <c r="K1267" t="s">
        <v>7843</v>
      </c>
      <c r="L1267">
        <v>220</v>
      </c>
      <c r="M1267" s="1" t="s">
        <v>7691</v>
      </c>
      <c r="O1267" t="str">
        <f t="shared" si="51"/>
        <v>MAGENTIS 2L BVA9100.0A 413.17.19.3220</v>
      </c>
      <c r="P1267" t="str">
        <f t="shared" si="52"/>
        <v>MKA3502L1278</v>
      </c>
    </row>
    <row r="1268" spans="1:16">
      <c r="A1268" s="1" t="s">
        <v>6256</v>
      </c>
      <c r="B1268" s="1" t="s">
        <v>6287</v>
      </c>
      <c r="C1268" s="1" t="s">
        <v>6289</v>
      </c>
      <c r="D1268" s="1" t="s">
        <v>6289</v>
      </c>
      <c r="E1268" s="1" t="s">
        <v>7685</v>
      </c>
      <c r="F1268">
        <v>9</v>
      </c>
      <c r="G1268" t="s">
        <v>7990</v>
      </c>
      <c r="H1268" s="1" t="s">
        <v>7774</v>
      </c>
      <c r="I1268" t="s">
        <v>8366</v>
      </c>
      <c r="J1268" t="s">
        <v>7986</v>
      </c>
      <c r="K1268" t="s">
        <v>7823</v>
      </c>
      <c r="L1268">
        <v>230</v>
      </c>
      <c r="M1268" s="1" t="s">
        <v>7691</v>
      </c>
      <c r="O1268" t="str">
        <f t="shared" si="51"/>
        <v>MAGENTIS 2L BVA9100.0A 413.17.79.7230</v>
      </c>
      <c r="P1268" t="str">
        <f t="shared" si="52"/>
        <v>MKA3502LA215</v>
      </c>
    </row>
    <row r="1269" spans="1:16">
      <c r="A1269" s="1" t="s">
        <v>6256</v>
      </c>
      <c r="B1269" s="1" t="s">
        <v>6290</v>
      </c>
      <c r="C1269" s="1" t="s">
        <v>6293</v>
      </c>
      <c r="D1269" s="1" t="s">
        <v>6293</v>
      </c>
      <c r="E1269" s="1" t="s">
        <v>7685</v>
      </c>
      <c r="F1269">
        <v>12</v>
      </c>
      <c r="G1269" t="s">
        <v>6292</v>
      </c>
      <c r="H1269" s="1" t="s">
        <v>7774</v>
      </c>
      <c r="I1269" t="s">
        <v>7238</v>
      </c>
      <c r="J1269" t="s">
        <v>7827</v>
      </c>
      <c r="K1269" t="s">
        <v>8091</v>
      </c>
      <c r="L1269">
        <v>245</v>
      </c>
      <c r="M1269" s="1" t="s">
        <v>7691</v>
      </c>
      <c r="O1269" t="str">
        <f t="shared" si="51"/>
        <v>MAGENTIS V6 BVA12123.6A 415.17.510.3245</v>
      </c>
      <c r="P1269" t="str">
        <f t="shared" si="52"/>
        <v>MKA3702LZ220</v>
      </c>
    </row>
    <row r="1270" spans="1:16">
      <c r="A1270" s="1" t="s">
        <v>6256</v>
      </c>
      <c r="B1270" s="1" t="s">
        <v>6290</v>
      </c>
      <c r="C1270" s="1" t="s">
        <v>6291</v>
      </c>
      <c r="D1270" s="1" t="s">
        <v>6291</v>
      </c>
      <c r="E1270" s="1" t="s">
        <v>7685</v>
      </c>
      <c r="F1270">
        <v>12</v>
      </c>
      <c r="G1270" t="s">
        <v>6292</v>
      </c>
      <c r="H1270" s="1" t="s">
        <v>7774</v>
      </c>
      <c r="I1270" t="s">
        <v>8002</v>
      </c>
      <c r="J1270" t="s">
        <v>7702</v>
      </c>
      <c r="K1270" t="s">
        <v>7826</v>
      </c>
      <c r="L1270">
        <v>247</v>
      </c>
      <c r="M1270" s="1" t="s">
        <v>7691</v>
      </c>
      <c r="O1270" t="str">
        <f t="shared" si="51"/>
        <v>MAGENTIS V6 BVA12123.6A 414.97.810.4247</v>
      </c>
      <c r="P1270" t="str">
        <f t="shared" si="52"/>
        <v>MKA3702LW314</v>
      </c>
    </row>
    <row r="1271" spans="1:16">
      <c r="A1271" s="1" t="s">
        <v>6256</v>
      </c>
      <c r="B1271" s="1" t="s">
        <v>6294</v>
      </c>
      <c r="C1271" s="1" t="s">
        <v>6295</v>
      </c>
      <c r="D1271" s="1" t="s">
        <v>6295</v>
      </c>
      <c r="E1271" s="1" t="s">
        <v>7685</v>
      </c>
      <c r="F1271">
        <v>14</v>
      </c>
      <c r="G1271" t="s">
        <v>6907</v>
      </c>
      <c r="H1271" s="1" t="s">
        <v>7833</v>
      </c>
      <c r="I1271" t="s">
        <v>8118</v>
      </c>
      <c r="J1271" t="s">
        <v>7712</v>
      </c>
      <c r="K1271" t="s">
        <v>8064</v>
      </c>
      <c r="L1271">
        <v>273</v>
      </c>
      <c r="M1271" s="1" t="s">
        <v>7691</v>
      </c>
      <c r="O1271" t="str">
        <f t="shared" si="51"/>
        <v>OPIRUS 3.5L V6 BVA14149.0A 516.08.011.0273</v>
      </c>
      <c r="P1271" t="str">
        <f t="shared" si="52"/>
        <v>MKA3802PH321</v>
      </c>
    </row>
    <row r="1272" spans="1:16">
      <c r="A1272" s="1" t="s">
        <v>6256</v>
      </c>
      <c r="B1272" s="1" t="s">
        <v>6296</v>
      </c>
      <c r="C1272" s="1" t="s">
        <v>6297</v>
      </c>
      <c r="D1272" s="1" t="s">
        <v>6297</v>
      </c>
      <c r="E1272" s="1" t="s">
        <v>7685</v>
      </c>
      <c r="F1272">
        <v>5</v>
      </c>
      <c r="G1272" t="s">
        <v>6298</v>
      </c>
      <c r="H1272" s="1" t="s">
        <v>7687</v>
      </c>
      <c r="I1272" t="s">
        <v>7852</v>
      </c>
      <c r="J1272" t="s">
        <v>7853</v>
      </c>
      <c r="K1272" t="s">
        <v>7759</v>
      </c>
      <c r="L1272">
        <v>157</v>
      </c>
      <c r="M1272" s="1" t="s">
        <v>7691</v>
      </c>
      <c r="O1272" t="str">
        <f t="shared" si="51"/>
        <v>RIO 1300 4P560.0M 58.75.46.6157</v>
      </c>
      <c r="P1272" t="str">
        <f t="shared" si="52"/>
        <v>MKA1102KG268</v>
      </c>
    </row>
    <row r="1273" spans="1:16">
      <c r="A1273" s="1" t="s">
        <v>6256</v>
      </c>
      <c r="B1273" s="1" t="s">
        <v>6299</v>
      </c>
      <c r="C1273" s="1" t="s">
        <v>6300</v>
      </c>
      <c r="D1273" s="1" t="s">
        <v>6300</v>
      </c>
      <c r="E1273" s="1" t="s">
        <v>7685</v>
      </c>
      <c r="F1273">
        <v>5</v>
      </c>
      <c r="G1273" t="s">
        <v>6298</v>
      </c>
      <c r="H1273" s="1" t="s">
        <v>7687</v>
      </c>
      <c r="I1273" t="s">
        <v>7852</v>
      </c>
      <c r="J1273" t="s">
        <v>7853</v>
      </c>
      <c r="K1273" t="s">
        <v>7759</v>
      </c>
      <c r="L1273">
        <v>157</v>
      </c>
      <c r="M1273" s="1" t="s">
        <v>7691</v>
      </c>
      <c r="O1273" t="str">
        <f t="shared" si="51"/>
        <v>RIO 1300 5P560.0M 58.75.46.6157</v>
      </c>
      <c r="P1273" t="str">
        <f t="shared" si="52"/>
        <v>MKA1104KC260</v>
      </c>
    </row>
    <row r="1274" spans="1:16">
      <c r="A1274" s="1" t="s">
        <v>6256</v>
      </c>
      <c r="B1274" s="1" t="s">
        <v>6301</v>
      </c>
      <c r="C1274" s="1" t="s">
        <v>6302</v>
      </c>
      <c r="D1274" s="1" t="s">
        <v>6302</v>
      </c>
      <c r="E1274" s="1" t="s">
        <v>7685</v>
      </c>
      <c r="F1274">
        <v>6</v>
      </c>
      <c r="G1274" t="s">
        <v>6303</v>
      </c>
      <c r="H1274" s="1" t="s">
        <v>7687</v>
      </c>
      <c r="I1274" t="s">
        <v>8219</v>
      </c>
      <c r="J1274" t="s">
        <v>7949</v>
      </c>
      <c r="K1274" t="s">
        <v>7834</v>
      </c>
      <c r="L1274">
        <v>163</v>
      </c>
      <c r="M1274" s="1" t="s">
        <v>7691</v>
      </c>
      <c r="O1274" t="str">
        <f t="shared" si="51"/>
        <v>RIO 1500 4P671.1M 59.05.76.9163</v>
      </c>
      <c r="P1274" t="str">
        <f t="shared" si="52"/>
        <v>MKA1302K4272</v>
      </c>
    </row>
    <row r="1275" spans="1:16">
      <c r="A1275" s="1" t="s">
        <v>6256</v>
      </c>
      <c r="B1275" s="1" t="s">
        <v>6304</v>
      </c>
      <c r="C1275" s="1" t="s">
        <v>6305</v>
      </c>
      <c r="D1275" s="1" t="s">
        <v>6305</v>
      </c>
      <c r="E1275" s="1" t="s">
        <v>7685</v>
      </c>
      <c r="F1275">
        <v>6</v>
      </c>
      <c r="G1275" t="s">
        <v>6303</v>
      </c>
      <c r="H1275" s="1" t="s">
        <v>7687</v>
      </c>
      <c r="I1275" t="s">
        <v>8219</v>
      </c>
      <c r="J1275" t="s">
        <v>7949</v>
      </c>
      <c r="K1275" t="s">
        <v>7834</v>
      </c>
      <c r="L1275">
        <v>163</v>
      </c>
      <c r="M1275" s="1" t="s">
        <v>7691</v>
      </c>
      <c r="O1275" t="str">
        <f t="shared" si="51"/>
        <v>RIO 1500 5P671.1M 59.05.76.9163</v>
      </c>
      <c r="P1275" t="str">
        <f t="shared" si="52"/>
        <v>MKA1304K0264</v>
      </c>
    </row>
    <row r="1276" spans="1:16">
      <c r="A1276" s="1" t="s">
        <v>6256</v>
      </c>
      <c r="B1276" s="1" t="s">
        <v>6306</v>
      </c>
      <c r="C1276" s="1" t="s">
        <v>6307</v>
      </c>
      <c r="D1276" s="1" t="s">
        <v>6307</v>
      </c>
      <c r="E1276" s="1" t="s">
        <v>7685</v>
      </c>
      <c r="F1276">
        <v>7</v>
      </c>
      <c r="G1276" t="s">
        <v>6303</v>
      </c>
      <c r="H1276" s="1" t="s">
        <v>7774</v>
      </c>
      <c r="I1276" t="s">
        <v>7826</v>
      </c>
      <c r="J1276" t="s">
        <v>7759</v>
      </c>
      <c r="K1276" t="s">
        <v>7712</v>
      </c>
      <c r="L1276">
        <v>191</v>
      </c>
      <c r="M1276" s="1" t="s">
        <v>7691</v>
      </c>
      <c r="O1276" t="str">
        <f t="shared" si="51"/>
        <v>RIO 1500 5P BVA771.1A 410.46.68.0191</v>
      </c>
      <c r="P1276" t="str">
        <f t="shared" si="52"/>
        <v>MKA3304K7265</v>
      </c>
    </row>
    <row r="1277" spans="1:16">
      <c r="A1277" s="1" t="s">
        <v>6256</v>
      </c>
      <c r="B1277" s="1" t="s">
        <v>6308</v>
      </c>
      <c r="C1277" s="1" t="s">
        <v>6311</v>
      </c>
      <c r="D1277" s="1" t="s">
        <v>6311</v>
      </c>
      <c r="E1277" s="1" t="s">
        <v>7685</v>
      </c>
      <c r="F1277">
        <v>7</v>
      </c>
      <c r="G1277" t="s">
        <v>6310</v>
      </c>
      <c r="H1277" s="1" t="s">
        <v>7687</v>
      </c>
      <c r="I1277" t="s">
        <v>7826</v>
      </c>
      <c r="J1277" t="s">
        <v>7795</v>
      </c>
      <c r="K1277" t="s">
        <v>7986</v>
      </c>
      <c r="L1277">
        <v>184</v>
      </c>
      <c r="M1277" s="1" t="s">
        <v>7691</v>
      </c>
      <c r="O1277" t="str">
        <f t="shared" si="51"/>
        <v>SHUMA 1600 5P774.6M 510.46.17.7184</v>
      </c>
      <c r="P1277" t="str">
        <f t="shared" si="52"/>
        <v>MKA1302JY328</v>
      </c>
    </row>
    <row r="1278" spans="1:16">
      <c r="A1278" s="1" t="s">
        <v>6256</v>
      </c>
      <c r="B1278" s="1" t="s">
        <v>6308</v>
      </c>
      <c r="C1278" s="1" t="s">
        <v>6309</v>
      </c>
      <c r="D1278" s="1" t="s">
        <v>6309</v>
      </c>
      <c r="E1278" s="1" t="s">
        <v>7685</v>
      </c>
      <c r="F1278">
        <v>7</v>
      </c>
      <c r="G1278" t="s">
        <v>6310</v>
      </c>
      <c r="H1278" s="1" t="s">
        <v>7687</v>
      </c>
      <c r="I1278" t="s">
        <v>8003</v>
      </c>
      <c r="J1278" t="s">
        <v>7783</v>
      </c>
      <c r="K1278" t="s">
        <v>7712</v>
      </c>
      <c r="L1278">
        <v>190</v>
      </c>
      <c r="M1278" s="1" t="s">
        <v>7691</v>
      </c>
      <c r="O1278" t="str">
        <f t="shared" si="51"/>
        <v>SHUMA 1600 5P774.6M 510.76.58.0190</v>
      </c>
      <c r="P1278" t="str">
        <f t="shared" si="52"/>
        <v>MKA1302JT226</v>
      </c>
    </row>
    <row r="1279" spans="1:16">
      <c r="A1279" s="1" t="s">
        <v>6256</v>
      </c>
      <c r="B1279" s="1" t="s">
        <v>6312</v>
      </c>
      <c r="C1279" s="1" t="s">
        <v>6314</v>
      </c>
      <c r="D1279" s="1" t="s">
        <v>6314</v>
      </c>
      <c r="E1279" s="1" t="s">
        <v>7685</v>
      </c>
      <c r="F1279">
        <v>7</v>
      </c>
      <c r="G1279" t="s">
        <v>6310</v>
      </c>
      <c r="H1279" s="1" t="s">
        <v>7774</v>
      </c>
      <c r="I1279" t="s">
        <v>8216</v>
      </c>
      <c r="J1279" t="s">
        <v>7759</v>
      </c>
      <c r="K1279" t="s">
        <v>7789</v>
      </c>
      <c r="L1279">
        <v>190</v>
      </c>
      <c r="M1279" s="1" t="s">
        <v>7691</v>
      </c>
      <c r="O1279" t="str">
        <f t="shared" si="51"/>
        <v>SHUMA 1600 5P BVA774.6A 410.16.67.9190</v>
      </c>
      <c r="P1279" t="str">
        <f t="shared" si="52"/>
        <v>MKA3302J5329</v>
      </c>
    </row>
    <row r="1280" spans="1:16">
      <c r="A1280" s="1" t="s">
        <v>6256</v>
      </c>
      <c r="B1280" s="1" t="s">
        <v>6312</v>
      </c>
      <c r="C1280" s="1" t="s">
        <v>6313</v>
      </c>
      <c r="D1280" s="1" t="s">
        <v>6313</v>
      </c>
      <c r="E1280" s="1" t="s">
        <v>7685</v>
      </c>
      <c r="F1280">
        <v>7</v>
      </c>
      <c r="G1280" t="s">
        <v>6310</v>
      </c>
      <c r="H1280" s="1" t="s">
        <v>7774</v>
      </c>
      <c r="I1280" t="s">
        <v>7695</v>
      </c>
      <c r="J1280" t="s">
        <v>7806</v>
      </c>
      <c r="K1280" t="s">
        <v>8035</v>
      </c>
      <c r="L1280">
        <v>198</v>
      </c>
      <c r="M1280" s="1" t="s">
        <v>7691</v>
      </c>
      <c r="O1280" t="str">
        <f t="shared" si="51"/>
        <v>SHUMA 1600 5P BVA774.6A 411.26.78.4198</v>
      </c>
      <c r="P1280" t="str">
        <f t="shared" si="52"/>
        <v>MKA3302J0227</v>
      </c>
    </row>
    <row r="1281" spans="1:16">
      <c r="A1281" s="1" t="s">
        <v>6256</v>
      </c>
      <c r="B1281" s="1" t="s">
        <v>6323</v>
      </c>
      <c r="C1281" s="1" t="s">
        <v>6324</v>
      </c>
      <c r="D1281" s="1" t="s">
        <v>6324</v>
      </c>
      <c r="E1281" s="1" t="s">
        <v>7685</v>
      </c>
      <c r="F1281">
        <v>9</v>
      </c>
      <c r="G1281" t="s">
        <v>6325</v>
      </c>
      <c r="H1281" s="1" t="s">
        <v>7687</v>
      </c>
      <c r="I1281" t="s">
        <v>7883</v>
      </c>
      <c r="J1281" t="s">
        <v>7784</v>
      </c>
      <c r="K1281" t="s">
        <v>8091</v>
      </c>
      <c r="L1281">
        <v>244</v>
      </c>
      <c r="M1281" s="1" t="s">
        <v>7691</v>
      </c>
      <c r="O1281" t="str">
        <f t="shared" si="51"/>
        <v>SPORTAGE CUTBACK987.0M 513.68.310.3244</v>
      </c>
      <c r="P1281" t="str">
        <f t="shared" si="52"/>
        <v>MKA2401EC203</v>
      </c>
    </row>
    <row r="1282" spans="1:16">
      <c r="A1282" s="1" t="s">
        <v>6256</v>
      </c>
      <c r="B1282" s="1" t="s">
        <v>6326</v>
      </c>
      <c r="C1282" s="1" t="s">
        <v>6327</v>
      </c>
      <c r="D1282" s="1" t="s">
        <v>6327</v>
      </c>
      <c r="E1282" s="1" t="s">
        <v>7685</v>
      </c>
      <c r="F1282">
        <v>9</v>
      </c>
      <c r="G1282" t="s">
        <v>6325</v>
      </c>
      <c r="H1282" s="1" t="s">
        <v>7774</v>
      </c>
      <c r="I1282" t="s">
        <v>6744</v>
      </c>
      <c r="J1282" t="s">
        <v>7721</v>
      </c>
      <c r="K1282" t="s">
        <v>8064</v>
      </c>
      <c r="L1282">
        <v>262</v>
      </c>
      <c r="M1282" s="1" t="s">
        <v>7691</v>
      </c>
      <c r="O1282" t="str">
        <f t="shared" si="51"/>
        <v>SPORTAGE CUTBACK BVA987.0A 414.78.911.0262</v>
      </c>
      <c r="P1282" t="str">
        <f t="shared" si="52"/>
        <v>MKA4401EH202</v>
      </c>
    </row>
    <row r="1283" spans="1:16">
      <c r="A1283" s="1" t="s">
        <v>6256</v>
      </c>
      <c r="B1283" s="1" t="s">
        <v>6267</v>
      </c>
      <c r="C1283" s="1" t="s">
        <v>6268</v>
      </c>
      <c r="D1283" s="1" t="s">
        <v>6268</v>
      </c>
      <c r="E1283" s="1" t="s">
        <v>7700</v>
      </c>
      <c r="F1283">
        <v>7</v>
      </c>
      <c r="G1283" t="s">
        <v>6056</v>
      </c>
      <c r="H1283" s="1" t="s">
        <v>7687</v>
      </c>
      <c r="I1283" t="s">
        <v>7967</v>
      </c>
      <c r="J1283" t="s">
        <v>7853</v>
      </c>
      <c r="K1283" t="s">
        <v>7720</v>
      </c>
      <c r="L1283">
        <v>185</v>
      </c>
      <c r="M1283" s="1" t="s">
        <v>7691</v>
      </c>
      <c r="O1283" t="str">
        <f t="shared" si="51"/>
        <v>CARENS CRDI 5PL782.5M 59.65.47.0185</v>
      </c>
      <c r="P1283" t="str">
        <f t="shared" si="52"/>
        <v>MKA5404H5250</v>
      </c>
    </row>
    <row r="1284" spans="1:16">
      <c r="A1284" s="1" t="s">
        <v>6256</v>
      </c>
      <c r="B1284" s="1" t="s">
        <v>6269</v>
      </c>
      <c r="C1284" s="1" t="s">
        <v>6270</v>
      </c>
      <c r="D1284" s="1" t="s">
        <v>6270</v>
      </c>
      <c r="E1284" s="1" t="s">
        <v>7700</v>
      </c>
      <c r="F1284">
        <v>8</v>
      </c>
      <c r="G1284" t="s">
        <v>6056</v>
      </c>
      <c r="H1284" s="1" t="s">
        <v>7774</v>
      </c>
      <c r="I1284" t="s">
        <v>8091</v>
      </c>
      <c r="J1284" t="s">
        <v>7795</v>
      </c>
      <c r="K1284" t="s">
        <v>7975</v>
      </c>
      <c r="L1284">
        <v>205</v>
      </c>
      <c r="M1284" s="1" t="s">
        <v>7691</v>
      </c>
      <c r="O1284" t="str">
        <f t="shared" si="51"/>
        <v>CARENS CRDI 5PL BVA882.5A 410.36.17.6205</v>
      </c>
      <c r="P1284" t="str">
        <f t="shared" si="52"/>
        <v>MKA7404HC251</v>
      </c>
    </row>
    <row r="1285" spans="1:16">
      <c r="A1285" s="1" t="s">
        <v>6256</v>
      </c>
      <c r="B1285" s="1" t="s">
        <v>6271</v>
      </c>
      <c r="C1285" s="1" t="s">
        <v>6272</v>
      </c>
      <c r="D1285" s="1" t="s">
        <v>6272</v>
      </c>
      <c r="E1285" s="1" t="s">
        <v>7700</v>
      </c>
      <c r="F1285">
        <v>7</v>
      </c>
      <c r="G1285" t="s">
        <v>6056</v>
      </c>
      <c r="H1285" s="1" t="s">
        <v>7687</v>
      </c>
      <c r="I1285" t="s">
        <v>7967</v>
      </c>
      <c r="J1285" t="s">
        <v>7853</v>
      </c>
      <c r="K1285" t="s">
        <v>7720</v>
      </c>
      <c r="L1285">
        <v>185</v>
      </c>
      <c r="M1285" s="1" t="s">
        <v>7691</v>
      </c>
      <c r="O1285" t="str">
        <f t="shared" si="51"/>
        <v>CARENS CRDI 6PL782.5M 59.65.47.0185</v>
      </c>
      <c r="P1285" t="str">
        <f t="shared" si="52"/>
        <v>MKA5404H7252</v>
      </c>
    </row>
    <row r="1286" spans="1:16">
      <c r="A1286" s="1" t="s">
        <v>6256</v>
      </c>
      <c r="B1286" s="1" t="s">
        <v>6273</v>
      </c>
      <c r="C1286" s="1" t="s">
        <v>6274</v>
      </c>
      <c r="D1286" s="1" t="s">
        <v>6274</v>
      </c>
      <c r="E1286" s="1" t="s">
        <v>7700</v>
      </c>
      <c r="F1286">
        <v>8</v>
      </c>
      <c r="G1286" t="s">
        <v>6056</v>
      </c>
      <c r="H1286" s="1" t="s">
        <v>7774</v>
      </c>
      <c r="I1286" t="s">
        <v>8091</v>
      </c>
      <c r="J1286" t="s">
        <v>7795</v>
      </c>
      <c r="K1286" t="s">
        <v>7975</v>
      </c>
      <c r="L1286">
        <v>205</v>
      </c>
      <c r="M1286" s="1" t="s">
        <v>7691</v>
      </c>
      <c r="O1286" t="str">
        <f t="shared" si="51"/>
        <v>CARENS CRDI 6PL BVA882.5A 410.36.17.6205</v>
      </c>
      <c r="P1286" t="str">
        <f t="shared" si="52"/>
        <v>MKA7404HE253</v>
      </c>
    </row>
    <row r="1287" spans="1:16">
      <c r="A1287" s="1" t="s">
        <v>6256</v>
      </c>
      <c r="B1287" s="1" t="s">
        <v>6275</v>
      </c>
      <c r="C1287" s="1" t="s">
        <v>6276</v>
      </c>
      <c r="D1287" s="1" t="s">
        <v>1099</v>
      </c>
      <c r="E1287" s="1" t="s">
        <v>7700</v>
      </c>
      <c r="F1287">
        <v>10</v>
      </c>
      <c r="G1287" t="s">
        <v>6277</v>
      </c>
      <c r="H1287" s="1" t="s">
        <v>7687</v>
      </c>
      <c r="I1287" t="s">
        <v>8064</v>
      </c>
      <c r="J1287" t="s">
        <v>7759</v>
      </c>
      <c r="K1287" t="s">
        <v>7697</v>
      </c>
      <c r="L1287">
        <v>217</v>
      </c>
      <c r="M1287" s="1" t="s">
        <v>7691</v>
      </c>
      <c r="O1287" t="str">
        <f t="shared" si="51"/>
        <v>CARNIVAL CRDI 7PL10106.3M 511.06.68.2217</v>
      </c>
      <c r="P1287" t="e">
        <f>IF(O1287=#REF!,C1287&amp;"/"&amp;#REF!,C1287)</f>
        <v>#REF!</v>
      </c>
    </row>
    <row r="1288" spans="1:16">
      <c r="A1288" s="1" t="s">
        <v>6256</v>
      </c>
      <c r="B1288" s="1" t="s">
        <v>6278</v>
      </c>
      <c r="C1288" s="1" t="s">
        <v>6279</v>
      </c>
      <c r="D1288" s="1" t="s">
        <v>1100</v>
      </c>
      <c r="E1288" s="1" t="s">
        <v>7700</v>
      </c>
      <c r="F1288">
        <v>10</v>
      </c>
      <c r="G1288" t="s">
        <v>6277</v>
      </c>
      <c r="H1288" s="1" t="s">
        <v>7774</v>
      </c>
      <c r="I1288" t="s">
        <v>7771</v>
      </c>
      <c r="J1288" t="s">
        <v>7991</v>
      </c>
      <c r="K1288" t="s">
        <v>7765</v>
      </c>
      <c r="L1288">
        <v>235</v>
      </c>
      <c r="M1288" s="1" t="s">
        <v>7691</v>
      </c>
      <c r="O1288" t="str">
        <f t="shared" si="51"/>
        <v>CARNIVAL CRDI 7PL BVA10106.3A 411.87.18.8235</v>
      </c>
      <c r="P1288" t="e">
        <f>IF(O1288=#REF!,C1288&amp;"/"&amp;#REF!,C1288)</f>
        <v>#REF!</v>
      </c>
    </row>
    <row r="1289" spans="1:16">
      <c r="A1289" s="1" t="s">
        <v>6256</v>
      </c>
      <c r="B1289" s="1" t="s">
        <v>6315</v>
      </c>
      <c r="C1289" s="1" t="s">
        <v>6316</v>
      </c>
      <c r="D1289" s="1" t="s">
        <v>6316</v>
      </c>
      <c r="E1289" s="1" t="s">
        <v>7700</v>
      </c>
      <c r="F1289">
        <v>10</v>
      </c>
      <c r="G1289" t="s">
        <v>7715</v>
      </c>
      <c r="H1289" s="1" t="s">
        <v>7687</v>
      </c>
      <c r="I1289" t="s">
        <v>7695</v>
      </c>
      <c r="J1289" t="s">
        <v>7834</v>
      </c>
      <c r="K1289" t="s">
        <v>7749</v>
      </c>
      <c r="L1289">
        <v>226</v>
      </c>
      <c r="M1289" s="1" t="s">
        <v>7691</v>
      </c>
      <c r="O1289" t="str">
        <f t="shared" si="51"/>
        <v>SORENTO 2.5 CRDI EX10103.0M 511.26.98.5226</v>
      </c>
      <c r="P1289" t="str">
        <f t="shared" si="52"/>
        <v>MKA6604NH233</v>
      </c>
    </row>
    <row r="1290" spans="1:16">
      <c r="A1290" s="1" t="s">
        <v>6256</v>
      </c>
      <c r="B1290" s="1" t="s">
        <v>6317</v>
      </c>
      <c r="C1290" s="1" t="s">
        <v>6318</v>
      </c>
      <c r="D1290" s="1" t="s">
        <v>6318</v>
      </c>
      <c r="E1290" s="1" t="s">
        <v>7700</v>
      </c>
      <c r="F1290">
        <v>10</v>
      </c>
      <c r="G1290" t="s">
        <v>7715</v>
      </c>
      <c r="H1290" s="1" t="s">
        <v>7774</v>
      </c>
      <c r="I1290" t="s">
        <v>7771</v>
      </c>
      <c r="J1290" t="s">
        <v>7822</v>
      </c>
      <c r="K1290" t="s">
        <v>7721</v>
      </c>
      <c r="L1290">
        <v>238</v>
      </c>
      <c r="M1290" s="1" t="s">
        <v>7691</v>
      </c>
      <c r="O1290" t="str">
        <f t="shared" si="51"/>
        <v>SORENTO 2.5 CRDI EX BVA10103.0A 411.87.38.9238</v>
      </c>
      <c r="P1290" t="str">
        <f t="shared" si="52"/>
        <v>MKA8604NM293</v>
      </c>
    </row>
    <row r="1291" spans="1:16">
      <c r="A1291" s="1" t="s">
        <v>6256</v>
      </c>
      <c r="B1291" s="1" t="s">
        <v>6319</v>
      </c>
      <c r="C1291" s="1" t="s">
        <v>6320</v>
      </c>
      <c r="D1291" s="1" t="s">
        <v>6320</v>
      </c>
      <c r="E1291" s="1" t="s">
        <v>7700</v>
      </c>
      <c r="F1291">
        <v>10</v>
      </c>
      <c r="G1291" t="s">
        <v>7715</v>
      </c>
      <c r="H1291" s="1" t="s">
        <v>7687</v>
      </c>
      <c r="I1291" t="s">
        <v>7695</v>
      </c>
      <c r="J1291" t="s">
        <v>7834</v>
      </c>
      <c r="K1291" t="s">
        <v>7749</v>
      </c>
      <c r="L1291">
        <v>226</v>
      </c>
      <c r="M1291" s="1" t="s">
        <v>7691</v>
      </c>
      <c r="O1291" t="str">
        <f t="shared" si="51"/>
        <v>SORENTO 2.5 CRDI EX Major / Shilton10103.0M 511.26.98.5226</v>
      </c>
      <c r="P1291" t="str">
        <f t="shared" si="52"/>
        <v>MKA6604NK236</v>
      </c>
    </row>
    <row r="1292" spans="1:16">
      <c r="A1292" s="1" t="s">
        <v>6256</v>
      </c>
      <c r="B1292" s="1" t="s">
        <v>6321</v>
      </c>
      <c r="C1292" s="1" t="s">
        <v>6322</v>
      </c>
      <c r="D1292" s="1" t="s">
        <v>6322</v>
      </c>
      <c r="E1292" s="1" t="s">
        <v>7700</v>
      </c>
      <c r="F1292">
        <v>10</v>
      </c>
      <c r="G1292" t="s">
        <v>7715</v>
      </c>
      <c r="H1292" s="1" t="s">
        <v>7774</v>
      </c>
      <c r="I1292" t="s">
        <v>7771</v>
      </c>
      <c r="J1292" t="s">
        <v>7822</v>
      </c>
      <c r="K1292" t="s">
        <v>7721</v>
      </c>
      <c r="L1292">
        <v>238</v>
      </c>
      <c r="M1292" s="1" t="s">
        <v>7691</v>
      </c>
      <c r="O1292" t="str">
        <f t="shared" si="51"/>
        <v>SORENTO 2.5 CRDI EX Major / Shilton BVA10103.0A 411.87.38.9238</v>
      </c>
      <c r="P1292" t="str">
        <f t="shared" si="52"/>
        <v>MKA8604NN294</v>
      </c>
    </row>
    <row r="1293" spans="1:16">
      <c r="A1293" s="1" t="s">
        <v>6328</v>
      </c>
      <c r="B1293" s="1" t="s">
        <v>6329</v>
      </c>
      <c r="C1293" s="1" t="s">
        <v>6330</v>
      </c>
      <c r="D1293" s="1" t="s">
        <v>6330</v>
      </c>
      <c r="E1293" s="1" t="s">
        <v>7685</v>
      </c>
      <c r="F1293">
        <v>6</v>
      </c>
      <c r="G1293" t="s">
        <v>6331</v>
      </c>
      <c r="H1293" s="1" t="s">
        <v>7687</v>
      </c>
      <c r="I1293" t="s">
        <v>8008</v>
      </c>
      <c r="J1293" t="s">
        <v>7949</v>
      </c>
      <c r="K1293" t="s">
        <v>7822</v>
      </c>
      <c r="L1293">
        <v>180</v>
      </c>
      <c r="M1293" s="1" t="s">
        <v>7691</v>
      </c>
      <c r="O1293" t="str">
        <f t="shared" si="51"/>
        <v>LADA 110656.4M 510.05.77.3180</v>
      </c>
      <c r="P1293" t="str">
        <f t="shared" si="52"/>
        <v>MLV1102A7088</v>
      </c>
    </row>
    <row r="1294" spans="1:16">
      <c r="A1294" s="1" t="s">
        <v>6328</v>
      </c>
      <c r="B1294" s="1" t="s">
        <v>6332</v>
      </c>
      <c r="C1294" s="1" t="s">
        <v>6333</v>
      </c>
      <c r="D1294" s="1" t="s">
        <v>1101</v>
      </c>
      <c r="E1294" s="1" t="s">
        <v>7685</v>
      </c>
      <c r="F1294">
        <v>6</v>
      </c>
      <c r="G1294" t="s">
        <v>6331</v>
      </c>
      <c r="H1294" s="1" t="s">
        <v>7687</v>
      </c>
      <c r="I1294" t="s">
        <v>8008</v>
      </c>
      <c r="J1294" t="s">
        <v>7949</v>
      </c>
      <c r="K1294" t="s">
        <v>7822</v>
      </c>
      <c r="L1294">
        <v>180</v>
      </c>
      <c r="M1294" s="1" t="s">
        <v>7691</v>
      </c>
      <c r="O1294" t="str">
        <f t="shared" ref="O1294:O1329" si="53">B1294&amp;F1294&amp;G1294&amp;H1294&amp;I1294&amp;J1294&amp;K1294&amp;L1294</f>
        <v>LADA 112656.4M 510.05.77.3180</v>
      </c>
      <c r="P1294" t="e">
        <f>IF(O1294=#REF!,C1294&amp;"/"&amp;#REF!,C1294)</f>
        <v>#REF!</v>
      </c>
    </row>
    <row r="1295" spans="1:16">
      <c r="A1295" s="1" t="s">
        <v>6328</v>
      </c>
      <c r="B1295" s="1" t="s">
        <v>6334</v>
      </c>
      <c r="C1295" s="1" t="s">
        <v>6335</v>
      </c>
      <c r="D1295" s="1" t="s">
        <v>6335</v>
      </c>
      <c r="E1295" s="1" t="s">
        <v>7685</v>
      </c>
      <c r="F1295">
        <v>8</v>
      </c>
      <c r="G1295" t="s">
        <v>6336</v>
      </c>
      <c r="H1295" s="1" t="s">
        <v>7687</v>
      </c>
      <c r="I1295" t="s">
        <v>7238</v>
      </c>
      <c r="J1295" t="s">
        <v>7865</v>
      </c>
      <c r="K1295" t="s">
        <v>7746</v>
      </c>
      <c r="L1295">
        <v>282</v>
      </c>
      <c r="M1295" s="1" t="s">
        <v>7691</v>
      </c>
      <c r="O1295" t="str">
        <f t="shared" si="53"/>
        <v>LADA NIVA859.5M 515.19.211.4282</v>
      </c>
      <c r="P1295" t="str">
        <f t="shared" ref="P1295:P1320" si="54">IF(O1295=O1296,C1295&amp;"/"&amp;C1296,C1295)</f>
        <v>MLV2104DB082</v>
      </c>
    </row>
    <row r="1296" spans="1:16">
      <c r="A1296" s="1" t="s">
        <v>6340</v>
      </c>
      <c r="B1296" s="1" t="s">
        <v>6341</v>
      </c>
      <c r="C1296" s="1" t="s">
        <v>6342</v>
      </c>
      <c r="D1296" s="1" t="s">
        <v>6342</v>
      </c>
      <c r="E1296" s="1" t="s">
        <v>7685</v>
      </c>
      <c r="F1296">
        <v>8</v>
      </c>
      <c r="G1296" t="s">
        <v>8045</v>
      </c>
      <c r="H1296" s="1" t="s">
        <v>7687</v>
      </c>
      <c r="I1296" t="s">
        <v>7771</v>
      </c>
      <c r="J1296" t="s">
        <v>7689</v>
      </c>
      <c r="K1296" t="s">
        <v>7784</v>
      </c>
      <c r="L1296">
        <v>198</v>
      </c>
      <c r="M1296" s="1" t="s">
        <v>7691</v>
      </c>
      <c r="O1296" t="str">
        <f t="shared" si="53"/>
        <v>LYBRA 1.8L896.0M 511.86.38.3198</v>
      </c>
      <c r="P1296" t="str">
        <f t="shared" si="54"/>
        <v>MLC1502F5351</v>
      </c>
    </row>
    <row r="1297" spans="1:16">
      <c r="A1297" s="1" t="s">
        <v>6340</v>
      </c>
      <c r="B1297" s="1" t="s">
        <v>6345</v>
      </c>
      <c r="C1297" s="1" t="s">
        <v>6346</v>
      </c>
      <c r="D1297" s="1" t="s">
        <v>6346</v>
      </c>
      <c r="E1297" s="1" t="s">
        <v>7685</v>
      </c>
      <c r="F1297">
        <v>10</v>
      </c>
      <c r="G1297" t="s">
        <v>7718</v>
      </c>
      <c r="H1297" s="1" t="s">
        <v>7687</v>
      </c>
      <c r="I1297" t="s">
        <v>7821</v>
      </c>
      <c r="J1297" t="s">
        <v>7827</v>
      </c>
      <c r="K1297" t="s">
        <v>7969</v>
      </c>
      <c r="L1297">
        <v>233</v>
      </c>
      <c r="M1297" s="1" t="s">
        <v>7691</v>
      </c>
      <c r="O1297" t="str">
        <f t="shared" si="53"/>
        <v>LYBRA 2.0L10110.0M 513.87.59.8233</v>
      </c>
      <c r="P1297" t="str">
        <f t="shared" si="54"/>
        <v>MLC1602FJ355</v>
      </c>
    </row>
    <row r="1298" spans="1:16">
      <c r="A1298" s="1" t="s">
        <v>6340</v>
      </c>
      <c r="B1298" s="1" t="s">
        <v>6349</v>
      </c>
      <c r="C1298" s="1" t="s">
        <v>6350</v>
      </c>
      <c r="D1298" s="1" t="s">
        <v>1102</v>
      </c>
      <c r="E1298" s="1" t="s">
        <v>7685</v>
      </c>
      <c r="F1298">
        <v>9</v>
      </c>
      <c r="G1298" t="s">
        <v>8045</v>
      </c>
      <c r="H1298" s="1" t="s">
        <v>7687</v>
      </c>
      <c r="I1298" t="s">
        <v>7861</v>
      </c>
      <c r="J1298" t="s">
        <v>7783</v>
      </c>
      <c r="K1298" t="s">
        <v>7852</v>
      </c>
      <c r="L1298">
        <v>206</v>
      </c>
      <c r="M1298" s="1" t="s">
        <v>7691</v>
      </c>
      <c r="O1298" t="str">
        <f t="shared" si="53"/>
        <v>LYBRA SW 1.8L996.0M 512.46.58.7206</v>
      </c>
      <c r="P1298" t="e">
        <f>IF(O1298=#REF!,C1298&amp;"/"&amp;#REF!,C1298)</f>
        <v>#REF!</v>
      </c>
    </row>
    <row r="1299" spans="1:16">
      <c r="A1299" s="1" t="s">
        <v>6340</v>
      </c>
      <c r="B1299" s="1" t="s">
        <v>6353</v>
      </c>
      <c r="C1299" s="1" t="s">
        <v>6354</v>
      </c>
      <c r="D1299" s="1" t="s">
        <v>6354</v>
      </c>
      <c r="E1299" s="1" t="s">
        <v>7685</v>
      </c>
      <c r="F1299">
        <v>10</v>
      </c>
      <c r="G1299" t="s">
        <v>7718</v>
      </c>
      <c r="H1299" s="1" t="s">
        <v>7687</v>
      </c>
      <c r="I1299" t="s">
        <v>8007</v>
      </c>
      <c r="J1299" t="s">
        <v>7986</v>
      </c>
      <c r="K1299" t="s">
        <v>8008</v>
      </c>
      <c r="L1299">
        <v>238</v>
      </c>
      <c r="M1299" s="1" t="s">
        <v>7691</v>
      </c>
      <c r="O1299" t="str">
        <f t="shared" si="53"/>
        <v>LYBRA SW 2.0L10110.0M 514.07.710.0238</v>
      </c>
      <c r="P1299" t="str">
        <f t="shared" si="54"/>
        <v>MLC1604FP356</v>
      </c>
    </row>
    <row r="1300" spans="1:16">
      <c r="A1300" s="1" t="s">
        <v>6340</v>
      </c>
      <c r="B1300" s="1" t="s">
        <v>6361</v>
      </c>
      <c r="C1300" s="1" t="s">
        <v>6362</v>
      </c>
      <c r="D1300" s="1" t="s">
        <v>1103</v>
      </c>
      <c r="E1300" s="1" t="s">
        <v>7685</v>
      </c>
      <c r="F1300">
        <v>9</v>
      </c>
      <c r="G1300" t="s">
        <v>7990</v>
      </c>
      <c r="H1300" s="1" t="s">
        <v>7687</v>
      </c>
      <c r="I1300" t="s">
        <v>7816</v>
      </c>
      <c r="J1300" t="s">
        <v>7822</v>
      </c>
      <c r="K1300" t="s">
        <v>7849</v>
      </c>
      <c r="L1300">
        <v>218</v>
      </c>
      <c r="M1300" s="1" t="s">
        <v>7691</v>
      </c>
      <c r="O1300" t="str">
        <f t="shared" si="53"/>
        <v>PHEDRA 2.0L 16V9100.0M 512.37.39.1218</v>
      </c>
      <c r="P1300" t="e">
        <f>IF(O1300=#REF!,C1300&amp;"/"&amp;#REF!,C1300)</f>
        <v>#REF!</v>
      </c>
    </row>
    <row r="1301" spans="1:16">
      <c r="A1301" s="1" t="s">
        <v>6340</v>
      </c>
      <c r="B1301" s="1" t="s">
        <v>6363</v>
      </c>
      <c r="C1301" s="1" t="s">
        <v>6364</v>
      </c>
      <c r="D1301" s="1" t="s">
        <v>1104</v>
      </c>
      <c r="E1301" s="1" t="s">
        <v>7685</v>
      </c>
      <c r="F1301">
        <v>9</v>
      </c>
      <c r="G1301" t="s">
        <v>7990</v>
      </c>
      <c r="H1301" s="1" t="s">
        <v>7774</v>
      </c>
      <c r="I1301" t="s">
        <v>8019</v>
      </c>
      <c r="J1301" t="s">
        <v>7822</v>
      </c>
      <c r="K1301" t="s">
        <v>7967</v>
      </c>
      <c r="L1301">
        <v>230</v>
      </c>
      <c r="M1301" s="1" t="s">
        <v>7691</v>
      </c>
      <c r="O1301" t="str">
        <f t="shared" si="53"/>
        <v>PHEDRA 2.0L 16V BVA9100.0A 413.77.39.6230</v>
      </c>
      <c r="P1301" t="e">
        <f>IF(O1301=#REF!,C1301&amp;"/"&amp;#REF!,C1301)</f>
        <v>#REF!</v>
      </c>
    </row>
    <row r="1302" spans="1:16">
      <c r="A1302" s="1" t="s">
        <v>6340</v>
      </c>
      <c r="B1302" s="1" t="s">
        <v>6367</v>
      </c>
      <c r="C1302" s="1" t="s">
        <v>6368</v>
      </c>
      <c r="D1302" s="1" t="s">
        <v>1105</v>
      </c>
      <c r="E1302" s="1" t="s">
        <v>7685</v>
      </c>
      <c r="F1302">
        <v>14</v>
      </c>
      <c r="G1302" t="s">
        <v>6692</v>
      </c>
      <c r="H1302" s="1" t="s">
        <v>7774</v>
      </c>
      <c r="I1302" t="s">
        <v>8227</v>
      </c>
      <c r="J1302" t="s">
        <v>8219</v>
      </c>
      <c r="K1302" t="s">
        <v>7782</v>
      </c>
      <c r="L1302">
        <v>275</v>
      </c>
      <c r="M1302" s="1" t="s">
        <v>7691</v>
      </c>
      <c r="O1302" t="str">
        <f t="shared" si="53"/>
        <v>PHEDRA 3.0L 24V BVA14150.0A 415.89.011.5275</v>
      </c>
      <c r="P1302" t="e">
        <f>IF(O1302=#REF!,C1302&amp;"/"&amp;#REF!,C1302)</f>
        <v>#REF!</v>
      </c>
    </row>
    <row r="1303" spans="1:16">
      <c r="A1303" s="1" t="s">
        <v>6340</v>
      </c>
      <c r="B1303" s="1" t="s">
        <v>6369</v>
      </c>
      <c r="C1303" s="1" t="s">
        <v>6370</v>
      </c>
      <c r="D1303" s="1" t="s">
        <v>6370</v>
      </c>
      <c r="E1303" s="1" t="s">
        <v>7685</v>
      </c>
      <c r="F1303">
        <v>13</v>
      </c>
      <c r="G1303" t="s">
        <v>6371</v>
      </c>
      <c r="H1303" s="1" t="s">
        <v>7711</v>
      </c>
      <c r="I1303" t="s">
        <v>8112</v>
      </c>
      <c r="J1303" t="s">
        <v>7749</v>
      </c>
      <c r="K1303" t="s">
        <v>7688</v>
      </c>
      <c r="L1303">
        <v>264</v>
      </c>
      <c r="M1303" s="1" t="s">
        <v>7691</v>
      </c>
      <c r="O1303" t="str">
        <f t="shared" si="53"/>
        <v>THESIS 2.0L 20V TURBO13136.0M 615.58.511.1264</v>
      </c>
      <c r="P1303" t="str">
        <f t="shared" si="54"/>
        <v>MLC1802HU344</v>
      </c>
    </row>
    <row r="1304" spans="1:16">
      <c r="A1304" s="1" t="s">
        <v>6340</v>
      </c>
      <c r="B1304" s="1" t="s">
        <v>6378</v>
      </c>
      <c r="C1304" s="1" t="s">
        <v>6379</v>
      </c>
      <c r="D1304" s="1" t="s">
        <v>6379</v>
      </c>
      <c r="E1304" s="1" t="s">
        <v>7685</v>
      </c>
      <c r="F1304">
        <v>12</v>
      </c>
      <c r="G1304" t="s">
        <v>8067</v>
      </c>
      <c r="H1304" s="1" t="s">
        <v>7711</v>
      </c>
      <c r="I1304" t="s">
        <v>8255</v>
      </c>
      <c r="J1304" t="s">
        <v>8035</v>
      </c>
      <c r="K1304" t="s">
        <v>7974</v>
      </c>
      <c r="L1304">
        <v>260</v>
      </c>
      <c r="M1304" s="1" t="s">
        <v>7691</v>
      </c>
      <c r="O1304" t="str">
        <f t="shared" si="53"/>
        <v>THESIS 2.4L 20V12125.0M 615.28.410.9260</v>
      </c>
      <c r="P1304" t="str">
        <f t="shared" si="54"/>
        <v>MLC1702HE338</v>
      </c>
    </row>
    <row r="1305" spans="1:16">
      <c r="A1305" s="1" t="s">
        <v>6340</v>
      </c>
      <c r="B1305" s="1" t="s">
        <v>6380</v>
      </c>
      <c r="C1305" s="1" t="s">
        <v>6381</v>
      </c>
      <c r="D1305" s="1" t="s">
        <v>6381</v>
      </c>
      <c r="E1305" s="1" t="s">
        <v>7685</v>
      </c>
      <c r="F1305">
        <v>13</v>
      </c>
      <c r="G1305" t="s">
        <v>8067</v>
      </c>
      <c r="H1305" s="1" t="s">
        <v>7833</v>
      </c>
      <c r="I1305" t="s">
        <v>6382</v>
      </c>
      <c r="J1305" t="s">
        <v>7765</v>
      </c>
      <c r="K1305" t="s">
        <v>7810</v>
      </c>
      <c r="L1305">
        <v>286</v>
      </c>
      <c r="M1305" s="1" t="s">
        <v>7691</v>
      </c>
      <c r="O1305" t="str">
        <f t="shared" si="53"/>
        <v>THESIS 2.4L 20V COMFORTRONIC13125.0A 517.48.812.0286</v>
      </c>
      <c r="P1305" t="str">
        <f t="shared" si="54"/>
        <v>MLC3702HS346</v>
      </c>
    </row>
    <row r="1306" spans="1:16">
      <c r="A1306" s="1" t="s">
        <v>6340</v>
      </c>
      <c r="B1306" s="1" t="s">
        <v>6383</v>
      </c>
      <c r="C1306" s="1" t="s">
        <v>6384</v>
      </c>
      <c r="D1306" s="1" t="s">
        <v>6384</v>
      </c>
      <c r="E1306" s="1" t="s">
        <v>7685</v>
      </c>
      <c r="F1306">
        <v>16</v>
      </c>
      <c r="G1306" t="s">
        <v>7646</v>
      </c>
      <c r="H1306" s="1" t="s">
        <v>7833</v>
      </c>
      <c r="I1306" t="s">
        <v>6255</v>
      </c>
      <c r="J1306" t="s">
        <v>7843</v>
      </c>
      <c r="K1306" t="s">
        <v>7883</v>
      </c>
      <c r="L1306">
        <v>323</v>
      </c>
      <c r="M1306" s="1" t="s">
        <v>7691</v>
      </c>
      <c r="O1306" t="str">
        <f t="shared" si="53"/>
        <v>THESIS 3.0L V6 24V COMFORTRONIC16158.0A 520.99.313.6323</v>
      </c>
      <c r="P1306" t="str">
        <f t="shared" si="54"/>
        <v>MLC3902HH340</v>
      </c>
    </row>
    <row r="1307" spans="1:16">
      <c r="A1307" s="1" t="s">
        <v>6340</v>
      </c>
      <c r="B1307" s="1" t="s">
        <v>6385</v>
      </c>
      <c r="C1307" s="1" t="s">
        <v>6386</v>
      </c>
      <c r="D1307" s="1" t="s">
        <v>6386</v>
      </c>
      <c r="E1307" s="1" t="s">
        <v>7685</v>
      </c>
      <c r="F1307">
        <v>18</v>
      </c>
      <c r="G1307" t="s">
        <v>6387</v>
      </c>
      <c r="H1307" s="1" t="s">
        <v>7833</v>
      </c>
      <c r="I1307" t="s">
        <v>6388</v>
      </c>
      <c r="J1307" t="s">
        <v>8091</v>
      </c>
      <c r="K1307" t="s">
        <v>8002</v>
      </c>
      <c r="L1307">
        <v>355</v>
      </c>
      <c r="M1307" s="1" t="s">
        <v>7691</v>
      </c>
      <c r="O1307" t="str">
        <f t="shared" si="53"/>
        <v>THESIS 3.2L V6 24V COMFORTRONIC18169.0A 522.710.314.9355</v>
      </c>
      <c r="P1307" t="str">
        <f t="shared" si="54"/>
        <v>MLC3902HB370</v>
      </c>
    </row>
    <row r="1308" spans="1:16">
      <c r="A1308" s="1" t="s">
        <v>6340</v>
      </c>
      <c r="B1308" s="1" t="s">
        <v>6389</v>
      </c>
      <c r="C1308" s="1" t="s">
        <v>6390</v>
      </c>
      <c r="D1308" s="1" t="s">
        <v>488</v>
      </c>
      <c r="E1308" s="1" t="s">
        <v>7685</v>
      </c>
      <c r="F1308">
        <v>4</v>
      </c>
      <c r="G1308" t="s">
        <v>7383</v>
      </c>
      <c r="H1308" s="1" t="s">
        <v>7687</v>
      </c>
      <c r="I1308" t="s">
        <v>7986</v>
      </c>
      <c r="J1308" t="s">
        <v>8052</v>
      </c>
      <c r="K1308" t="s">
        <v>7791</v>
      </c>
      <c r="L1308">
        <v>142</v>
      </c>
      <c r="M1308" s="1" t="s">
        <v>7691</v>
      </c>
      <c r="O1308" t="str">
        <f t="shared" si="53"/>
        <v>Y 1.2L444.0M 57.75.06.0142</v>
      </c>
      <c r="P1308" t="e">
        <f>IF(O1308=#REF!,C1308&amp;"/"&amp;#REF!,C1308)</f>
        <v>#REF!</v>
      </c>
    </row>
    <row r="1309" spans="1:16">
      <c r="A1309" s="1" t="s">
        <v>6340</v>
      </c>
      <c r="B1309" s="1" t="s">
        <v>6391</v>
      </c>
      <c r="C1309" s="1" t="s">
        <v>6392</v>
      </c>
      <c r="D1309" s="1" t="s">
        <v>489</v>
      </c>
      <c r="E1309" s="1" t="s">
        <v>7685</v>
      </c>
      <c r="F1309">
        <v>5</v>
      </c>
      <c r="G1309" t="s">
        <v>7397</v>
      </c>
      <c r="H1309" s="1" t="s">
        <v>7687</v>
      </c>
      <c r="I1309" t="s">
        <v>7986</v>
      </c>
      <c r="J1309" t="s">
        <v>8052</v>
      </c>
      <c r="K1309" t="s">
        <v>7791</v>
      </c>
      <c r="L1309">
        <v>142</v>
      </c>
      <c r="M1309" s="1" t="s">
        <v>7691</v>
      </c>
      <c r="O1309" t="str">
        <f t="shared" si="53"/>
        <v>Y 1.2L 16V559.0M 57.75.06.0142</v>
      </c>
      <c r="P1309" t="e">
        <f>IF(O1309=#REF!,C1309&amp;"/"&amp;#REF!,C1309)</f>
        <v>#REF!</v>
      </c>
    </row>
    <row r="1310" spans="1:16">
      <c r="A1310" s="1" t="s">
        <v>6340</v>
      </c>
      <c r="B1310" s="1" t="s">
        <v>6397</v>
      </c>
      <c r="C1310" s="1" t="s">
        <v>6398</v>
      </c>
      <c r="D1310" s="1" t="s">
        <v>1106</v>
      </c>
      <c r="E1310" s="1" t="s">
        <v>7685</v>
      </c>
      <c r="F1310">
        <v>6</v>
      </c>
      <c r="G1310" t="s">
        <v>7197</v>
      </c>
      <c r="H1310" s="1" t="s">
        <v>7687</v>
      </c>
      <c r="I1310" t="s">
        <v>8035</v>
      </c>
      <c r="J1310" t="s">
        <v>7953</v>
      </c>
      <c r="K1310" t="s">
        <v>7759</v>
      </c>
      <c r="L1310">
        <v>157</v>
      </c>
      <c r="M1310" s="1" t="s">
        <v>7691</v>
      </c>
      <c r="O1310" t="str">
        <f t="shared" si="53"/>
        <v>Y 1.4L 16V670.0M 58.45.66.6157</v>
      </c>
      <c r="P1310" t="e">
        <f>IF(O1310=#REF!,C1310&amp;"/"&amp;#REF!,C1310)</f>
        <v>#REF!</v>
      </c>
    </row>
    <row r="1311" spans="1:16">
      <c r="A1311" s="1" t="s">
        <v>6340</v>
      </c>
      <c r="B1311" s="1" t="s">
        <v>6343</v>
      </c>
      <c r="C1311" s="1" t="s">
        <v>6344</v>
      </c>
      <c r="D1311" s="1" t="s">
        <v>6344</v>
      </c>
      <c r="E1311" s="1" t="s">
        <v>7700</v>
      </c>
      <c r="F1311">
        <v>7</v>
      </c>
      <c r="G1311" t="s">
        <v>7707</v>
      </c>
      <c r="H1311" s="1" t="s">
        <v>7687</v>
      </c>
      <c r="I1311" t="s">
        <v>7690</v>
      </c>
      <c r="J1311" t="s">
        <v>7703</v>
      </c>
      <c r="K1311" t="s">
        <v>7713</v>
      </c>
      <c r="L1311">
        <v>157</v>
      </c>
      <c r="M1311" s="1" t="s">
        <v>7691</v>
      </c>
      <c r="O1311" t="str">
        <f t="shared" si="53"/>
        <v>LYBRA 1.9JTD785.0M 58.14.75.9157</v>
      </c>
      <c r="P1311" t="str">
        <f t="shared" si="54"/>
        <v>MLC5402F5385</v>
      </c>
    </row>
    <row r="1312" spans="1:16">
      <c r="A1312" s="1" t="s">
        <v>6340</v>
      </c>
      <c r="B1312" s="1" t="s">
        <v>6347</v>
      </c>
      <c r="C1312" s="1" t="s">
        <v>6348</v>
      </c>
      <c r="D1312" s="1" t="s">
        <v>6348</v>
      </c>
      <c r="E1312" s="1" t="s">
        <v>7700</v>
      </c>
      <c r="F1312">
        <v>9</v>
      </c>
      <c r="G1312" t="s">
        <v>7718</v>
      </c>
      <c r="H1312" s="1" t="s">
        <v>7687</v>
      </c>
      <c r="I1312" t="s">
        <v>7721</v>
      </c>
      <c r="J1312" t="s">
        <v>7766</v>
      </c>
      <c r="K1312" t="s">
        <v>7759</v>
      </c>
      <c r="L1312">
        <v>176</v>
      </c>
      <c r="M1312" s="1" t="s">
        <v>7691</v>
      </c>
      <c r="O1312" t="str">
        <f t="shared" si="53"/>
        <v>LYBRA 2.4JTD9110.0M 58.95.36.6176</v>
      </c>
      <c r="P1312" t="str">
        <f t="shared" si="54"/>
        <v>MLC5602FR387</v>
      </c>
    </row>
    <row r="1313" spans="1:16">
      <c r="A1313" s="1" t="s">
        <v>6340</v>
      </c>
      <c r="B1313" s="1" t="s">
        <v>6351</v>
      </c>
      <c r="C1313" s="1" t="s">
        <v>6352</v>
      </c>
      <c r="D1313" s="1" t="s">
        <v>6352</v>
      </c>
      <c r="E1313" s="1" t="s">
        <v>7700</v>
      </c>
      <c r="F1313">
        <v>7</v>
      </c>
      <c r="G1313" t="s">
        <v>7707</v>
      </c>
      <c r="H1313" s="1" t="s">
        <v>7687</v>
      </c>
      <c r="I1313" t="s">
        <v>8035</v>
      </c>
      <c r="J1313" t="s">
        <v>7794</v>
      </c>
      <c r="K1313" t="s">
        <v>7795</v>
      </c>
      <c r="L1313">
        <v>162</v>
      </c>
      <c r="M1313" s="1" t="s">
        <v>7691</v>
      </c>
      <c r="O1313" t="str">
        <f t="shared" si="53"/>
        <v>LYBRA SW 1.9JTD785.0M 58.44.86.1162</v>
      </c>
      <c r="P1313" t="str">
        <f t="shared" si="54"/>
        <v>MLC5404FA386</v>
      </c>
    </row>
    <row r="1314" spans="1:16">
      <c r="A1314" s="1" t="s">
        <v>6340</v>
      </c>
      <c r="B1314" s="1" t="s">
        <v>6355</v>
      </c>
      <c r="C1314" s="1" t="s">
        <v>6356</v>
      </c>
      <c r="D1314" s="1" t="s">
        <v>6356</v>
      </c>
      <c r="E1314" s="1" t="s">
        <v>7700</v>
      </c>
      <c r="F1314">
        <v>9</v>
      </c>
      <c r="G1314" t="s">
        <v>7718</v>
      </c>
      <c r="H1314" s="1" t="s">
        <v>7687</v>
      </c>
      <c r="I1314" t="s">
        <v>7849</v>
      </c>
      <c r="J1314" t="s">
        <v>7853</v>
      </c>
      <c r="K1314" t="s">
        <v>7800</v>
      </c>
      <c r="L1314">
        <v>179</v>
      </c>
      <c r="M1314" s="1" t="s">
        <v>7691</v>
      </c>
      <c r="O1314" t="str">
        <f t="shared" si="53"/>
        <v>LYBRA SW 2.4JTD9110.0M 59.15.46.8179</v>
      </c>
      <c r="P1314" t="str">
        <f t="shared" si="54"/>
        <v>MLC5604F7388</v>
      </c>
    </row>
    <row r="1315" spans="1:16">
      <c r="A1315" s="1" t="s">
        <v>6340</v>
      </c>
      <c r="B1315" s="1" t="s">
        <v>6357</v>
      </c>
      <c r="C1315" s="1" t="s">
        <v>6358</v>
      </c>
      <c r="D1315" s="1" t="s">
        <v>1107</v>
      </c>
      <c r="E1315" s="1" t="s">
        <v>7700</v>
      </c>
      <c r="F1315">
        <v>7</v>
      </c>
      <c r="G1315" t="s">
        <v>6931</v>
      </c>
      <c r="H1315" s="1" t="s">
        <v>7687</v>
      </c>
      <c r="I1315" t="s">
        <v>7865</v>
      </c>
      <c r="J1315" t="s">
        <v>7713</v>
      </c>
      <c r="K1315" t="s">
        <v>7720</v>
      </c>
      <c r="L1315">
        <v>186</v>
      </c>
      <c r="M1315" s="1" t="s">
        <v>7691</v>
      </c>
      <c r="O1315" t="str">
        <f t="shared" si="53"/>
        <v>PHEDRA 2.0JTD780.0M 59.25.97.0186</v>
      </c>
      <c r="P1315" t="e">
        <f>IF(O1315=#REF!,C1315&amp;"/"&amp;#REF!,C1315)</f>
        <v>#REF!</v>
      </c>
    </row>
    <row r="1316" spans="1:16">
      <c r="A1316" s="1" t="s">
        <v>6340</v>
      </c>
      <c r="B1316" s="1" t="s">
        <v>6359</v>
      </c>
      <c r="C1316" s="1" t="s">
        <v>6360</v>
      </c>
      <c r="D1316" s="1" t="s">
        <v>1108</v>
      </c>
      <c r="E1316" s="1" t="s">
        <v>7700</v>
      </c>
      <c r="F1316">
        <v>8</v>
      </c>
      <c r="G1316" t="s">
        <v>7019</v>
      </c>
      <c r="H1316" s="1" t="s">
        <v>7774</v>
      </c>
      <c r="I1316" t="s">
        <v>8115</v>
      </c>
      <c r="J1316" t="s">
        <v>7696</v>
      </c>
      <c r="K1316" t="s">
        <v>7712</v>
      </c>
      <c r="L1316">
        <v>210</v>
      </c>
      <c r="M1316" s="1" t="s">
        <v>7691</v>
      </c>
      <c r="O1316" t="str">
        <f t="shared" si="53"/>
        <v>PHEDRA 2.0JTD BVA879.0A 410.86.48.0210</v>
      </c>
      <c r="P1316" t="e">
        <f>IF(O1316=#REF!,C1316&amp;"/"&amp;#REF!,C1316)</f>
        <v>#REF!</v>
      </c>
    </row>
    <row r="1317" spans="1:16">
      <c r="A1317" s="1" t="s">
        <v>6340</v>
      </c>
      <c r="B1317" s="1" t="s">
        <v>6365</v>
      </c>
      <c r="C1317" s="1" t="s">
        <v>6366</v>
      </c>
      <c r="D1317" s="1" t="s">
        <v>1109</v>
      </c>
      <c r="E1317" s="1" t="s">
        <v>7700</v>
      </c>
      <c r="F1317">
        <v>8</v>
      </c>
      <c r="G1317" t="s">
        <v>7053</v>
      </c>
      <c r="H1317" s="1" t="s">
        <v>7687</v>
      </c>
      <c r="I1317" t="s">
        <v>8216</v>
      </c>
      <c r="J1317" t="s">
        <v>7713</v>
      </c>
      <c r="K1317" t="s">
        <v>8021</v>
      </c>
      <c r="L1317">
        <v>199</v>
      </c>
      <c r="M1317" s="1" t="s">
        <v>7691</v>
      </c>
      <c r="O1317" t="str">
        <f t="shared" si="53"/>
        <v>PHEDRA 2.2JTD 16V894.0M 510.15.97.4199</v>
      </c>
      <c r="P1317" t="e">
        <f>IF(O1317=#REF!,C1317&amp;"/"&amp;#REF!,C1317)</f>
        <v>#REF!</v>
      </c>
    </row>
    <row r="1318" spans="1:16">
      <c r="A1318" s="1" t="s">
        <v>6340</v>
      </c>
      <c r="B1318" s="1" t="s">
        <v>6372</v>
      </c>
      <c r="C1318" s="1" t="s">
        <v>6373</v>
      </c>
      <c r="D1318" s="1" t="s">
        <v>6373</v>
      </c>
      <c r="E1318" s="1" t="s">
        <v>7700</v>
      </c>
      <c r="F1318">
        <v>9</v>
      </c>
      <c r="G1318" t="s">
        <v>7718</v>
      </c>
      <c r="H1318" s="1" t="s">
        <v>7711</v>
      </c>
      <c r="I1318" t="s">
        <v>8017</v>
      </c>
      <c r="J1318" t="s">
        <v>7795</v>
      </c>
      <c r="K1318" t="s">
        <v>8021</v>
      </c>
      <c r="L1318">
        <v>195</v>
      </c>
      <c r="M1318" s="1" t="s">
        <v>7691</v>
      </c>
      <c r="O1318" t="str">
        <f t="shared" si="53"/>
        <v>THESIS 2.4JTD9110.0M 69.56.17.4195</v>
      </c>
      <c r="P1318" t="str">
        <f t="shared" si="54"/>
        <v>MLC5602H8391</v>
      </c>
    </row>
    <row r="1319" spans="1:16">
      <c r="A1319" s="1" t="s">
        <v>6340</v>
      </c>
      <c r="B1319" s="1" t="s">
        <v>6374</v>
      </c>
      <c r="C1319" s="1" t="s">
        <v>6375</v>
      </c>
      <c r="D1319" s="1" t="s">
        <v>6375</v>
      </c>
      <c r="E1319" s="1" t="s">
        <v>7700</v>
      </c>
      <c r="F1319">
        <v>11</v>
      </c>
      <c r="G1319" t="s">
        <v>7764</v>
      </c>
      <c r="H1319" s="1" t="s">
        <v>7711</v>
      </c>
      <c r="I1319" t="s">
        <v>7969</v>
      </c>
      <c r="J1319" t="s">
        <v>8055</v>
      </c>
      <c r="K1319" t="s">
        <v>7827</v>
      </c>
      <c r="L1319">
        <v>199</v>
      </c>
      <c r="M1319" s="1" t="s">
        <v>7691</v>
      </c>
      <c r="O1319" t="str">
        <f t="shared" si="53"/>
        <v>THESIS 2.4JTD 20V11129.0M 69.86.27.5199</v>
      </c>
      <c r="P1319" t="str">
        <f t="shared" si="54"/>
        <v>MLC5702HJ392</v>
      </c>
    </row>
    <row r="1320" spans="1:16">
      <c r="A1320" s="1" t="s">
        <v>6340</v>
      </c>
      <c r="B1320" s="1" t="s">
        <v>6376</v>
      </c>
      <c r="C1320" s="1" t="s">
        <v>6377</v>
      </c>
      <c r="D1320" s="1" t="s">
        <v>6377</v>
      </c>
      <c r="E1320" s="1" t="s">
        <v>7700</v>
      </c>
      <c r="F1320">
        <v>12</v>
      </c>
      <c r="G1320" t="s">
        <v>7764</v>
      </c>
      <c r="H1320" s="1" t="s">
        <v>7833</v>
      </c>
      <c r="I1320" t="s">
        <v>7719</v>
      </c>
      <c r="J1320" t="s">
        <v>7834</v>
      </c>
      <c r="K1320" t="s">
        <v>7765</v>
      </c>
      <c r="L1320">
        <v>234</v>
      </c>
      <c r="M1320" s="1" t="s">
        <v>7691</v>
      </c>
      <c r="O1320" t="str">
        <f t="shared" si="53"/>
        <v>THESIS 2.4JTD 20V COMFORTRONIC12129.0A 512.16.98.8234</v>
      </c>
      <c r="P1320" t="str">
        <f t="shared" si="54"/>
        <v>MLC7702HQ393</v>
      </c>
    </row>
    <row r="1321" spans="1:16">
      <c r="A1321" s="1" t="s">
        <v>6340</v>
      </c>
      <c r="B1321" s="1" t="s">
        <v>6393</v>
      </c>
      <c r="C1321" s="1" t="s">
        <v>6394</v>
      </c>
      <c r="D1321" s="1" t="s">
        <v>1110</v>
      </c>
      <c r="E1321" s="1" t="s">
        <v>7700</v>
      </c>
      <c r="F1321">
        <v>4</v>
      </c>
      <c r="G1321" t="s">
        <v>6935</v>
      </c>
      <c r="H1321" s="1" t="s">
        <v>7687</v>
      </c>
      <c r="I1321" t="s">
        <v>7953</v>
      </c>
      <c r="J1321" t="s">
        <v>6952</v>
      </c>
      <c r="K1321" t="s">
        <v>7993</v>
      </c>
      <c r="L1321">
        <v>119</v>
      </c>
      <c r="M1321" s="1" t="s">
        <v>7691</v>
      </c>
      <c r="O1321" t="str">
        <f t="shared" si="53"/>
        <v>Y 1.3JTD451.0M 55.63.94.5119</v>
      </c>
      <c r="P1321" t="e">
        <f>IF(O1321=#REF!,C1321&amp;"/"&amp;#REF!,C1321)</f>
        <v>#REF!</v>
      </c>
    </row>
    <row r="1322" spans="1:16">
      <c r="A1322" s="1" t="s">
        <v>6340</v>
      </c>
      <c r="B1322" s="1" t="s">
        <v>6393</v>
      </c>
      <c r="C1322" s="1" t="s">
        <v>6396</v>
      </c>
      <c r="D1322" s="1" t="s">
        <v>490</v>
      </c>
      <c r="E1322" s="1" t="s">
        <v>7700</v>
      </c>
      <c r="F1322">
        <v>4</v>
      </c>
      <c r="G1322" t="s">
        <v>6935</v>
      </c>
      <c r="H1322" s="1" t="s">
        <v>7687</v>
      </c>
      <c r="I1322" t="s">
        <v>7949</v>
      </c>
      <c r="J1322" t="s">
        <v>6952</v>
      </c>
      <c r="K1322" t="s">
        <v>7946</v>
      </c>
      <c r="L1322">
        <v>122</v>
      </c>
      <c r="M1322" s="1" t="s">
        <v>7691</v>
      </c>
      <c r="O1322" t="str">
        <f t="shared" si="53"/>
        <v>Y 1.3JTD451.0M 55.73.94.6122</v>
      </c>
      <c r="P1322" t="e">
        <f>IF(O1322=#REF!,C1322&amp;"/"&amp;#REF!,C1322)</f>
        <v>#REF!</v>
      </c>
    </row>
    <row r="1323" spans="1:16">
      <c r="A1323" s="1" t="s">
        <v>6340</v>
      </c>
      <c r="B1323" s="1" t="s">
        <v>6393</v>
      </c>
      <c r="C1323" s="1" t="s">
        <v>6395</v>
      </c>
      <c r="D1323" s="1" t="s">
        <v>491</v>
      </c>
      <c r="E1323" s="1" t="s">
        <v>7700</v>
      </c>
      <c r="F1323">
        <v>4</v>
      </c>
      <c r="G1323" t="s">
        <v>6935</v>
      </c>
      <c r="H1323" s="1" t="s">
        <v>7687</v>
      </c>
      <c r="I1323" t="s">
        <v>7704</v>
      </c>
      <c r="J1323" t="s">
        <v>6976</v>
      </c>
      <c r="K1323" t="s">
        <v>7703</v>
      </c>
      <c r="L1323">
        <v>123</v>
      </c>
      <c r="M1323" s="1" t="s">
        <v>7691</v>
      </c>
      <c r="O1323" t="str">
        <f t="shared" si="53"/>
        <v>Y 1.3JTD451.0M 55.84.04.7123</v>
      </c>
      <c r="P1323" t="e">
        <f>IF(O1323=#REF!,C1323&amp;"/"&amp;#REF!,C1323)</f>
        <v>#REF!</v>
      </c>
    </row>
    <row r="1324" spans="1:16">
      <c r="A1324" s="1" t="s">
        <v>6399</v>
      </c>
      <c r="B1324" s="1" t="s">
        <v>6421</v>
      </c>
      <c r="C1324" s="1" t="s">
        <v>6422</v>
      </c>
      <c r="D1324" s="1" t="s">
        <v>1111</v>
      </c>
      <c r="E1324" s="1" t="s">
        <v>7685</v>
      </c>
      <c r="F1324">
        <v>16</v>
      </c>
      <c r="G1324" t="s">
        <v>6371</v>
      </c>
      <c r="H1324" s="1" t="s">
        <v>7774</v>
      </c>
      <c r="I1324" t="s">
        <v>6423</v>
      </c>
      <c r="J1324" t="s">
        <v>8366</v>
      </c>
      <c r="K1324" t="s">
        <v>7938</v>
      </c>
      <c r="L1324">
        <v>397</v>
      </c>
      <c r="M1324" s="1" t="s">
        <v>7691</v>
      </c>
      <c r="O1324" t="str">
        <f t="shared" si="53"/>
        <v>DISCOVERY V8 5PL BVA16136.0A 422.913.116.7397</v>
      </c>
      <c r="P1324" t="e">
        <f>IF(O1324=#REF!,C1324&amp;"/"&amp;#REF!,C1324)</f>
        <v>#REF!</v>
      </c>
    </row>
    <row r="1325" spans="1:16">
      <c r="A1325" s="1" t="s">
        <v>6399</v>
      </c>
      <c r="B1325" s="1" t="s">
        <v>6424</v>
      </c>
      <c r="C1325" s="1" t="s">
        <v>6425</v>
      </c>
      <c r="D1325" s="1" t="s">
        <v>1112</v>
      </c>
      <c r="E1325" s="1" t="s">
        <v>7685</v>
      </c>
      <c r="F1325">
        <v>16</v>
      </c>
      <c r="G1325" t="s">
        <v>6371</v>
      </c>
      <c r="H1325" s="1" t="s">
        <v>7774</v>
      </c>
      <c r="I1325" t="s">
        <v>6423</v>
      </c>
      <c r="J1325" t="s">
        <v>8366</v>
      </c>
      <c r="K1325" t="s">
        <v>7938</v>
      </c>
      <c r="L1325">
        <v>397</v>
      </c>
      <c r="M1325" s="1" t="s">
        <v>7691</v>
      </c>
      <c r="O1325" t="str">
        <f t="shared" si="53"/>
        <v>DISCOVERY V8 5PL BVA SLS / SUSP RENFORCE16136.0A 422.913.116.7397</v>
      </c>
      <c r="P1325" t="e">
        <f>IF(O1325=#REF!,C1325&amp;"/"&amp;#REF!,C1325)</f>
        <v>#REF!</v>
      </c>
    </row>
    <row r="1326" spans="1:16">
      <c r="A1326" s="1" t="s">
        <v>6399</v>
      </c>
      <c r="B1326" s="1" t="s">
        <v>6426</v>
      </c>
      <c r="C1326" s="1" t="s">
        <v>6427</v>
      </c>
      <c r="D1326" s="1" t="s">
        <v>1113</v>
      </c>
      <c r="E1326" s="1" t="s">
        <v>7685</v>
      </c>
      <c r="F1326">
        <v>16</v>
      </c>
      <c r="G1326" t="s">
        <v>6371</v>
      </c>
      <c r="H1326" s="1" t="s">
        <v>7774</v>
      </c>
      <c r="I1326" t="s">
        <v>6423</v>
      </c>
      <c r="J1326" t="s">
        <v>8366</v>
      </c>
      <c r="K1326" t="s">
        <v>7938</v>
      </c>
      <c r="L1326">
        <v>397</v>
      </c>
      <c r="M1326" s="1" t="s">
        <v>7691</v>
      </c>
      <c r="O1326" t="str">
        <f t="shared" si="53"/>
        <v>DISCOVERY V8 7PL BVA SLS / SUSP RENFORCE16136.0A 422.913.116.7397</v>
      </c>
      <c r="P1326" t="e">
        <f>IF(O1326=#REF!,C1326&amp;"/"&amp;#REF!,C1326)</f>
        <v>#REF!</v>
      </c>
    </row>
    <row r="1327" spans="1:16">
      <c r="A1327" s="1" t="s">
        <v>6399</v>
      </c>
      <c r="B1327" s="1" t="s">
        <v>6428</v>
      </c>
      <c r="C1327" s="1" t="s">
        <v>6429</v>
      </c>
      <c r="D1327" s="1" t="s">
        <v>1114</v>
      </c>
      <c r="E1327" s="1" t="s">
        <v>7685</v>
      </c>
      <c r="F1327">
        <v>9</v>
      </c>
      <c r="G1327" t="s">
        <v>6430</v>
      </c>
      <c r="H1327" s="1" t="s">
        <v>7687</v>
      </c>
      <c r="I1327" t="s">
        <v>7883</v>
      </c>
      <c r="J1327" t="s">
        <v>7749</v>
      </c>
      <c r="K1327" t="s">
        <v>7826</v>
      </c>
      <c r="L1327">
        <v>248</v>
      </c>
      <c r="M1327" s="1" t="s">
        <v>7691</v>
      </c>
      <c r="O1327" t="str">
        <f t="shared" si="53"/>
        <v>FREELANDER 1.8i 3P 4PL986.0M 513.68.510.4248</v>
      </c>
      <c r="P1327" t="e">
        <f>IF(O1327=#REF!,C1327&amp;"/"&amp;#REF!,C1327)</f>
        <v>#REF!</v>
      </c>
    </row>
    <row r="1328" spans="1:16">
      <c r="A1328" s="1" t="s">
        <v>6399</v>
      </c>
      <c r="B1328" s="1" t="s">
        <v>6431</v>
      </c>
      <c r="C1328" s="1" t="s">
        <v>6432</v>
      </c>
      <c r="D1328" s="1" t="s">
        <v>1115</v>
      </c>
      <c r="E1328" s="1" t="s">
        <v>7685</v>
      </c>
      <c r="F1328">
        <v>9</v>
      </c>
      <c r="G1328" t="s">
        <v>6430</v>
      </c>
      <c r="H1328" s="1" t="s">
        <v>7687</v>
      </c>
      <c r="I1328" t="s">
        <v>7883</v>
      </c>
      <c r="J1328" t="s">
        <v>7749</v>
      </c>
      <c r="K1328" t="s">
        <v>7826</v>
      </c>
      <c r="L1328">
        <v>248</v>
      </c>
      <c r="M1328" s="1" t="s">
        <v>7691</v>
      </c>
      <c r="O1328" t="str">
        <f t="shared" si="53"/>
        <v>FREELANDER 1.8i 3P 4PL SPORT986.0M 513.68.510.4248</v>
      </c>
      <c r="P1328" t="e">
        <f>IF(O1328=#REF!,C1328&amp;"/"&amp;#REF!,C1328)</f>
        <v>#REF!</v>
      </c>
    </row>
    <row r="1329" spans="1:16">
      <c r="A1329" s="1" t="s">
        <v>6399</v>
      </c>
      <c r="B1329" s="1" t="s">
        <v>6433</v>
      </c>
      <c r="C1329" s="1" t="s">
        <v>6434</v>
      </c>
      <c r="D1329" s="1" t="s">
        <v>1116</v>
      </c>
      <c r="E1329" s="1" t="s">
        <v>7685</v>
      </c>
      <c r="F1329">
        <v>9</v>
      </c>
      <c r="G1329" t="s">
        <v>6430</v>
      </c>
      <c r="H1329" s="1" t="s">
        <v>7687</v>
      </c>
      <c r="I1329" t="s">
        <v>7883</v>
      </c>
      <c r="J1329" t="s">
        <v>7749</v>
      </c>
      <c r="K1329" t="s">
        <v>7826</v>
      </c>
      <c r="L1329">
        <v>248</v>
      </c>
      <c r="M1329" s="1" t="s">
        <v>7691</v>
      </c>
      <c r="O1329" t="str">
        <f t="shared" si="53"/>
        <v>FREELANDER 1.8i 3P 5PL986.0M 513.68.510.4248</v>
      </c>
      <c r="P1329" t="e">
        <f>IF(O1329=#REF!,C1329&amp;"/"&amp;#REF!,C1329)</f>
        <v>#REF!</v>
      </c>
    </row>
    <row r="1330" spans="1:16">
      <c r="A1330" s="1" t="s">
        <v>6399</v>
      </c>
      <c r="B1330" s="1" t="s">
        <v>6435</v>
      </c>
      <c r="C1330" s="1" t="s">
        <v>6436</v>
      </c>
      <c r="D1330" s="1" t="s">
        <v>1117</v>
      </c>
      <c r="E1330" s="1" t="s">
        <v>7685</v>
      </c>
      <c r="F1330">
        <v>9</v>
      </c>
      <c r="G1330" t="s">
        <v>6430</v>
      </c>
      <c r="H1330" s="1" t="s">
        <v>7687</v>
      </c>
      <c r="I1330" t="s">
        <v>7883</v>
      </c>
      <c r="J1330" t="s">
        <v>7749</v>
      </c>
      <c r="K1330" t="s">
        <v>7826</v>
      </c>
      <c r="L1330">
        <v>248</v>
      </c>
      <c r="M1330" s="1" t="s">
        <v>7691</v>
      </c>
      <c r="O1330" t="str">
        <f t="shared" ref="O1330:O1361" si="55">B1330&amp;F1330&amp;G1330&amp;H1330&amp;I1330&amp;J1330&amp;K1330&amp;L1330</f>
        <v>FREELANDER 1.8i 3P 5PL SPORT986.0M 513.68.510.4248</v>
      </c>
      <c r="P1330" t="e">
        <f>IF(O1330=#REF!,C1330&amp;"/"&amp;#REF!,C1330)</f>
        <v>#REF!</v>
      </c>
    </row>
    <row r="1331" spans="1:16">
      <c r="A1331" s="1" t="s">
        <v>6399</v>
      </c>
      <c r="B1331" s="1" t="s">
        <v>6437</v>
      </c>
      <c r="C1331" s="1" t="s">
        <v>6438</v>
      </c>
      <c r="D1331" s="1" t="s">
        <v>1118</v>
      </c>
      <c r="E1331" s="1" t="s">
        <v>7685</v>
      </c>
      <c r="F1331">
        <v>9</v>
      </c>
      <c r="G1331" t="s">
        <v>6430</v>
      </c>
      <c r="H1331" s="1" t="s">
        <v>7687</v>
      </c>
      <c r="I1331" t="s">
        <v>7883</v>
      </c>
      <c r="J1331" t="s">
        <v>7749</v>
      </c>
      <c r="K1331" t="s">
        <v>7826</v>
      </c>
      <c r="L1331">
        <v>248</v>
      </c>
      <c r="M1331" s="1" t="s">
        <v>7691</v>
      </c>
      <c r="O1331" t="str">
        <f t="shared" si="55"/>
        <v>FREELANDER 1.8i 5P986.0M 513.68.510.4248</v>
      </c>
      <c r="P1331" t="e">
        <f>IF(O1331=#REF!,C1331&amp;"/"&amp;#REF!,C1331)</f>
        <v>#REF!</v>
      </c>
    </row>
    <row r="1332" spans="1:16">
      <c r="A1332" s="1" t="s">
        <v>6399</v>
      </c>
      <c r="B1332" s="1" t="s">
        <v>6439</v>
      </c>
      <c r="C1332" s="1" t="s">
        <v>6440</v>
      </c>
      <c r="D1332" s="1" t="s">
        <v>1119</v>
      </c>
      <c r="E1332" s="1" t="s">
        <v>7685</v>
      </c>
      <c r="F1332">
        <v>9</v>
      </c>
      <c r="G1332" t="s">
        <v>6430</v>
      </c>
      <c r="H1332" s="1" t="s">
        <v>7687</v>
      </c>
      <c r="I1332" t="s">
        <v>7883</v>
      </c>
      <c r="J1332" t="s">
        <v>7749</v>
      </c>
      <c r="K1332" t="s">
        <v>7826</v>
      </c>
      <c r="L1332">
        <v>248</v>
      </c>
      <c r="M1332" s="1" t="s">
        <v>7691</v>
      </c>
      <c r="O1332" t="str">
        <f t="shared" si="55"/>
        <v>FREELANDER 1.8i 5P SPORT986.0M 513.68.510.4248</v>
      </c>
      <c r="P1332" t="e">
        <f>IF(O1332=#REF!,C1332&amp;"/"&amp;#REF!,C1332)</f>
        <v>#REF!</v>
      </c>
    </row>
    <row r="1333" spans="1:16">
      <c r="A1333" s="1" t="s">
        <v>6399</v>
      </c>
      <c r="B1333" s="1" t="s">
        <v>6466</v>
      </c>
      <c r="C1333" s="1" t="s">
        <v>6467</v>
      </c>
      <c r="D1333" s="1" t="s">
        <v>1120</v>
      </c>
      <c r="E1333" s="1" t="s">
        <v>7685</v>
      </c>
      <c r="F1333">
        <v>13</v>
      </c>
      <c r="G1333" t="s">
        <v>6252</v>
      </c>
      <c r="H1333" s="1" t="s">
        <v>7833</v>
      </c>
      <c r="I1333" t="s">
        <v>7838</v>
      </c>
      <c r="J1333" t="s">
        <v>7823</v>
      </c>
      <c r="K1333" t="s">
        <v>7861</v>
      </c>
      <c r="L1333">
        <v>298</v>
      </c>
      <c r="M1333" s="1" t="s">
        <v>7691</v>
      </c>
      <c r="O1333" t="str">
        <f t="shared" si="55"/>
        <v>FREELANDER V6 3P 4PL13130.0A 517.29.712.4298</v>
      </c>
      <c r="P1333" t="e">
        <f>IF(O1333=#REF!,C1333&amp;"/"&amp;#REF!,C1333)</f>
        <v>#REF!</v>
      </c>
    </row>
    <row r="1334" spans="1:16">
      <c r="A1334" s="1" t="s">
        <v>6399</v>
      </c>
      <c r="B1334" s="1" t="s">
        <v>6468</v>
      </c>
      <c r="C1334" s="1" t="s">
        <v>6469</v>
      </c>
      <c r="D1334" s="1" t="s">
        <v>1121</v>
      </c>
      <c r="E1334" s="1" t="s">
        <v>7685</v>
      </c>
      <c r="F1334">
        <v>13</v>
      </c>
      <c r="G1334" t="s">
        <v>6252</v>
      </c>
      <c r="H1334" s="1" t="s">
        <v>7833</v>
      </c>
      <c r="I1334" t="s">
        <v>7838</v>
      </c>
      <c r="J1334" t="s">
        <v>7823</v>
      </c>
      <c r="K1334" t="s">
        <v>7861</v>
      </c>
      <c r="L1334">
        <v>298</v>
      </c>
      <c r="M1334" s="1" t="s">
        <v>7691</v>
      </c>
      <c r="O1334" t="str">
        <f t="shared" si="55"/>
        <v>FREELANDER V6 3P 4PL SPORT13130.0A 517.29.712.4298</v>
      </c>
      <c r="P1334" t="e">
        <f>IF(O1334=#REF!,C1334&amp;"/"&amp;#REF!,C1334)</f>
        <v>#REF!</v>
      </c>
    </row>
    <row r="1335" spans="1:16">
      <c r="A1335" s="1" t="s">
        <v>6399</v>
      </c>
      <c r="B1335" s="1" t="s">
        <v>6470</v>
      </c>
      <c r="C1335" s="1" t="s">
        <v>6471</v>
      </c>
      <c r="D1335" s="1" t="s">
        <v>1122</v>
      </c>
      <c r="E1335" s="1" t="s">
        <v>7685</v>
      </c>
      <c r="F1335">
        <v>13</v>
      </c>
      <c r="G1335" t="s">
        <v>6252</v>
      </c>
      <c r="H1335" s="1" t="s">
        <v>7833</v>
      </c>
      <c r="I1335" t="s">
        <v>7838</v>
      </c>
      <c r="J1335" t="s">
        <v>7823</v>
      </c>
      <c r="K1335" t="s">
        <v>7861</v>
      </c>
      <c r="L1335">
        <v>298</v>
      </c>
      <c r="M1335" s="1" t="s">
        <v>7691</v>
      </c>
      <c r="O1335" t="str">
        <f t="shared" si="55"/>
        <v>FREELANDER V6 3P 5PL13130.0A 517.29.712.4298</v>
      </c>
      <c r="P1335" t="e">
        <f>IF(O1335=#REF!,C1335&amp;"/"&amp;#REF!,C1335)</f>
        <v>#REF!</v>
      </c>
    </row>
    <row r="1336" spans="1:16">
      <c r="A1336" s="1" t="s">
        <v>6399</v>
      </c>
      <c r="B1336" s="1" t="s">
        <v>6472</v>
      </c>
      <c r="C1336" s="1" t="s">
        <v>6473</v>
      </c>
      <c r="D1336" s="1" t="s">
        <v>1123</v>
      </c>
      <c r="E1336" s="1" t="s">
        <v>7685</v>
      </c>
      <c r="F1336">
        <v>13</v>
      </c>
      <c r="G1336" t="s">
        <v>6252</v>
      </c>
      <c r="H1336" s="1" t="s">
        <v>7833</v>
      </c>
      <c r="I1336" t="s">
        <v>7838</v>
      </c>
      <c r="J1336" t="s">
        <v>7823</v>
      </c>
      <c r="K1336" t="s">
        <v>7861</v>
      </c>
      <c r="L1336">
        <v>298</v>
      </c>
      <c r="M1336" s="1" t="s">
        <v>7691</v>
      </c>
      <c r="O1336" t="str">
        <f t="shared" si="55"/>
        <v>FREELANDER V6 3P 5PL SPORT13130.0A 517.29.712.4298</v>
      </c>
      <c r="P1336" t="e">
        <f>IF(O1336=#REF!,C1336&amp;"/"&amp;#REF!,C1336)</f>
        <v>#REF!</v>
      </c>
    </row>
    <row r="1337" spans="1:16">
      <c r="A1337" s="1" t="s">
        <v>6399</v>
      </c>
      <c r="B1337" s="1" t="s">
        <v>6474</v>
      </c>
      <c r="C1337" s="1" t="s">
        <v>6475</v>
      </c>
      <c r="D1337" s="1" t="s">
        <v>1124</v>
      </c>
      <c r="E1337" s="1" t="s">
        <v>7685</v>
      </c>
      <c r="F1337">
        <v>13</v>
      </c>
      <c r="G1337" t="s">
        <v>6252</v>
      </c>
      <c r="H1337" s="1" t="s">
        <v>7833</v>
      </c>
      <c r="I1337" t="s">
        <v>7838</v>
      </c>
      <c r="J1337" t="s">
        <v>7823</v>
      </c>
      <c r="K1337" t="s">
        <v>7861</v>
      </c>
      <c r="L1337">
        <v>298</v>
      </c>
      <c r="M1337" s="1" t="s">
        <v>7691</v>
      </c>
      <c r="O1337" t="str">
        <f t="shared" si="55"/>
        <v>FREELANDER V6 5P13130.0A 517.29.712.4298</v>
      </c>
      <c r="P1337" t="e">
        <f>IF(O1337=#REF!,C1337&amp;"/"&amp;#REF!,C1337)</f>
        <v>#REF!</v>
      </c>
    </row>
    <row r="1338" spans="1:16">
      <c r="A1338" s="1" t="s">
        <v>6399</v>
      </c>
      <c r="B1338" s="1" t="s">
        <v>6476</v>
      </c>
      <c r="C1338" s="1" t="s">
        <v>6477</v>
      </c>
      <c r="D1338" s="1" t="s">
        <v>1125</v>
      </c>
      <c r="E1338" s="1" t="s">
        <v>7685</v>
      </c>
      <c r="F1338">
        <v>13</v>
      </c>
      <c r="G1338" t="s">
        <v>6252</v>
      </c>
      <c r="H1338" s="1" t="s">
        <v>7833</v>
      </c>
      <c r="I1338" t="s">
        <v>7838</v>
      </c>
      <c r="J1338" t="s">
        <v>7823</v>
      </c>
      <c r="K1338" t="s">
        <v>7861</v>
      </c>
      <c r="L1338">
        <v>298</v>
      </c>
      <c r="M1338" s="1" t="s">
        <v>7691</v>
      </c>
      <c r="O1338" t="str">
        <f t="shared" si="55"/>
        <v>FREELANDER V6 5P SPORT13130.0A 517.29.712.4298</v>
      </c>
      <c r="P1338" t="e">
        <f>IF(O1338=#REF!,C1338&amp;"/"&amp;#REF!,C1338)</f>
        <v>#REF!</v>
      </c>
    </row>
    <row r="1339" spans="1:16">
      <c r="A1339" s="1" t="s">
        <v>6399</v>
      </c>
      <c r="B1339" s="1" t="s">
        <v>6480</v>
      </c>
      <c r="C1339" s="1" t="s">
        <v>6481</v>
      </c>
      <c r="D1339" s="1" t="s">
        <v>1126</v>
      </c>
      <c r="E1339" s="1" t="s">
        <v>7685</v>
      </c>
      <c r="F1339">
        <v>23</v>
      </c>
      <c r="G1339" t="s">
        <v>6765</v>
      </c>
      <c r="H1339" s="1" t="s">
        <v>7833</v>
      </c>
      <c r="I1339" t="s">
        <v>6482</v>
      </c>
      <c r="J1339" t="s">
        <v>8534</v>
      </c>
      <c r="K1339" t="s">
        <v>6884</v>
      </c>
      <c r="L1339">
        <v>389</v>
      </c>
      <c r="M1339" s="1" t="s">
        <v>7691</v>
      </c>
      <c r="O1339" t="str">
        <f t="shared" si="55"/>
        <v>RANGE ROVER V8 4P23210.0A 522.212.616.2389</v>
      </c>
      <c r="P1339" t="e">
        <f>IF(O1339=#REF!,C1339&amp;"/"&amp;#REF!,C1339)</f>
        <v>#REF!</v>
      </c>
    </row>
    <row r="1340" spans="1:16">
      <c r="A1340" s="1" t="s">
        <v>6399</v>
      </c>
      <c r="B1340" s="1" t="s">
        <v>6480</v>
      </c>
      <c r="C1340" s="1" t="s">
        <v>6483</v>
      </c>
      <c r="D1340" s="1" t="s">
        <v>1127</v>
      </c>
      <c r="E1340" s="1" t="s">
        <v>7685</v>
      </c>
      <c r="F1340">
        <v>23</v>
      </c>
      <c r="G1340" t="s">
        <v>6765</v>
      </c>
      <c r="H1340" s="1" t="s">
        <v>7833</v>
      </c>
      <c r="I1340" t="s">
        <v>6484</v>
      </c>
      <c r="J1340" t="s">
        <v>7758</v>
      </c>
      <c r="K1340" t="s">
        <v>6884</v>
      </c>
      <c r="L1340">
        <v>389</v>
      </c>
      <c r="M1340" s="1" t="s">
        <v>7691</v>
      </c>
      <c r="O1340" t="str">
        <f t="shared" si="55"/>
        <v>RANGE ROVER V8 4P23210.0A 523.212.216.2389</v>
      </c>
      <c r="P1340" t="e">
        <f>IF(O1340=#REF!,C1340&amp;"/"&amp;#REF!,C1340)</f>
        <v>#REF!</v>
      </c>
    </row>
    <row r="1341" spans="1:16">
      <c r="A1341" s="1" t="s">
        <v>6399</v>
      </c>
      <c r="B1341" s="1" t="s">
        <v>6400</v>
      </c>
      <c r="C1341" s="1" t="s">
        <v>6401</v>
      </c>
      <c r="D1341" s="1" t="s">
        <v>1128</v>
      </c>
      <c r="E1341" s="1" t="s">
        <v>7700</v>
      </c>
      <c r="F1341">
        <v>10</v>
      </c>
      <c r="G1341" t="s">
        <v>7229</v>
      </c>
      <c r="H1341" s="1" t="s">
        <v>7687</v>
      </c>
      <c r="I1341" t="s">
        <v>7799</v>
      </c>
      <c r="J1341" t="s">
        <v>8017</v>
      </c>
      <c r="K1341" t="s">
        <v>8012</v>
      </c>
      <c r="L1341">
        <v>299</v>
      </c>
      <c r="M1341" s="1" t="s">
        <v>7691</v>
      </c>
      <c r="O1341" t="str">
        <f t="shared" si="55"/>
        <v>DEFENDER 110 STATION WAGON 9PL1090.0M 512.59.510.5299</v>
      </c>
      <c r="P1341" t="e">
        <f>IF(O1341=#REF!,C1341&amp;"/"&amp;#REF!,C1341)</f>
        <v>#REF!</v>
      </c>
    </row>
    <row r="1342" spans="1:16">
      <c r="A1342" s="1" t="s">
        <v>6399</v>
      </c>
      <c r="B1342" s="1" t="s">
        <v>6402</v>
      </c>
      <c r="C1342" s="1" t="s">
        <v>6403</v>
      </c>
      <c r="D1342" s="1" t="s">
        <v>1129</v>
      </c>
      <c r="E1342" s="1" t="s">
        <v>7700</v>
      </c>
      <c r="F1342">
        <v>10</v>
      </c>
      <c r="G1342" t="s">
        <v>7229</v>
      </c>
      <c r="H1342" s="1" t="s">
        <v>7687</v>
      </c>
      <c r="I1342" t="s">
        <v>7799</v>
      </c>
      <c r="J1342" t="s">
        <v>8017</v>
      </c>
      <c r="K1342" t="s">
        <v>8012</v>
      </c>
      <c r="L1342">
        <v>299</v>
      </c>
      <c r="M1342" s="1" t="s">
        <v>7691</v>
      </c>
      <c r="O1342" t="str">
        <f t="shared" si="55"/>
        <v>DEFENDER 110 STATION WAGON 9PL SUSP RENFORCE1090.0M 512.59.510.5299</v>
      </c>
      <c r="P1342" t="e">
        <f>IF(O1342=#REF!,C1342&amp;"/"&amp;#REF!,C1342)</f>
        <v>#REF!</v>
      </c>
    </row>
    <row r="1343" spans="1:16">
      <c r="A1343" s="1" t="s">
        <v>6399</v>
      </c>
      <c r="B1343" s="1" t="s">
        <v>6404</v>
      </c>
      <c r="C1343" s="1" t="s">
        <v>6405</v>
      </c>
      <c r="D1343" s="1" t="s">
        <v>1130</v>
      </c>
      <c r="E1343" s="1" t="s">
        <v>7700</v>
      </c>
      <c r="F1343">
        <v>10</v>
      </c>
      <c r="G1343" t="s">
        <v>7229</v>
      </c>
      <c r="H1343" s="1" t="s">
        <v>7687</v>
      </c>
      <c r="I1343" t="s">
        <v>7775</v>
      </c>
      <c r="J1343" t="s">
        <v>7765</v>
      </c>
      <c r="K1343" t="s">
        <v>8008</v>
      </c>
      <c r="L1343">
        <v>282</v>
      </c>
      <c r="M1343" s="1" t="s">
        <v>7691</v>
      </c>
      <c r="O1343" t="str">
        <f t="shared" si="55"/>
        <v>DEFENDER 90 STATION WAGON 6PL1090.0M 511.98.810.0282</v>
      </c>
      <c r="P1343" t="e">
        <f>IF(O1343=#REF!,C1343&amp;"/"&amp;#REF!,C1343)</f>
        <v>#REF!</v>
      </c>
    </row>
    <row r="1344" spans="1:16">
      <c r="A1344" s="1" t="s">
        <v>6399</v>
      </c>
      <c r="B1344" s="1" t="s">
        <v>6406</v>
      </c>
      <c r="C1344" s="1" t="s">
        <v>6407</v>
      </c>
      <c r="D1344" s="1" t="s">
        <v>1131</v>
      </c>
      <c r="E1344" s="1" t="s">
        <v>7700</v>
      </c>
      <c r="F1344">
        <v>10</v>
      </c>
      <c r="G1344" t="s">
        <v>7229</v>
      </c>
      <c r="H1344" s="1" t="s">
        <v>7687</v>
      </c>
      <c r="I1344" t="s">
        <v>7775</v>
      </c>
      <c r="J1344" t="s">
        <v>7765</v>
      </c>
      <c r="K1344" t="s">
        <v>8008</v>
      </c>
      <c r="L1344">
        <v>282</v>
      </c>
      <c r="M1344" s="1" t="s">
        <v>7691</v>
      </c>
      <c r="O1344" t="str">
        <f t="shared" si="55"/>
        <v>DEFENDER 90 STATION WAGON 7PL1090.0M 511.98.810.0282</v>
      </c>
      <c r="P1344" t="e">
        <f>IF(O1344=#REF!,C1344&amp;"/"&amp;#REF!,C1344)</f>
        <v>#REF!</v>
      </c>
    </row>
    <row r="1345" spans="1:16">
      <c r="A1345" s="1" t="s">
        <v>6399</v>
      </c>
      <c r="B1345" s="1" t="s">
        <v>6408</v>
      </c>
      <c r="C1345" s="1" t="s">
        <v>6409</v>
      </c>
      <c r="D1345" s="1" t="s">
        <v>1132</v>
      </c>
      <c r="E1345" s="1" t="s">
        <v>7700</v>
      </c>
      <c r="F1345">
        <v>10</v>
      </c>
      <c r="G1345" t="s">
        <v>6410</v>
      </c>
      <c r="H1345" s="1" t="s">
        <v>7687</v>
      </c>
      <c r="I1345" t="s">
        <v>7782</v>
      </c>
      <c r="J1345" t="s">
        <v>7697</v>
      </c>
      <c r="K1345" t="s">
        <v>8030</v>
      </c>
      <c r="L1345">
        <v>262</v>
      </c>
      <c r="M1345" s="1" t="s">
        <v>7691</v>
      </c>
      <c r="O1345" t="str">
        <f t="shared" si="55"/>
        <v>DISCOVERY TD5 5PL10101.5M 511.58.29.4262</v>
      </c>
      <c r="P1345" t="e">
        <f>IF(O1345=#REF!,C1345&amp;"/"&amp;#REF!,C1345)</f>
        <v>#REF!</v>
      </c>
    </row>
    <row r="1346" spans="1:16">
      <c r="A1346" s="1" t="s">
        <v>6399</v>
      </c>
      <c r="B1346" s="1" t="s">
        <v>6411</v>
      </c>
      <c r="C1346" s="1" t="s">
        <v>6412</v>
      </c>
      <c r="D1346" s="1" t="s">
        <v>1133</v>
      </c>
      <c r="E1346" s="1" t="s">
        <v>7700</v>
      </c>
      <c r="F1346">
        <v>11</v>
      </c>
      <c r="G1346" t="s">
        <v>6410</v>
      </c>
      <c r="H1346" s="1" t="s">
        <v>7774</v>
      </c>
      <c r="I1346" t="s">
        <v>8098</v>
      </c>
      <c r="J1346" t="s">
        <v>8219</v>
      </c>
      <c r="K1346" t="s">
        <v>8091</v>
      </c>
      <c r="L1346">
        <v>284</v>
      </c>
      <c r="M1346" s="1" t="s">
        <v>7691</v>
      </c>
      <c r="O1346" t="str">
        <f t="shared" si="55"/>
        <v>DISCOVERY TD5 5PL BVA11101.5A 412.79.010.3284</v>
      </c>
      <c r="P1346" t="e">
        <f>IF(O1346=#REF!,C1346&amp;"/"&amp;#REF!,C1346)</f>
        <v>#REF!</v>
      </c>
    </row>
    <row r="1347" spans="1:16">
      <c r="A1347" s="1" t="s">
        <v>6399</v>
      </c>
      <c r="B1347" s="1" t="s">
        <v>6413</v>
      </c>
      <c r="C1347" s="1" t="s">
        <v>6414</v>
      </c>
      <c r="D1347" s="1" t="s">
        <v>1134</v>
      </c>
      <c r="E1347" s="1" t="s">
        <v>7700</v>
      </c>
      <c r="F1347">
        <v>11</v>
      </c>
      <c r="G1347" t="s">
        <v>6410</v>
      </c>
      <c r="H1347" s="1" t="s">
        <v>7774</v>
      </c>
      <c r="I1347" t="s">
        <v>8098</v>
      </c>
      <c r="J1347" t="s">
        <v>8219</v>
      </c>
      <c r="K1347" t="s">
        <v>8091</v>
      </c>
      <c r="L1347">
        <v>284</v>
      </c>
      <c r="M1347" s="1" t="s">
        <v>7691</v>
      </c>
      <c r="O1347" t="str">
        <f t="shared" si="55"/>
        <v>DISCOVERY TD5 5PL BVA SLS / SUSP RENFORCE11101.5A 412.79.010.3284</v>
      </c>
      <c r="P1347" t="e">
        <f>IF(O1347=#REF!,C1347&amp;"/"&amp;#REF!,C1347)</f>
        <v>#REF!</v>
      </c>
    </row>
    <row r="1348" spans="1:16">
      <c r="A1348" s="1" t="s">
        <v>6399</v>
      </c>
      <c r="B1348" s="1" t="s">
        <v>6415</v>
      </c>
      <c r="C1348" s="1" t="s">
        <v>6416</v>
      </c>
      <c r="D1348" s="1" t="s">
        <v>1135</v>
      </c>
      <c r="E1348" s="1" t="s">
        <v>7700</v>
      </c>
      <c r="F1348">
        <v>10</v>
      </c>
      <c r="G1348" t="s">
        <v>6410</v>
      </c>
      <c r="H1348" s="1" t="s">
        <v>7687</v>
      </c>
      <c r="I1348" t="s">
        <v>7782</v>
      </c>
      <c r="J1348" t="s">
        <v>7697</v>
      </c>
      <c r="K1348" t="s">
        <v>8030</v>
      </c>
      <c r="L1348">
        <v>262</v>
      </c>
      <c r="M1348" s="1" t="s">
        <v>7691</v>
      </c>
      <c r="O1348" t="str">
        <f t="shared" si="55"/>
        <v>DISCOVERY TD5 5PL SLS / SUSP RENFORCE10101.5M 511.58.29.4262</v>
      </c>
      <c r="P1348" t="e">
        <f>IF(O1348=#REF!,C1348&amp;"/"&amp;#REF!,C1348)</f>
        <v>#REF!</v>
      </c>
    </row>
    <row r="1349" spans="1:16">
      <c r="A1349" s="1" t="s">
        <v>6399</v>
      </c>
      <c r="B1349" s="1" t="s">
        <v>6417</v>
      </c>
      <c r="C1349" s="1" t="s">
        <v>6418</v>
      </c>
      <c r="D1349" s="1" t="s">
        <v>1136</v>
      </c>
      <c r="E1349" s="1" t="s">
        <v>7700</v>
      </c>
      <c r="F1349">
        <v>11</v>
      </c>
      <c r="G1349" t="s">
        <v>6410</v>
      </c>
      <c r="H1349" s="1" t="s">
        <v>7774</v>
      </c>
      <c r="I1349" t="s">
        <v>8098</v>
      </c>
      <c r="J1349" t="s">
        <v>8219</v>
      </c>
      <c r="K1349" t="s">
        <v>8091</v>
      </c>
      <c r="L1349">
        <v>284</v>
      </c>
      <c r="M1349" s="1" t="s">
        <v>7691</v>
      </c>
      <c r="O1349" t="str">
        <f t="shared" si="55"/>
        <v>DISCOVERY TD5 7PL BVA SLS / SUSP RENFORCE11101.5A 412.79.010.3284</v>
      </c>
      <c r="P1349" t="e">
        <f>IF(O1349=#REF!,C1349&amp;"/"&amp;#REF!,C1349)</f>
        <v>#REF!</v>
      </c>
    </row>
    <row r="1350" spans="1:16">
      <c r="A1350" s="1" t="s">
        <v>6399</v>
      </c>
      <c r="B1350" s="1" t="s">
        <v>6419</v>
      </c>
      <c r="C1350" s="1" t="s">
        <v>6420</v>
      </c>
      <c r="D1350" s="1" t="s">
        <v>1137</v>
      </c>
      <c r="E1350" s="1" t="s">
        <v>7700</v>
      </c>
      <c r="F1350">
        <v>10</v>
      </c>
      <c r="G1350" t="s">
        <v>6410</v>
      </c>
      <c r="H1350" s="1" t="s">
        <v>7687</v>
      </c>
      <c r="I1350" t="s">
        <v>7782</v>
      </c>
      <c r="J1350" t="s">
        <v>7697</v>
      </c>
      <c r="K1350" t="s">
        <v>8030</v>
      </c>
      <c r="L1350">
        <v>262</v>
      </c>
      <c r="M1350" s="1" t="s">
        <v>7691</v>
      </c>
      <c r="O1350" t="str">
        <f t="shared" si="55"/>
        <v>DISCOVERY TD5 7PL SLS / SUSP RENFORCE10101.5M 511.58.29.4262</v>
      </c>
      <c r="P1350" t="e">
        <f>IF(O1350=#REF!,C1350&amp;"/"&amp;#REF!,C1350)</f>
        <v>#REF!</v>
      </c>
    </row>
    <row r="1351" spans="1:16">
      <c r="A1351" s="1" t="s">
        <v>6399</v>
      </c>
      <c r="B1351" s="1" t="s">
        <v>6441</v>
      </c>
      <c r="C1351" s="1" t="s">
        <v>6442</v>
      </c>
      <c r="D1351" s="1" t="s">
        <v>1138</v>
      </c>
      <c r="E1351" s="1" t="s">
        <v>7700</v>
      </c>
      <c r="F1351">
        <v>8</v>
      </c>
      <c r="G1351" t="s">
        <v>6443</v>
      </c>
      <c r="H1351" s="1" t="s">
        <v>7687</v>
      </c>
      <c r="I1351" t="s">
        <v>7849</v>
      </c>
      <c r="J1351" t="s">
        <v>7806</v>
      </c>
      <c r="K1351" t="s">
        <v>7975</v>
      </c>
      <c r="L1351">
        <v>205</v>
      </c>
      <c r="M1351" s="1" t="s">
        <v>7691</v>
      </c>
      <c r="O1351" t="str">
        <f t="shared" si="55"/>
        <v>FREELANDER Td4 3P 4PL882.0M 59.16.77.6205</v>
      </c>
      <c r="P1351" t="e">
        <f>IF(O1351=#REF!,C1351&amp;"/"&amp;#REF!,C1351)</f>
        <v>#REF!</v>
      </c>
    </row>
    <row r="1352" spans="1:16">
      <c r="A1352" s="1" t="s">
        <v>6399</v>
      </c>
      <c r="B1352" s="1" t="s">
        <v>6444</v>
      </c>
      <c r="C1352" s="1" t="s">
        <v>6445</v>
      </c>
      <c r="D1352" s="1" t="s">
        <v>1139</v>
      </c>
      <c r="E1352" s="1" t="s">
        <v>7700</v>
      </c>
      <c r="F1352">
        <v>8</v>
      </c>
      <c r="G1352" t="s">
        <v>6443</v>
      </c>
      <c r="H1352" s="1" t="s">
        <v>7687</v>
      </c>
      <c r="I1352" t="s">
        <v>7849</v>
      </c>
      <c r="J1352" t="s">
        <v>7806</v>
      </c>
      <c r="K1352" t="s">
        <v>7975</v>
      </c>
      <c r="L1352">
        <v>205</v>
      </c>
      <c r="M1352" s="1" t="s">
        <v>7691</v>
      </c>
      <c r="O1352" t="str">
        <f t="shared" si="55"/>
        <v>FREELANDER Td4 3P 4PL SPORT882.0M 59.16.77.6205</v>
      </c>
      <c r="P1352" t="e">
        <f>IF(O1352=#REF!,C1352&amp;"/"&amp;#REF!,C1352)</f>
        <v>#REF!</v>
      </c>
    </row>
    <row r="1353" spans="1:16">
      <c r="A1353" s="1" t="s">
        <v>6399</v>
      </c>
      <c r="B1353" s="1" t="s">
        <v>6446</v>
      </c>
      <c r="C1353" s="1" t="s">
        <v>6447</v>
      </c>
      <c r="D1353" s="1" t="s">
        <v>1140</v>
      </c>
      <c r="E1353" s="1" t="s">
        <v>7700</v>
      </c>
      <c r="F1353">
        <v>8</v>
      </c>
      <c r="G1353" t="s">
        <v>6443</v>
      </c>
      <c r="H1353" s="1" t="s">
        <v>7687</v>
      </c>
      <c r="I1353" t="s">
        <v>7849</v>
      </c>
      <c r="J1353" t="s">
        <v>7806</v>
      </c>
      <c r="K1353" t="s">
        <v>7975</v>
      </c>
      <c r="L1353">
        <v>205</v>
      </c>
      <c r="M1353" s="1" t="s">
        <v>7691</v>
      </c>
      <c r="O1353" t="str">
        <f t="shared" si="55"/>
        <v>FREELANDER Td4 3P 5PL882.0M 59.16.77.6205</v>
      </c>
      <c r="P1353" t="e">
        <f>IF(O1353=#REF!,C1353&amp;"/"&amp;#REF!,C1353)</f>
        <v>#REF!</v>
      </c>
    </row>
    <row r="1354" spans="1:16">
      <c r="A1354" s="1" t="s">
        <v>6399</v>
      </c>
      <c r="B1354" s="1" t="s">
        <v>6448</v>
      </c>
      <c r="C1354" s="1" t="s">
        <v>6449</v>
      </c>
      <c r="D1354" s="1" t="s">
        <v>1141</v>
      </c>
      <c r="E1354" s="1" t="s">
        <v>7700</v>
      </c>
      <c r="F1354">
        <v>8</v>
      </c>
      <c r="G1354" t="s">
        <v>6443</v>
      </c>
      <c r="H1354" s="1" t="s">
        <v>7687</v>
      </c>
      <c r="I1354" t="s">
        <v>7849</v>
      </c>
      <c r="J1354" t="s">
        <v>7806</v>
      </c>
      <c r="K1354" t="s">
        <v>7975</v>
      </c>
      <c r="L1354">
        <v>205</v>
      </c>
      <c r="M1354" s="1" t="s">
        <v>7691</v>
      </c>
      <c r="O1354" t="str">
        <f t="shared" si="55"/>
        <v>FREELANDER Td4 3P 5PL SPORT882.0M 59.16.77.6205</v>
      </c>
      <c r="P1354" t="e">
        <f>IF(O1354=#REF!,C1354&amp;"/"&amp;#REF!,C1354)</f>
        <v>#REF!</v>
      </c>
    </row>
    <row r="1355" spans="1:16">
      <c r="A1355" s="1" t="s">
        <v>6399</v>
      </c>
      <c r="B1355" s="1" t="s">
        <v>6450</v>
      </c>
      <c r="C1355" s="1" t="s">
        <v>6451</v>
      </c>
      <c r="D1355" s="1" t="s">
        <v>1142</v>
      </c>
      <c r="E1355" s="1" t="s">
        <v>7700</v>
      </c>
      <c r="F1355">
        <v>8</v>
      </c>
      <c r="G1355" t="s">
        <v>6931</v>
      </c>
      <c r="H1355" s="1" t="s">
        <v>7833</v>
      </c>
      <c r="I1355" t="s">
        <v>8032</v>
      </c>
      <c r="J1355" t="s">
        <v>7991</v>
      </c>
      <c r="K1355" t="s">
        <v>7741</v>
      </c>
      <c r="L1355">
        <v>240</v>
      </c>
      <c r="M1355" s="1" t="s">
        <v>7691</v>
      </c>
      <c r="O1355" t="str">
        <f t="shared" si="55"/>
        <v>FREELANDER Td4 3P STEPTRONIC 4PL880.0A 511.37.18.6240</v>
      </c>
      <c r="P1355" t="e">
        <f>IF(O1355=#REF!,C1355&amp;"/"&amp;#REF!,C1355)</f>
        <v>#REF!</v>
      </c>
    </row>
    <row r="1356" spans="1:16">
      <c r="A1356" s="1" t="s">
        <v>6399</v>
      </c>
      <c r="B1356" s="1" t="s">
        <v>6452</v>
      </c>
      <c r="C1356" s="1" t="s">
        <v>6453</v>
      </c>
      <c r="D1356" s="1" t="s">
        <v>1143</v>
      </c>
      <c r="E1356" s="1" t="s">
        <v>7700</v>
      </c>
      <c r="F1356">
        <v>8</v>
      </c>
      <c r="G1356" t="s">
        <v>6931</v>
      </c>
      <c r="H1356" s="1" t="s">
        <v>7833</v>
      </c>
      <c r="I1356" t="s">
        <v>8032</v>
      </c>
      <c r="J1356" t="s">
        <v>7991</v>
      </c>
      <c r="K1356" t="s">
        <v>7741</v>
      </c>
      <c r="L1356">
        <v>240</v>
      </c>
      <c r="M1356" s="1" t="s">
        <v>7691</v>
      </c>
      <c r="O1356" t="str">
        <f t="shared" si="55"/>
        <v>FREELANDER Td4 3P STEPTRONIC 4PL SPORT880.0A 511.37.18.6240</v>
      </c>
      <c r="P1356" t="e">
        <f>IF(O1356=#REF!,C1356&amp;"/"&amp;#REF!,C1356)</f>
        <v>#REF!</v>
      </c>
    </row>
    <row r="1357" spans="1:16">
      <c r="A1357" s="1" t="s">
        <v>6399</v>
      </c>
      <c r="B1357" s="1" t="s">
        <v>6454</v>
      </c>
      <c r="C1357" s="1" t="s">
        <v>6455</v>
      </c>
      <c r="D1357" s="1" t="s">
        <v>1144</v>
      </c>
      <c r="E1357" s="1" t="s">
        <v>7700</v>
      </c>
      <c r="F1357">
        <v>8</v>
      </c>
      <c r="G1357" t="s">
        <v>6931</v>
      </c>
      <c r="H1357" s="1" t="s">
        <v>7833</v>
      </c>
      <c r="I1357" t="s">
        <v>8032</v>
      </c>
      <c r="J1357" t="s">
        <v>7991</v>
      </c>
      <c r="K1357" t="s">
        <v>7741</v>
      </c>
      <c r="L1357">
        <v>240</v>
      </c>
      <c r="M1357" s="1" t="s">
        <v>7691</v>
      </c>
      <c r="O1357" t="str">
        <f t="shared" si="55"/>
        <v>FREELANDER Td4 3P STEPTRONIC 5PL880.0A 511.37.18.6240</v>
      </c>
      <c r="P1357" t="e">
        <f>IF(O1357=#REF!,C1357&amp;"/"&amp;#REF!,C1357)</f>
        <v>#REF!</v>
      </c>
    </row>
    <row r="1358" spans="1:16">
      <c r="A1358" s="1" t="s">
        <v>6399</v>
      </c>
      <c r="B1358" s="1" t="s">
        <v>6456</v>
      </c>
      <c r="C1358" s="1" t="s">
        <v>6457</v>
      </c>
      <c r="D1358" s="1" t="s">
        <v>1145</v>
      </c>
      <c r="E1358" s="1" t="s">
        <v>7700</v>
      </c>
      <c r="F1358">
        <v>8</v>
      </c>
      <c r="G1358" t="s">
        <v>6931</v>
      </c>
      <c r="H1358" s="1" t="s">
        <v>7833</v>
      </c>
      <c r="I1358" t="s">
        <v>8032</v>
      </c>
      <c r="J1358" t="s">
        <v>7991</v>
      </c>
      <c r="K1358" t="s">
        <v>7741</v>
      </c>
      <c r="L1358">
        <v>240</v>
      </c>
      <c r="M1358" s="1" t="s">
        <v>7691</v>
      </c>
      <c r="O1358" t="str">
        <f t="shared" si="55"/>
        <v>FREELANDER Td4 3P STEPTRONIC 5PL SPORT880.0A 511.37.18.6240</v>
      </c>
      <c r="P1358" t="e">
        <f>IF(O1358=#REF!,C1358&amp;"/"&amp;#REF!,C1358)</f>
        <v>#REF!</v>
      </c>
    </row>
    <row r="1359" spans="1:16">
      <c r="A1359" s="1" t="s">
        <v>6399</v>
      </c>
      <c r="B1359" s="1" t="s">
        <v>6458</v>
      </c>
      <c r="C1359" s="1" t="s">
        <v>6459</v>
      </c>
      <c r="D1359" s="1" t="s">
        <v>1146</v>
      </c>
      <c r="E1359" s="1" t="s">
        <v>7700</v>
      </c>
      <c r="F1359">
        <v>8</v>
      </c>
      <c r="G1359" t="s">
        <v>6443</v>
      </c>
      <c r="H1359" s="1" t="s">
        <v>7687</v>
      </c>
      <c r="I1359" t="s">
        <v>7849</v>
      </c>
      <c r="J1359" t="s">
        <v>7806</v>
      </c>
      <c r="K1359" t="s">
        <v>7975</v>
      </c>
      <c r="L1359">
        <v>205</v>
      </c>
      <c r="M1359" s="1" t="s">
        <v>7691</v>
      </c>
      <c r="O1359" t="str">
        <f t="shared" si="55"/>
        <v>FREELANDER Td4 5P882.0M 59.16.77.6205</v>
      </c>
      <c r="P1359" t="e">
        <f>IF(O1359=#REF!,C1359&amp;"/"&amp;#REF!,C1359)</f>
        <v>#REF!</v>
      </c>
    </row>
    <row r="1360" spans="1:16">
      <c r="A1360" s="1" t="s">
        <v>6399</v>
      </c>
      <c r="B1360" s="1" t="s">
        <v>6460</v>
      </c>
      <c r="C1360" s="1" t="s">
        <v>6461</v>
      </c>
      <c r="D1360" s="1" t="s">
        <v>1147</v>
      </c>
      <c r="E1360" s="1" t="s">
        <v>7700</v>
      </c>
      <c r="F1360">
        <v>8</v>
      </c>
      <c r="G1360" t="s">
        <v>6443</v>
      </c>
      <c r="H1360" s="1" t="s">
        <v>7687</v>
      </c>
      <c r="I1360" t="s">
        <v>7849</v>
      </c>
      <c r="J1360" t="s">
        <v>7806</v>
      </c>
      <c r="K1360" t="s">
        <v>7975</v>
      </c>
      <c r="L1360">
        <v>205</v>
      </c>
      <c r="M1360" s="1" t="s">
        <v>7691</v>
      </c>
      <c r="O1360" t="str">
        <f t="shared" si="55"/>
        <v>FREELANDER Td4 5P SPORT882.0M 59.16.77.6205</v>
      </c>
      <c r="P1360" t="e">
        <f>IF(O1360=#REF!,C1360&amp;"/"&amp;#REF!,C1360)</f>
        <v>#REF!</v>
      </c>
    </row>
    <row r="1361" spans="1:16">
      <c r="A1361" s="1" t="s">
        <v>6399</v>
      </c>
      <c r="B1361" s="1" t="s">
        <v>6462</v>
      </c>
      <c r="C1361" s="1" t="s">
        <v>6463</v>
      </c>
      <c r="D1361" s="1" t="s">
        <v>1148</v>
      </c>
      <c r="E1361" s="1" t="s">
        <v>7700</v>
      </c>
      <c r="F1361">
        <v>8</v>
      </c>
      <c r="G1361" t="s">
        <v>6931</v>
      </c>
      <c r="H1361" s="1" t="s">
        <v>7833</v>
      </c>
      <c r="I1361" t="s">
        <v>8032</v>
      </c>
      <c r="J1361" t="s">
        <v>7991</v>
      </c>
      <c r="K1361" t="s">
        <v>7741</v>
      </c>
      <c r="L1361">
        <v>240</v>
      </c>
      <c r="M1361" s="1" t="s">
        <v>7691</v>
      </c>
      <c r="O1361" t="str">
        <f t="shared" si="55"/>
        <v>FREELANDER Td4 5P STEPTRONIC880.0A 511.37.18.6240</v>
      </c>
      <c r="P1361" t="e">
        <f>IF(O1361=#REF!,C1361&amp;"/"&amp;#REF!,C1361)</f>
        <v>#REF!</v>
      </c>
    </row>
    <row r="1362" spans="1:16">
      <c r="A1362" s="1" t="s">
        <v>6399</v>
      </c>
      <c r="B1362" s="1" t="s">
        <v>6464</v>
      </c>
      <c r="C1362" s="1" t="s">
        <v>6465</v>
      </c>
      <c r="D1362" s="1" t="s">
        <v>1149</v>
      </c>
      <c r="E1362" s="1" t="s">
        <v>7700</v>
      </c>
      <c r="F1362">
        <v>8</v>
      </c>
      <c r="G1362" t="s">
        <v>6931</v>
      </c>
      <c r="H1362" s="1" t="s">
        <v>7833</v>
      </c>
      <c r="I1362" t="s">
        <v>8032</v>
      </c>
      <c r="J1362" t="s">
        <v>7991</v>
      </c>
      <c r="K1362" t="s">
        <v>7741</v>
      </c>
      <c r="L1362">
        <v>240</v>
      </c>
      <c r="M1362" s="1" t="s">
        <v>7691</v>
      </c>
      <c r="O1362" t="str">
        <f t="shared" ref="O1362:O1400" si="56">B1362&amp;F1362&amp;G1362&amp;H1362&amp;I1362&amp;J1362&amp;K1362&amp;L1362</f>
        <v>FREELANDER Td4 5P STEPTRONIC SPORT880.0A 511.37.18.6240</v>
      </c>
      <c r="P1362" t="e">
        <f>IF(O1362=#REF!,C1362&amp;"/"&amp;#REF!,C1362)</f>
        <v>#REF!</v>
      </c>
    </row>
    <row r="1363" spans="1:16">
      <c r="A1363" s="1" t="s">
        <v>6399</v>
      </c>
      <c r="B1363" s="1" t="s">
        <v>6478</v>
      </c>
      <c r="C1363" s="1" t="s">
        <v>6479</v>
      </c>
      <c r="D1363" s="1" t="s">
        <v>1150</v>
      </c>
      <c r="E1363" s="1" t="s">
        <v>7700</v>
      </c>
      <c r="F1363">
        <v>13</v>
      </c>
      <c r="G1363" t="s">
        <v>6252</v>
      </c>
      <c r="H1363" s="1" t="s">
        <v>7833</v>
      </c>
      <c r="I1363" t="s">
        <v>8023</v>
      </c>
      <c r="J1363" t="s">
        <v>8030</v>
      </c>
      <c r="K1363" t="s">
        <v>8032</v>
      </c>
      <c r="L1363">
        <v>299</v>
      </c>
      <c r="M1363" s="1" t="s">
        <v>7691</v>
      </c>
      <c r="O1363" t="str">
        <f t="shared" si="56"/>
        <v>RANGE ROVER TD6 4P13130.0A 514.49.411.3299</v>
      </c>
      <c r="P1363" t="e">
        <f>IF(O1363=#REF!,C1363&amp;"/"&amp;#REF!,C1363)</f>
        <v>#REF!</v>
      </c>
    </row>
    <row r="1364" spans="1:16">
      <c r="A1364" s="1" t="s">
        <v>6485</v>
      </c>
      <c r="B1364" s="1" t="s">
        <v>6486</v>
      </c>
      <c r="C1364" s="1" t="s">
        <v>6487</v>
      </c>
      <c r="D1364" s="1" t="s">
        <v>492</v>
      </c>
      <c r="E1364" s="1" t="s">
        <v>7685</v>
      </c>
      <c r="F1364">
        <v>16</v>
      </c>
      <c r="G1364" t="s">
        <v>6488</v>
      </c>
      <c r="H1364" s="1" t="s">
        <v>7833</v>
      </c>
      <c r="I1364" t="s">
        <v>6842</v>
      </c>
      <c r="J1364" t="s">
        <v>7765</v>
      </c>
      <c r="K1364" t="s">
        <v>8196</v>
      </c>
      <c r="L1364">
        <v>281</v>
      </c>
      <c r="M1364" s="1" t="s">
        <v>7691</v>
      </c>
      <c r="O1364" t="str">
        <f t="shared" si="56"/>
        <v>GS30016161.0A 516.48.811.6281</v>
      </c>
      <c r="P1364" t="e">
        <f>IF(O1364=#REF!,C1364&amp;"/"&amp;#REF!,C1364)</f>
        <v>#REF!</v>
      </c>
    </row>
    <row r="1365" spans="1:16">
      <c r="A1365" s="1" t="s">
        <v>6485</v>
      </c>
      <c r="B1365" s="1" t="s">
        <v>6489</v>
      </c>
      <c r="C1365" s="1" t="s">
        <v>6490</v>
      </c>
      <c r="D1365" s="1" t="s">
        <v>6490</v>
      </c>
      <c r="E1365" s="1" t="s">
        <v>7685</v>
      </c>
      <c r="F1365">
        <v>16</v>
      </c>
      <c r="G1365" t="s">
        <v>6488</v>
      </c>
      <c r="H1365" s="1" t="s">
        <v>7833</v>
      </c>
      <c r="I1365" t="s">
        <v>6842</v>
      </c>
      <c r="J1365" t="s">
        <v>7765</v>
      </c>
      <c r="K1365" t="s">
        <v>8196</v>
      </c>
      <c r="L1365">
        <v>281</v>
      </c>
      <c r="M1365" s="1" t="s">
        <v>7691</v>
      </c>
      <c r="O1365" t="str">
        <f t="shared" si="56"/>
        <v>GS300 BVA16161.0A 516.48.811.6281</v>
      </c>
      <c r="P1365" t="str">
        <f t="shared" ref="P1365:P1400" si="57">IF(O1365=O1366,C1365&amp;"/"&amp;C1366,C1365)</f>
        <v>MJL3902BR157</v>
      </c>
    </row>
    <row r="1366" spans="1:16">
      <c r="A1366" s="1" t="s">
        <v>6485</v>
      </c>
      <c r="B1366" s="1" t="s">
        <v>6489</v>
      </c>
      <c r="C1366" s="1" t="s">
        <v>6491</v>
      </c>
      <c r="D1366" s="1" t="s">
        <v>6491</v>
      </c>
      <c r="E1366" s="1" t="s">
        <v>7685</v>
      </c>
      <c r="F1366">
        <v>21</v>
      </c>
      <c r="G1366" t="s">
        <v>6492</v>
      </c>
      <c r="H1366" s="1" t="s">
        <v>7833</v>
      </c>
      <c r="I1366" t="s">
        <v>8330</v>
      </c>
      <c r="J1366" t="s">
        <v>8030</v>
      </c>
      <c r="K1366" t="s">
        <v>7816</v>
      </c>
      <c r="L1366">
        <v>296</v>
      </c>
      <c r="M1366" s="1" t="s">
        <v>7691</v>
      </c>
      <c r="O1366" t="str">
        <f t="shared" si="56"/>
        <v>GS300 BVA21208.0A 517.39.412.3296</v>
      </c>
      <c r="P1366" t="str">
        <f t="shared" si="57"/>
        <v>MJL3902FY160</v>
      </c>
    </row>
    <row r="1367" spans="1:16">
      <c r="A1367" s="1" t="s">
        <v>6485</v>
      </c>
      <c r="B1367" s="1" t="s">
        <v>6493</v>
      </c>
      <c r="C1367" s="1" t="s">
        <v>6494</v>
      </c>
      <c r="D1367" s="1" t="s">
        <v>493</v>
      </c>
      <c r="E1367" s="1" t="s">
        <v>7685</v>
      </c>
      <c r="F1367">
        <v>21</v>
      </c>
      <c r="G1367" t="s">
        <v>6492</v>
      </c>
      <c r="H1367" s="1" t="s">
        <v>7833</v>
      </c>
      <c r="I1367" t="s">
        <v>8330</v>
      </c>
      <c r="J1367" t="s">
        <v>8030</v>
      </c>
      <c r="K1367" t="s">
        <v>7816</v>
      </c>
      <c r="L1367">
        <v>296</v>
      </c>
      <c r="M1367" s="1" t="s">
        <v>7691</v>
      </c>
      <c r="O1367" t="str">
        <f t="shared" si="56"/>
        <v>GS43021208.0A 517.39.412.3296</v>
      </c>
      <c r="P1367" t="e">
        <f>IF(O1367=#REF!,C1367&amp;"/"&amp;#REF!,C1367)</f>
        <v>#REF!</v>
      </c>
    </row>
    <row r="1368" spans="1:16">
      <c r="A1368" s="1" t="s">
        <v>6485</v>
      </c>
      <c r="B1368" s="1" t="s">
        <v>6495</v>
      </c>
      <c r="C1368" s="1" t="s">
        <v>6496</v>
      </c>
      <c r="D1368" s="1" t="s">
        <v>494</v>
      </c>
      <c r="E1368" s="1" t="s">
        <v>7685</v>
      </c>
      <c r="F1368">
        <v>10</v>
      </c>
      <c r="G1368" t="s">
        <v>5973</v>
      </c>
      <c r="H1368" s="1" t="s">
        <v>7711</v>
      </c>
      <c r="I1368" t="s">
        <v>7871</v>
      </c>
      <c r="J1368" t="s">
        <v>7702</v>
      </c>
      <c r="K1368" t="s">
        <v>7823</v>
      </c>
      <c r="L1368">
        <v>231</v>
      </c>
      <c r="M1368" s="1" t="s">
        <v>7691</v>
      </c>
      <c r="O1368" t="str">
        <f t="shared" si="56"/>
        <v>IS20010114.0M 613.27.89.7231</v>
      </c>
      <c r="P1368" t="e">
        <f>IF(O1368=#REF!,C1368&amp;"/"&amp;#REF!,C1368)</f>
        <v>#REF!</v>
      </c>
    </row>
    <row r="1369" spans="1:16">
      <c r="A1369" s="1" t="s">
        <v>6485</v>
      </c>
      <c r="B1369" s="1" t="s">
        <v>6495</v>
      </c>
      <c r="C1369" s="1" t="s">
        <v>6497</v>
      </c>
      <c r="D1369" s="1" t="s">
        <v>6497</v>
      </c>
      <c r="E1369" s="1" t="s">
        <v>7685</v>
      </c>
      <c r="F1369">
        <v>11</v>
      </c>
      <c r="G1369" t="s">
        <v>5973</v>
      </c>
      <c r="H1369" s="1" t="s">
        <v>7711</v>
      </c>
      <c r="I1369" t="s">
        <v>7883</v>
      </c>
      <c r="J1369" t="s">
        <v>7702</v>
      </c>
      <c r="K1369" t="s">
        <v>7969</v>
      </c>
      <c r="L1369">
        <v>233</v>
      </c>
      <c r="M1369" s="1" t="s">
        <v>7691</v>
      </c>
      <c r="O1369" t="str">
        <f t="shared" si="56"/>
        <v>IS20011114.0M 613.67.89.8233</v>
      </c>
      <c r="P1369" t="str">
        <f t="shared" si="57"/>
        <v>MJL1702DA042</v>
      </c>
    </row>
    <row r="1370" spans="1:16">
      <c r="A1370" s="1" t="s">
        <v>6485</v>
      </c>
      <c r="B1370" s="1" t="s">
        <v>6498</v>
      </c>
      <c r="C1370" s="1" t="s">
        <v>6499</v>
      </c>
      <c r="D1370" s="1" t="s">
        <v>495</v>
      </c>
      <c r="E1370" s="1" t="s">
        <v>7685</v>
      </c>
      <c r="F1370">
        <v>11</v>
      </c>
      <c r="G1370" t="s">
        <v>5973</v>
      </c>
      <c r="H1370" s="1" t="s">
        <v>7774</v>
      </c>
      <c r="I1370" t="s">
        <v>8007</v>
      </c>
      <c r="J1370" t="s">
        <v>7986</v>
      </c>
      <c r="K1370" t="s">
        <v>7830</v>
      </c>
      <c r="L1370">
        <v>237</v>
      </c>
      <c r="M1370" s="1" t="s">
        <v>7691</v>
      </c>
      <c r="O1370" t="str">
        <f t="shared" si="56"/>
        <v>IS200 BVA11114.0A 414.07.79.9237</v>
      </c>
      <c r="P1370" t="e">
        <f>IF(O1370=#REF!,C1370&amp;"/"&amp;#REF!,C1370)</f>
        <v>#REF!</v>
      </c>
    </row>
    <row r="1371" spans="1:16">
      <c r="A1371" s="1" t="s">
        <v>6485</v>
      </c>
      <c r="B1371" s="1" t="s">
        <v>6498</v>
      </c>
      <c r="C1371" s="1" t="s">
        <v>6500</v>
      </c>
      <c r="D1371" s="1" t="s">
        <v>6500</v>
      </c>
      <c r="E1371" s="1" t="s">
        <v>7685</v>
      </c>
      <c r="F1371">
        <v>11</v>
      </c>
      <c r="G1371" t="s">
        <v>5973</v>
      </c>
      <c r="H1371" s="1" t="s">
        <v>7774</v>
      </c>
      <c r="I1371" t="s">
        <v>8276</v>
      </c>
      <c r="J1371" t="s">
        <v>7702</v>
      </c>
      <c r="K1371" t="s">
        <v>8008</v>
      </c>
      <c r="L1371">
        <v>239</v>
      </c>
      <c r="M1371" s="1" t="s">
        <v>7691</v>
      </c>
      <c r="O1371" t="str">
        <f t="shared" si="56"/>
        <v>IS200 BVA11114.0A 414.17.810.0239</v>
      </c>
      <c r="P1371" t="str">
        <f t="shared" si="57"/>
        <v>MJL3702DJ045</v>
      </c>
    </row>
    <row r="1372" spans="1:16">
      <c r="A1372" s="1" t="s">
        <v>6485</v>
      </c>
      <c r="B1372" s="1" t="s">
        <v>6501</v>
      </c>
      <c r="C1372" s="1" t="s">
        <v>6502</v>
      </c>
      <c r="D1372" s="1" t="s">
        <v>496</v>
      </c>
      <c r="E1372" s="1" t="s">
        <v>7685</v>
      </c>
      <c r="F1372">
        <v>11</v>
      </c>
      <c r="G1372" t="s">
        <v>5973</v>
      </c>
      <c r="H1372" s="1" t="s">
        <v>7711</v>
      </c>
      <c r="I1372" t="s">
        <v>7883</v>
      </c>
      <c r="J1372" t="s">
        <v>7702</v>
      </c>
      <c r="K1372" t="s">
        <v>7969</v>
      </c>
      <c r="L1372">
        <v>233</v>
      </c>
      <c r="M1372" s="1" t="s">
        <v>7691</v>
      </c>
      <c r="O1372" t="str">
        <f t="shared" si="56"/>
        <v>IS200 SportCross11114.0M 613.67.89.8233</v>
      </c>
      <c r="P1372" t="e">
        <f>IF(O1372=#REF!,C1372&amp;"/"&amp;#REF!,C1372)</f>
        <v>#REF!</v>
      </c>
    </row>
    <row r="1373" spans="1:16">
      <c r="A1373" s="1" t="s">
        <v>6485</v>
      </c>
      <c r="B1373" s="1" t="s">
        <v>6503</v>
      </c>
      <c r="C1373" s="1" t="s">
        <v>6504</v>
      </c>
      <c r="D1373" s="1" t="s">
        <v>497</v>
      </c>
      <c r="E1373" s="1" t="s">
        <v>7685</v>
      </c>
      <c r="F1373">
        <v>15</v>
      </c>
      <c r="G1373" t="s">
        <v>6505</v>
      </c>
      <c r="H1373" s="1" t="s">
        <v>7833</v>
      </c>
      <c r="I1373" t="s">
        <v>8112</v>
      </c>
      <c r="J1373" t="s">
        <v>7712</v>
      </c>
      <c r="K1373" t="s">
        <v>8115</v>
      </c>
      <c r="L1373">
        <v>256</v>
      </c>
      <c r="M1373" s="1" t="s">
        <v>7691</v>
      </c>
      <c r="O1373" t="str">
        <f t="shared" si="56"/>
        <v>IS30015157.0A 515.58.010.8256</v>
      </c>
      <c r="P1373" t="e">
        <f>IF(O1373=#REF!,C1373&amp;"/"&amp;#REF!,C1373)</f>
        <v>#REF!</v>
      </c>
    </row>
    <row r="1374" spans="1:16">
      <c r="A1374" s="1" t="s">
        <v>6485</v>
      </c>
      <c r="B1374" s="1" t="s">
        <v>6506</v>
      </c>
      <c r="C1374" s="1" t="s">
        <v>6507</v>
      </c>
      <c r="D1374" s="1" t="s">
        <v>6507</v>
      </c>
      <c r="E1374" s="1" t="s">
        <v>7685</v>
      </c>
      <c r="F1374">
        <v>15</v>
      </c>
      <c r="G1374" t="s">
        <v>6505</v>
      </c>
      <c r="H1374" s="1" t="s">
        <v>7833</v>
      </c>
      <c r="I1374" t="s">
        <v>8112</v>
      </c>
      <c r="J1374" t="s">
        <v>7712</v>
      </c>
      <c r="K1374" t="s">
        <v>8115</v>
      </c>
      <c r="L1374">
        <v>256</v>
      </c>
      <c r="M1374" s="1" t="s">
        <v>7691</v>
      </c>
      <c r="O1374" t="str">
        <f t="shared" si="56"/>
        <v>IS300 BVA15157.0A 515.58.010.8256</v>
      </c>
      <c r="P1374" t="str">
        <f t="shared" si="57"/>
        <v>MJL3902JS150</v>
      </c>
    </row>
    <row r="1375" spans="1:16">
      <c r="A1375" s="1" t="s">
        <v>6485</v>
      </c>
      <c r="B1375" s="1" t="s">
        <v>6508</v>
      </c>
      <c r="C1375" s="1" t="s">
        <v>6509</v>
      </c>
      <c r="D1375" s="1" t="s">
        <v>498</v>
      </c>
      <c r="E1375" s="1" t="s">
        <v>7685</v>
      </c>
      <c r="F1375">
        <v>15</v>
      </c>
      <c r="G1375" t="s">
        <v>6505</v>
      </c>
      <c r="H1375" s="1" t="s">
        <v>7833</v>
      </c>
      <c r="I1375" t="s">
        <v>8120</v>
      </c>
      <c r="J1375" t="s">
        <v>8035</v>
      </c>
      <c r="K1375" t="s">
        <v>7695</v>
      </c>
      <c r="L1375">
        <v>265</v>
      </c>
      <c r="M1375" s="1" t="s">
        <v>7691</v>
      </c>
      <c r="O1375" t="str">
        <f t="shared" si="56"/>
        <v>IS300 SportCross15157.0A 516.18.411.2265</v>
      </c>
      <c r="P1375" t="e">
        <f>IF(O1375=#REF!,C1375&amp;"/"&amp;#REF!,C1375)</f>
        <v>#REF!</v>
      </c>
    </row>
    <row r="1376" spans="1:16">
      <c r="A1376" s="1" t="s">
        <v>6485</v>
      </c>
      <c r="B1376" s="1" t="s">
        <v>6510</v>
      </c>
      <c r="C1376" s="1" t="s">
        <v>6511</v>
      </c>
      <c r="D1376" s="1" t="s">
        <v>6511</v>
      </c>
      <c r="E1376" s="1" t="s">
        <v>7685</v>
      </c>
      <c r="F1376">
        <v>20</v>
      </c>
      <c r="G1376" t="s">
        <v>6512</v>
      </c>
      <c r="H1376" s="1" t="s">
        <v>7833</v>
      </c>
      <c r="I1376" t="s">
        <v>7770</v>
      </c>
      <c r="J1376" t="s">
        <v>7721</v>
      </c>
      <c r="K1376" t="s">
        <v>7810</v>
      </c>
      <c r="L1376">
        <v>289</v>
      </c>
      <c r="M1376" s="1" t="s">
        <v>7691</v>
      </c>
      <c r="O1376" t="str">
        <f t="shared" si="56"/>
        <v>LS43020207.0A 517.58.912.0289</v>
      </c>
      <c r="P1376" t="str">
        <f t="shared" si="57"/>
        <v>MJL3902G8036</v>
      </c>
    </row>
    <row r="1377" spans="1:16">
      <c r="A1377" s="1" t="s">
        <v>6485</v>
      </c>
      <c r="B1377" s="1" t="s">
        <v>6513</v>
      </c>
      <c r="C1377" s="1" t="s">
        <v>6514</v>
      </c>
      <c r="D1377" s="1" t="s">
        <v>6514</v>
      </c>
      <c r="E1377" s="1" t="s">
        <v>7685</v>
      </c>
      <c r="F1377">
        <v>20</v>
      </c>
      <c r="G1377" t="s">
        <v>6512</v>
      </c>
      <c r="H1377" s="1" t="s">
        <v>7973</v>
      </c>
      <c r="I1377" t="s">
        <v>8258</v>
      </c>
      <c r="J1377" t="s">
        <v>7749</v>
      </c>
      <c r="K1377" t="s">
        <v>7746</v>
      </c>
      <c r="L1377">
        <v>270</v>
      </c>
      <c r="M1377" s="1" t="s">
        <v>7691</v>
      </c>
      <c r="O1377" t="str">
        <f t="shared" si="56"/>
        <v>LS430 BVA20207.0A 616.38.511.4270</v>
      </c>
      <c r="P1377" t="str">
        <f t="shared" si="57"/>
        <v>MJL3902GB136</v>
      </c>
    </row>
    <row r="1378" spans="1:16">
      <c r="A1378" s="1" t="s">
        <v>6485</v>
      </c>
      <c r="B1378" s="1" t="s">
        <v>6515</v>
      </c>
      <c r="C1378" s="1" t="s">
        <v>6518</v>
      </c>
      <c r="D1378" s="1" t="s">
        <v>6518</v>
      </c>
      <c r="E1378" s="1" t="s">
        <v>7685</v>
      </c>
      <c r="F1378">
        <v>15</v>
      </c>
      <c r="G1378" t="s">
        <v>6692</v>
      </c>
      <c r="H1378" s="1" t="s">
        <v>7833</v>
      </c>
      <c r="I1378" t="s">
        <v>7118</v>
      </c>
      <c r="J1378" t="s">
        <v>8030</v>
      </c>
      <c r="K1378" t="s">
        <v>7758</v>
      </c>
      <c r="L1378">
        <v>288</v>
      </c>
      <c r="M1378" s="1" t="s">
        <v>7691</v>
      </c>
      <c r="O1378" t="str">
        <f t="shared" si="56"/>
        <v>RX30015150.0A 516.99.412.2288</v>
      </c>
      <c r="P1378" t="str">
        <f t="shared" si="57"/>
        <v>MJL4804E8113</v>
      </c>
    </row>
    <row r="1379" spans="1:16">
      <c r="A1379" s="1" t="s">
        <v>6485</v>
      </c>
      <c r="B1379" s="1" t="s">
        <v>6515</v>
      </c>
      <c r="C1379" s="1" t="s">
        <v>6516</v>
      </c>
      <c r="D1379" s="1" t="s">
        <v>499</v>
      </c>
      <c r="E1379" s="1" t="s">
        <v>7685</v>
      </c>
      <c r="F1379">
        <v>15</v>
      </c>
      <c r="G1379" t="s">
        <v>6517</v>
      </c>
      <c r="H1379" s="1" t="s">
        <v>7774</v>
      </c>
      <c r="I1379" t="s">
        <v>8348</v>
      </c>
      <c r="J1379" t="s">
        <v>8091</v>
      </c>
      <c r="K1379" t="s">
        <v>7844</v>
      </c>
      <c r="L1379">
        <v>311</v>
      </c>
      <c r="M1379" s="1" t="s">
        <v>7691</v>
      </c>
      <c r="O1379" t="str">
        <f t="shared" si="56"/>
        <v>RX30015148.0A 417.710.313.0311</v>
      </c>
      <c r="P1379" t="e">
        <f>IF(O1379=#REF!,C1379&amp;"/"&amp;#REF!,C1379)</f>
        <v>#REF!</v>
      </c>
    </row>
    <row r="1380" spans="1:16">
      <c r="A1380" s="1" t="s">
        <v>6485</v>
      </c>
      <c r="B1380" s="1" t="s">
        <v>6519</v>
      </c>
      <c r="C1380" s="1" t="s">
        <v>6520</v>
      </c>
      <c r="D1380" s="1" t="s">
        <v>1151</v>
      </c>
      <c r="E1380" s="1" t="s">
        <v>7685</v>
      </c>
      <c r="F1380">
        <v>21</v>
      </c>
      <c r="G1380" t="s">
        <v>6765</v>
      </c>
      <c r="H1380" s="1" t="s">
        <v>7833</v>
      </c>
      <c r="I1380" t="s">
        <v>7838</v>
      </c>
      <c r="J1380" t="s">
        <v>8219</v>
      </c>
      <c r="K1380" t="s">
        <v>7810</v>
      </c>
      <c r="L1380">
        <v>287</v>
      </c>
      <c r="M1380" s="1" t="s">
        <v>7691</v>
      </c>
      <c r="O1380" t="str">
        <f t="shared" si="56"/>
        <v>SC43021210.0A 517.29.012.0287</v>
      </c>
      <c r="P1380" t="e">
        <f>IF(O1380=#REF!,C1380&amp;"/"&amp;#REF!,C1380)</f>
        <v>#REF!</v>
      </c>
    </row>
    <row r="1381" spans="1:16">
      <c r="A1381" s="1" t="s">
        <v>6485</v>
      </c>
      <c r="B1381" s="1" t="s">
        <v>6521</v>
      </c>
      <c r="C1381" s="1" t="s">
        <v>6522</v>
      </c>
      <c r="D1381" s="1" t="s">
        <v>6522</v>
      </c>
      <c r="E1381" s="1" t="s">
        <v>7685</v>
      </c>
      <c r="F1381">
        <v>21</v>
      </c>
      <c r="G1381" t="s">
        <v>6765</v>
      </c>
      <c r="H1381" s="1" t="s">
        <v>7833</v>
      </c>
      <c r="I1381" t="s">
        <v>7838</v>
      </c>
      <c r="J1381" t="s">
        <v>8219</v>
      </c>
      <c r="K1381" t="s">
        <v>7810</v>
      </c>
      <c r="L1381">
        <v>287</v>
      </c>
      <c r="M1381" s="1" t="s">
        <v>7691</v>
      </c>
      <c r="O1381" t="str">
        <f t="shared" si="56"/>
        <v>SC430 BVA21210.0A 517.29.012.0287</v>
      </c>
      <c r="P1381" t="str">
        <f t="shared" si="57"/>
        <v>MJL3905HG134</v>
      </c>
    </row>
    <row r="1382" spans="1:16">
      <c r="A1382" s="1" t="s">
        <v>6523</v>
      </c>
      <c r="B1382" s="1" t="s">
        <v>6524</v>
      </c>
      <c r="C1382" s="1" t="s">
        <v>6525</v>
      </c>
      <c r="D1382" s="1" t="s">
        <v>1152</v>
      </c>
      <c r="E1382" s="1" t="s">
        <v>7700</v>
      </c>
      <c r="F1382">
        <v>7</v>
      </c>
      <c r="G1382" t="s">
        <v>6526</v>
      </c>
      <c r="H1382" s="1" t="s">
        <v>7687</v>
      </c>
      <c r="I1382" t="s">
        <v>7823</v>
      </c>
      <c r="J1382" t="s">
        <v>7806</v>
      </c>
      <c r="K1382" t="s">
        <v>7702</v>
      </c>
      <c r="L1382">
        <v>206</v>
      </c>
      <c r="M1382" s="1" t="s">
        <v>7279</v>
      </c>
      <c r="O1382" t="str">
        <f t="shared" si="56"/>
        <v>TX1 6PL766.2M 59.76.77.8206</v>
      </c>
      <c r="P1382" t="e">
        <f>IF(O1382=#REF!,C1382&amp;"/"&amp;#REF!,C1382)</f>
        <v>#REF!</v>
      </c>
    </row>
    <row r="1383" spans="1:16">
      <c r="A1383" s="1" t="s">
        <v>6523</v>
      </c>
      <c r="B1383" s="1" t="s">
        <v>6527</v>
      </c>
      <c r="C1383" s="1" t="s">
        <v>6528</v>
      </c>
      <c r="D1383" s="1" t="s">
        <v>1153</v>
      </c>
      <c r="E1383" s="1" t="s">
        <v>7700</v>
      </c>
      <c r="F1383">
        <v>8</v>
      </c>
      <c r="G1383" t="s">
        <v>6526</v>
      </c>
      <c r="H1383" s="1" t="s">
        <v>7774</v>
      </c>
      <c r="I1383" t="s">
        <v>7695</v>
      </c>
      <c r="J1383" t="s">
        <v>7690</v>
      </c>
      <c r="K1383" t="s">
        <v>7865</v>
      </c>
      <c r="L1383">
        <v>243</v>
      </c>
      <c r="M1383" s="1" t="s">
        <v>7279</v>
      </c>
      <c r="O1383" t="str">
        <f t="shared" si="56"/>
        <v>TX1 6PL BVA866.2A 411.28.19.2243</v>
      </c>
      <c r="P1383" t="e">
        <f>IF(O1383=#REF!,C1383&amp;"/"&amp;#REF!,C1383)</f>
        <v>#REF!</v>
      </c>
    </row>
    <row r="1384" spans="1:16">
      <c r="A1384" s="1" t="s">
        <v>6523</v>
      </c>
      <c r="B1384" s="1" t="s">
        <v>6529</v>
      </c>
      <c r="C1384" s="1" t="s">
        <v>6530</v>
      </c>
      <c r="D1384" s="1" t="s">
        <v>1154</v>
      </c>
      <c r="E1384" s="1" t="s">
        <v>7700</v>
      </c>
      <c r="F1384">
        <v>7</v>
      </c>
      <c r="G1384" t="s">
        <v>6526</v>
      </c>
      <c r="H1384" s="1" t="s">
        <v>7687</v>
      </c>
      <c r="I1384" t="s">
        <v>7823</v>
      </c>
      <c r="J1384" t="s">
        <v>7806</v>
      </c>
      <c r="K1384" t="s">
        <v>7702</v>
      </c>
      <c r="L1384">
        <v>206</v>
      </c>
      <c r="M1384" s="1" t="s">
        <v>7279</v>
      </c>
      <c r="O1384" t="str">
        <f t="shared" si="56"/>
        <v>TX1 7PL766.2M 59.76.77.8206</v>
      </c>
      <c r="P1384" t="e">
        <f>IF(O1384=#REF!,C1384&amp;"/"&amp;#REF!,C1384)</f>
        <v>#REF!</v>
      </c>
    </row>
    <row r="1385" spans="1:16">
      <c r="A1385" s="1" t="s">
        <v>6523</v>
      </c>
      <c r="B1385" s="1" t="s">
        <v>6531</v>
      </c>
      <c r="C1385" s="1" t="s">
        <v>6532</v>
      </c>
      <c r="D1385" s="1" t="s">
        <v>1155</v>
      </c>
      <c r="E1385" s="1" t="s">
        <v>7700</v>
      </c>
      <c r="F1385">
        <v>8</v>
      </c>
      <c r="G1385" t="s">
        <v>6526</v>
      </c>
      <c r="H1385" s="1" t="s">
        <v>7774</v>
      </c>
      <c r="I1385" t="s">
        <v>7695</v>
      </c>
      <c r="J1385" t="s">
        <v>7690</v>
      </c>
      <c r="K1385" t="s">
        <v>7865</v>
      </c>
      <c r="L1385">
        <v>243</v>
      </c>
      <c r="M1385" s="1" t="s">
        <v>7279</v>
      </c>
      <c r="O1385" t="str">
        <f t="shared" si="56"/>
        <v>TX1 7PL BVA866.2A 411.28.19.2243</v>
      </c>
      <c r="P1385" t="e">
        <f>IF(O1385=#REF!,C1385&amp;"/"&amp;#REF!,C1385)</f>
        <v>#REF!</v>
      </c>
    </row>
    <row r="1386" spans="1:16">
      <c r="A1386" s="1" t="s">
        <v>6533</v>
      </c>
      <c r="B1386" s="1" t="s">
        <v>6534</v>
      </c>
      <c r="C1386" s="1" t="s">
        <v>6535</v>
      </c>
      <c r="D1386" s="1" t="s">
        <v>6535</v>
      </c>
      <c r="E1386" s="1" t="s">
        <v>7685</v>
      </c>
      <c r="F1386">
        <v>33</v>
      </c>
      <c r="G1386" t="s">
        <v>6536</v>
      </c>
      <c r="H1386" s="1" t="s">
        <v>7711</v>
      </c>
      <c r="I1386" t="s">
        <v>6537</v>
      </c>
      <c r="J1386" t="s">
        <v>7844</v>
      </c>
      <c r="K1386" t="s">
        <v>7860</v>
      </c>
      <c r="L1386">
        <v>430</v>
      </c>
      <c r="M1386" s="1" t="s">
        <v>7691</v>
      </c>
      <c r="O1386" t="str">
        <f t="shared" si="56"/>
        <v>COUPE CAMBIOCORSA33287.0M 628.313.018.6430</v>
      </c>
      <c r="P1386" t="str">
        <f t="shared" si="57"/>
        <v>MMS1901DM023</v>
      </c>
    </row>
    <row r="1387" spans="1:16">
      <c r="A1387" s="1" t="s">
        <v>6533</v>
      </c>
      <c r="B1387" s="1" t="s">
        <v>6538</v>
      </c>
      <c r="C1387" s="1" t="s">
        <v>6539</v>
      </c>
      <c r="D1387" s="1" t="s">
        <v>6539</v>
      </c>
      <c r="E1387" s="1" t="s">
        <v>7685</v>
      </c>
      <c r="F1387">
        <v>33</v>
      </c>
      <c r="G1387" t="s">
        <v>6536</v>
      </c>
      <c r="H1387" s="1" t="s">
        <v>7711</v>
      </c>
      <c r="I1387" t="s">
        <v>6537</v>
      </c>
      <c r="J1387" t="s">
        <v>7844</v>
      </c>
      <c r="K1387" t="s">
        <v>7860</v>
      </c>
      <c r="L1387">
        <v>430</v>
      </c>
      <c r="M1387" s="1" t="s">
        <v>7691</v>
      </c>
      <c r="O1387" t="str">
        <f t="shared" si="56"/>
        <v>COUPE GT33287.0M 628.313.018.6430</v>
      </c>
      <c r="P1387" t="str">
        <f t="shared" si="57"/>
        <v>MMS1901DL022</v>
      </c>
    </row>
    <row r="1388" spans="1:16">
      <c r="A1388" s="1" t="s">
        <v>6533</v>
      </c>
      <c r="B1388" s="1" t="s">
        <v>6540</v>
      </c>
      <c r="C1388" s="1" t="s">
        <v>6541</v>
      </c>
      <c r="D1388" s="1" t="s">
        <v>6541</v>
      </c>
      <c r="E1388" s="1" t="s">
        <v>7685</v>
      </c>
      <c r="F1388">
        <v>33</v>
      </c>
      <c r="G1388" t="s">
        <v>6536</v>
      </c>
      <c r="H1388" s="1" t="s">
        <v>7711</v>
      </c>
      <c r="I1388" t="s">
        <v>6537</v>
      </c>
      <c r="J1388" t="s">
        <v>7844</v>
      </c>
      <c r="K1388" t="s">
        <v>7860</v>
      </c>
      <c r="L1388">
        <v>430</v>
      </c>
      <c r="M1388" s="1" t="s">
        <v>7691</v>
      </c>
      <c r="O1388" t="str">
        <f t="shared" si="56"/>
        <v>SPYDER CAMBIOCORSA33287.0M 628.313.018.6430</v>
      </c>
      <c r="P1388" t="str">
        <f t="shared" si="57"/>
        <v>MMS1905ET021</v>
      </c>
    </row>
    <row r="1389" spans="1:16">
      <c r="A1389" s="1" t="s">
        <v>6533</v>
      </c>
      <c r="B1389" s="1" t="s">
        <v>6542</v>
      </c>
      <c r="C1389" s="1" t="s">
        <v>6543</v>
      </c>
      <c r="D1389" s="1" t="s">
        <v>6543</v>
      </c>
      <c r="E1389" s="1" t="s">
        <v>7685</v>
      </c>
      <c r="F1389">
        <v>33</v>
      </c>
      <c r="G1389" t="s">
        <v>6536</v>
      </c>
      <c r="H1389" s="1" t="s">
        <v>7711</v>
      </c>
      <c r="I1389" t="s">
        <v>6537</v>
      </c>
      <c r="J1389" t="s">
        <v>7844</v>
      </c>
      <c r="K1389" t="s">
        <v>7860</v>
      </c>
      <c r="L1389">
        <v>430</v>
      </c>
      <c r="M1389" s="1" t="s">
        <v>7691</v>
      </c>
      <c r="O1389" t="str">
        <f t="shared" si="56"/>
        <v>SPYDER GT33287.0M 628.313.018.6430</v>
      </c>
      <c r="P1389" t="str">
        <f t="shared" si="57"/>
        <v>MMS1905ES020</v>
      </c>
    </row>
    <row r="1390" spans="1:16">
      <c r="A1390" s="1" t="s">
        <v>6544</v>
      </c>
      <c r="B1390" s="1" t="s">
        <v>6545</v>
      </c>
      <c r="C1390" s="1" t="s">
        <v>6546</v>
      </c>
      <c r="D1390" s="1" t="s">
        <v>6546</v>
      </c>
      <c r="E1390" s="1" t="s">
        <v>7685</v>
      </c>
      <c r="F1390">
        <v>49</v>
      </c>
      <c r="G1390" t="s">
        <v>6547</v>
      </c>
      <c r="H1390" s="1" t="s">
        <v>7833</v>
      </c>
      <c r="I1390" t="s">
        <v>6548</v>
      </c>
      <c r="J1390" t="s">
        <v>8064</v>
      </c>
      <c r="K1390" t="s">
        <v>8229</v>
      </c>
      <c r="L1390">
        <v>383</v>
      </c>
      <c r="M1390" s="1" t="s">
        <v>7691</v>
      </c>
      <c r="O1390" t="str">
        <f t="shared" si="56"/>
        <v>MAYBACH 5749405.0A 524.511.015.9383</v>
      </c>
      <c r="P1390" t="str">
        <f t="shared" si="57"/>
        <v>MAY3902A4007</v>
      </c>
    </row>
    <row r="1391" spans="1:16">
      <c r="A1391" s="1" t="s">
        <v>6544</v>
      </c>
      <c r="B1391" s="1" t="s">
        <v>6549</v>
      </c>
      <c r="C1391" s="1" t="s">
        <v>6550</v>
      </c>
      <c r="D1391" s="1" t="s">
        <v>1156</v>
      </c>
      <c r="E1391" s="1" t="s">
        <v>7685</v>
      </c>
      <c r="F1391">
        <v>49</v>
      </c>
      <c r="G1391" t="s">
        <v>6547</v>
      </c>
      <c r="H1391" s="1" t="s">
        <v>7833</v>
      </c>
      <c r="I1391" t="s">
        <v>6548</v>
      </c>
      <c r="J1391" t="s">
        <v>8064</v>
      </c>
      <c r="K1391" t="s">
        <v>8229</v>
      </c>
      <c r="L1391">
        <v>383</v>
      </c>
      <c r="M1391" s="1" t="s">
        <v>7691</v>
      </c>
      <c r="O1391" t="str">
        <f t="shared" si="56"/>
        <v>MAYBACH 6249405.0A 524.511.015.9383</v>
      </c>
      <c r="P1391" t="e">
        <f>IF(O1391=#REF!,C1391&amp;"/"&amp;#REF!,C1391)</f>
        <v>#REF!</v>
      </c>
    </row>
    <row r="1392" spans="1:16">
      <c r="A1392" s="1" t="s">
        <v>6551</v>
      </c>
      <c r="B1392" s="1" t="s">
        <v>6552</v>
      </c>
      <c r="C1392" s="1" t="s">
        <v>6554</v>
      </c>
      <c r="D1392" s="1" t="s">
        <v>6554</v>
      </c>
      <c r="E1392" s="1" t="s">
        <v>7685</v>
      </c>
      <c r="F1392">
        <v>13</v>
      </c>
      <c r="G1392" t="s">
        <v>7769</v>
      </c>
      <c r="H1392" s="1" t="s">
        <v>7687</v>
      </c>
      <c r="I1392" t="s">
        <v>8002</v>
      </c>
      <c r="J1392" t="s">
        <v>7690</v>
      </c>
      <c r="K1392" t="s">
        <v>8000</v>
      </c>
      <c r="L1392">
        <v>267</v>
      </c>
      <c r="M1392" s="1" t="s">
        <v>7691</v>
      </c>
      <c r="O1392" t="str">
        <f t="shared" si="56"/>
        <v>MAZDA RX-813141.0M 514.98.110.6267</v>
      </c>
      <c r="P1392" t="str">
        <f t="shared" si="57"/>
        <v>MJZ1812PM599</v>
      </c>
    </row>
    <row r="1393" spans="1:16">
      <c r="A1393" s="1" t="s">
        <v>6551</v>
      </c>
      <c r="B1393" s="1" t="s">
        <v>6552</v>
      </c>
      <c r="C1393" s="1" t="s">
        <v>6553</v>
      </c>
      <c r="D1393" s="1" t="s">
        <v>6553</v>
      </c>
      <c r="E1393" s="1" t="s">
        <v>7685</v>
      </c>
      <c r="F1393">
        <v>16</v>
      </c>
      <c r="G1393" t="s">
        <v>6683</v>
      </c>
      <c r="H1393" s="1" t="s">
        <v>7711</v>
      </c>
      <c r="I1393" t="s">
        <v>8114</v>
      </c>
      <c r="J1393" t="s">
        <v>7852</v>
      </c>
      <c r="K1393" t="s">
        <v>7695</v>
      </c>
      <c r="L1393">
        <v>284</v>
      </c>
      <c r="M1393" s="1" t="s">
        <v>7691</v>
      </c>
      <c r="O1393" t="str">
        <f t="shared" si="56"/>
        <v>MAZDA RX-816170.0M 615.68.711.2284</v>
      </c>
      <c r="P1393" t="str">
        <f t="shared" si="57"/>
        <v>MJZ1912PX600</v>
      </c>
    </row>
    <row r="1394" spans="1:16">
      <c r="A1394" s="1" t="s">
        <v>6551</v>
      </c>
      <c r="B1394" s="1" t="s">
        <v>6555</v>
      </c>
      <c r="C1394" s="1" t="s">
        <v>6556</v>
      </c>
      <c r="D1394" s="1" t="s">
        <v>6556</v>
      </c>
      <c r="E1394" s="1" t="s">
        <v>7685</v>
      </c>
      <c r="F1394">
        <v>5</v>
      </c>
      <c r="G1394" t="s">
        <v>7944</v>
      </c>
      <c r="H1394" s="1" t="s">
        <v>7687</v>
      </c>
      <c r="I1394" t="s">
        <v>7721</v>
      </c>
      <c r="J1394" t="s">
        <v>7766</v>
      </c>
      <c r="K1394" t="s">
        <v>7759</v>
      </c>
      <c r="L1394">
        <v>156</v>
      </c>
      <c r="M1394" s="1" t="s">
        <v>7691</v>
      </c>
      <c r="O1394" t="str">
        <f t="shared" si="56"/>
        <v>MAZDA2 1.25L555.0M 58.95.36.6156</v>
      </c>
      <c r="P1394" t="str">
        <f t="shared" si="57"/>
        <v>MJZ1114NA583</v>
      </c>
    </row>
    <row r="1395" spans="1:16">
      <c r="A1395" s="1" t="s">
        <v>6551</v>
      </c>
      <c r="B1395" s="1" t="s">
        <v>6557</v>
      </c>
      <c r="C1395" s="1" t="s">
        <v>6558</v>
      </c>
      <c r="D1395" s="1" t="s">
        <v>6558</v>
      </c>
      <c r="E1395" s="1" t="s">
        <v>7685</v>
      </c>
      <c r="F1395">
        <v>5</v>
      </c>
      <c r="G1395" t="s">
        <v>7397</v>
      </c>
      <c r="H1395" s="1" t="s">
        <v>7687</v>
      </c>
      <c r="I1395" t="s">
        <v>8219</v>
      </c>
      <c r="J1395" t="s">
        <v>7805</v>
      </c>
      <c r="K1395" t="s">
        <v>7800</v>
      </c>
      <c r="L1395">
        <v>161</v>
      </c>
      <c r="M1395" s="1" t="s">
        <v>7691</v>
      </c>
      <c r="O1395" t="str">
        <f t="shared" si="56"/>
        <v>MAZDA2 1.4L559.0M 59.05.56.8161</v>
      </c>
      <c r="P1395" t="str">
        <f t="shared" si="57"/>
        <v>MJZ1114NB584</v>
      </c>
    </row>
    <row r="1396" spans="1:16">
      <c r="A1396" s="1" t="s">
        <v>6551</v>
      </c>
      <c r="B1396" s="1" t="s">
        <v>6557</v>
      </c>
      <c r="C1396" s="1" t="s">
        <v>6559</v>
      </c>
      <c r="D1396" s="1" t="s">
        <v>6559</v>
      </c>
      <c r="E1396" s="1" t="s">
        <v>7685</v>
      </c>
      <c r="F1396">
        <v>5</v>
      </c>
      <c r="G1396" t="s">
        <v>7397</v>
      </c>
      <c r="H1396" s="1" t="s">
        <v>7687</v>
      </c>
      <c r="I1396" t="s">
        <v>7721</v>
      </c>
      <c r="J1396" t="s">
        <v>7953</v>
      </c>
      <c r="K1396" t="s">
        <v>7800</v>
      </c>
      <c r="L1396">
        <v>161</v>
      </c>
      <c r="M1396" s="1" t="s">
        <v>7691</v>
      </c>
      <c r="O1396" t="str">
        <f t="shared" si="56"/>
        <v>MAZDA2 1.4L559.0M 58.95.66.8161</v>
      </c>
      <c r="P1396" t="str">
        <f t="shared" si="57"/>
        <v>MJZ1114NC585</v>
      </c>
    </row>
    <row r="1397" spans="1:16">
      <c r="A1397" s="1" t="s">
        <v>6551</v>
      </c>
      <c r="B1397" s="1" t="s">
        <v>6562</v>
      </c>
      <c r="C1397" s="1" t="s">
        <v>6563</v>
      </c>
      <c r="D1397" s="1" t="s">
        <v>6563</v>
      </c>
      <c r="E1397" s="1" t="s">
        <v>7685</v>
      </c>
      <c r="F1397">
        <v>6</v>
      </c>
      <c r="G1397" t="s">
        <v>7701</v>
      </c>
      <c r="H1397" s="1" t="s">
        <v>7687</v>
      </c>
      <c r="I1397" t="s">
        <v>7967</v>
      </c>
      <c r="J1397" t="s">
        <v>7704</v>
      </c>
      <c r="K1397" t="s">
        <v>7991</v>
      </c>
      <c r="L1397">
        <v>168</v>
      </c>
      <c r="M1397" s="1" t="s">
        <v>7691</v>
      </c>
      <c r="O1397" t="str">
        <f t="shared" si="56"/>
        <v>MAZDA2 1.6L674.0M 59.65.87.1168</v>
      </c>
      <c r="P1397" t="str">
        <f t="shared" si="57"/>
        <v>MJZ1314NX586</v>
      </c>
    </row>
    <row r="1398" spans="1:16">
      <c r="A1398" s="1" t="s">
        <v>6551</v>
      </c>
      <c r="B1398" s="1" t="s">
        <v>6564</v>
      </c>
      <c r="C1398" s="1" t="s">
        <v>6565</v>
      </c>
      <c r="D1398" s="1" t="s">
        <v>6565</v>
      </c>
      <c r="E1398" s="1" t="s">
        <v>7685</v>
      </c>
      <c r="F1398">
        <v>6</v>
      </c>
      <c r="G1398" t="s">
        <v>7063</v>
      </c>
      <c r="H1398" s="1" t="s">
        <v>7687</v>
      </c>
      <c r="I1398" t="s">
        <v>7721</v>
      </c>
      <c r="J1398" t="s">
        <v>7795</v>
      </c>
      <c r="K1398" t="s">
        <v>7991</v>
      </c>
      <c r="L1398">
        <v>169</v>
      </c>
      <c r="M1398" s="1" t="s">
        <v>7691</v>
      </c>
      <c r="O1398" t="str">
        <f t="shared" si="56"/>
        <v>MAZDA3 1.4L662.0M 58.96.17.1169</v>
      </c>
      <c r="P1398" t="str">
        <f t="shared" si="57"/>
        <v>MJZ1212RC611</v>
      </c>
    </row>
    <row r="1399" spans="1:16">
      <c r="A1399" s="1" t="s">
        <v>6551</v>
      </c>
      <c r="B1399" s="1" t="s">
        <v>6566</v>
      </c>
      <c r="C1399" s="1" t="s">
        <v>6567</v>
      </c>
      <c r="D1399" s="1" t="s">
        <v>6567</v>
      </c>
      <c r="E1399" s="1" t="s">
        <v>7685</v>
      </c>
      <c r="F1399">
        <v>7</v>
      </c>
      <c r="G1399" t="s">
        <v>7686</v>
      </c>
      <c r="H1399" s="1" t="s">
        <v>7687</v>
      </c>
      <c r="I1399" t="s">
        <v>7843</v>
      </c>
      <c r="J1399" t="s">
        <v>7791</v>
      </c>
      <c r="K1399" t="s">
        <v>7970</v>
      </c>
      <c r="L1399">
        <v>172</v>
      </c>
      <c r="M1399" s="1" t="s">
        <v>7691</v>
      </c>
      <c r="O1399" t="str">
        <f t="shared" si="56"/>
        <v>MAZDA3 1.6L777.0M 59.36.07.2172</v>
      </c>
      <c r="P1399" t="str">
        <f t="shared" si="57"/>
        <v>MJZ1312RJ608</v>
      </c>
    </row>
    <row r="1400" spans="1:16">
      <c r="A1400" s="1" t="s">
        <v>6551</v>
      </c>
      <c r="B1400" s="1" t="s">
        <v>6568</v>
      </c>
      <c r="C1400" s="1" t="s">
        <v>6569</v>
      </c>
      <c r="D1400" s="1" t="s">
        <v>6569</v>
      </c>
      <c r="E1400" s="1" t="s">
        <v>7685</v>
      </c>
      <c r="F1400">
        <v>7</v>
      </c>
      <c r="G1400" t="s">
        <v>7686</v>
      </c>
      <c r="H1400" s="1" t="s">
        <v>7774</v>
      </c>
      <c r="I1400" t="s">
        <v>8216</v>
      </c>
      <c r="J1400" t="s">
        <v>7800</v>
      </c>
      <c r="K1400" t="s">
        <v>7712</v>
      </c>
      <c r="L1400">
        <v>191</v>
      </c>
      <c r="M1400" s="1" t="s">
        <v>7691</v>
      </c>
      <c r="O1400" t="str">
        <f t="shared" si="56"/>
        <v>MAZDA3 1.6L BVA777.0A 410.16.88.0191</v>
      </c>
      <c r="P1400" t="str">
        <f t="shared" si="57"/>
        <v>MJZ3312RQ609</v>
      </c>
    </row>
    <row r="1401" spans="1:16">
      <c r="A1401" s="1" t="s">
        <v>6551</v>
      </c>
      <c r="B1401" s="1" t="s">
        <v>6570</v>
      </c>
      <c r="C1401" s="1" t="s">
        <v>6571</v>
      </c>
      <c r="D1401" s="1" t="s">
        <v>6571</v>
      </c>
      <c r="E1401" s="1" t="s">
        <v>7685</v>
      </c>
      <c r="F1401">
        <v>9</v>
      </c>
      <c r="G1401" t="s">
        <v>7718</v>
      </c>
      <c r="H1401" s="1" t="s">
        <v>7687</v>
      </c>
      <c r="I1401" t="s">
        <v>7782</v>
      </c>
      <c r="J1401" t="s">
        <v>7689</v>
      </c>
      <c r="K1401" t="s">
        <v>7697</v>
      </c>
      <c r="L1401">
        <v>196</v>
      </c>
      <c r="M1401" s="1" t="s">
        <v>7691</v>
      </c>
      <c r="O1401" t="str">
        <f t="shared" ref="O1401:O1451" si="58">B1401&amp;F1401&amp;G1401&amp;H1401&amp;I1401&amp;J1401&amp;K1401&amp;L1401</f>
        <v>MAZDA3 2.0L 4P9110.0M 511.56.38.2196</v>
      </c>
      <c r="P1401" t="str">
        <f t="shared" ref="P1401:P1450" si="59">IF(O1401=O1402,C1401&amp;"/"&amp;C1402,C1401)</f>
        <v>MJZ1612RC607</v>
      </c>
    </row>
    <row r="1402" spans="1:16">
      <c r="A1402" s="1" t="s">
        <v>6551</v>
      </c>
      <c r="B1402" s="1" t="s">
        <v>6572</v>
      </c>
      <c r="C1402" s="1" t="s">
        <v>6573</v>
      </c>
      <c r="D1402" s="1" t="s">
        <v>6573</v>
      </c>
      <c r="E1402" s="1" t="s">
        <v>7685</v>
      </c>
      <c r="F1402">
        <v>9</v>
      </c>
      <c r="G1402" t="s">
        <v>7718</v>
      </c>
      <c r="H1402" s="1" t="s">
        <v>7687</v>
      </c>
      <c r="I1402" t="s">
        <v>7782</v>
      </c>
      <c r="J1402" t="s">
        <v>7689</v>
      </c>
      <c r="K1402" t="s">
        <v>7697</v>
      </c>
      <c r="L1402">
        <v>196</v>
      </c>
      <c r="M1402" s="1" t="s">
        <v>7691</v>
      </c>
      <c r="O1402" t="str">
        <f t="shared" si="58"/>
        <v>MAZDA3 2.0L 5P9110.0M 511.56.38.2196</v>
      </c>
      <c r="P1402" t="str">
        <f t="shared" si="59"/>
        <v>MJZ1612RF610</v>
      </c>
    </row>
    <row r="1403" spans="1:16">
      <c r="A1403" s="1" t="s">
        <v>6551</v>
      </c>
      <c r="B1403" s="1" t="s">
        <v>6574</v>
      </c>
      <c r="C1403" s="1" t="s">
        <v>6575</v>
      </c>
      <c r="D1403" s="1" t="s">
        <v>6575</v>
      </c>
      <c r="E1403" s="1" t="s">
        <v>7685</v>
      </c>
      <c r="F1403">
        <v>8</v>
      </c>
      <c r="G1403" t="s">
        <v>7694</v>
      </c>
      <c r="H1403" s="1" t="s">
        <v>7687</v>
      </c>
      <c r="I1403" t="s">
        <v>8064</v>
      </c>
      <c r="J1403" t="s">
        <v>7713</v>
      </c>
      <c r="K1403" t="s">
        <v>7702</v>
      </c>
      <c r="L1403">
        <v>185</v>
      </c>
      <c r="M1403" s="1" t="s">
        <v>7691</v>
      </c>
      <c r="O1403" t="str">
        <f t="shared" si="58"/>
        <v>MAZDA6 1.8L888.0M 511.05.97.8185</v>
      </c>
      <c r="P1403" t="str">
        <f t="shared" si="59"/>
        <v>MJZ1412MC571</v>
      </c>
    </row>
    <row r="1404" spans="1:16">
      <c r="A1404" s="1" t="s">
        <v>6551</v>
      </c>
      <c r="B1404" s="1" t="s">
        <v>6576</v>
      </c>
      <c r="C1404" s="1" t="s">
        <v>6577</v>
      </c>
      <c r="D1404" s="1" t="s">
        <v>6577</v>
      </c>
      <c r="E1404" s="1" t="s">
        <v>7685</v>
      </c>
      <c r="F1404">
        <v>9</v>
      </c>
      <c r="G1404" t="s">
        <v>6904</v>
      </c>
      <c r="H1404" s="1" t="s">
        <v>7687</v>
      </c>
      <c r="I1404" t="s">
        <v>7695</v>
      </c>
      <c r="J1404" t="s">
        <v>8055</v>
      </c>
      <c r="K1404" t="s">
        <v>7712</v>
      </c>
      <c r="L1404">
        <v>192</v>
      </c>
      <c r="M1404" s="1" t="s">
        <v>7691</v>
      </c>
      <c r="O1404" t="str">
        <f t="shared" si="58"/>
        <v>MAZDA6 2.0L9104.0M 511.26.28.0192</v>
      </c>
      <c r="P1404" t="str">
        <f t="shared" si="59"/>
        <v>MJZ1612MX572</v>
      </c>
    </row>
    <row r="1405" spans="1:16">
      <c r="A1405" s="1" t="s">
        <v>6551</v>
      </c>
      <c r="B1405" s="1" t="s">
        <v>6578</v>
      </c>
      <c r="C1405" s="1" t="s">
        <v>6579</v>
      </c>
      <c r="D1405" s="1" t="s">
        <v>6579</v>
      </c>
      <c r="E1405" s="1" t="s">
        <v>7685</v>
      </c>
      <c r="F1405">
        <v>9</v>
      </c>
      <c r="G1405" t="s">
        <v>6904</v>
      </c>
      <c r="H1405" s="1" t="s">
        <v>7774</v>
      </c>
      <c r="I1405" t="s">
        <v>7775</v>
      </c>
      <c r="J1405" t="s">
        <v>7834</v>
      </c>
      <c r="K1405" t="s">
        <v>7765</v>
      </c>
      <c r="L1405">
        <v>209</v>
      </c>
      <c r="M1405" s="1" t="s">
        <v>7691</v>
      </c>
      <c r="O1405" t="str">
        <f t="shared" si="58"/>
        <v>MAZDA6 2.0L BVA9104.0A 411.96.98.8209</v>
      </c>
      <c r="P1405" t="str">
        <f t="shared" si="59"/>
        <v>MJZ3612M7540</v>
      </c>
    </row>
    <row r="1406" spans="1:16">
      <c r="A1406" s="1" t="s">
        <v>6551</v>
      </c>
      <c r="B1406" s="1" t="s">
        <v>6588</v>
      </c>
      <c r="C1406" s="1" t="s">
        <v>6589</v>
      </c>
      <c r="D1406" s="1" t="s">
        <v>6589</v>
      </c>
      <c r="E1406" s="1" t="s">
        <v>7685</v>
      </c>
      <c r="F1406">
        <v>11</v>
      </c>
      <c r="G1406" t="s">
        <v>7757</v>
      </c>
      <c r="H1406" s="1" t="s">
        <v>7687</v>
      </c>
      <c r="I1406" t="s">
        <v>7758</v>
      </c>
      <c r="J1406" t="s">
        <v>7720</v>
      </c>
      <c r="K1406" t="s">
        <v>7721</v>
      </c>
      <c r="L1406">
        <v>212</v>
      </c>
      <c r="M1406" s="1" t="s">
        <v>7691</v>
      </c>
      <c r="O1406" t="str">
        <f t="shared" si="58"/>
        <v>MAZDA6 2.3L11122.0M 512.27.08.9212</v>
      </c>
      <c r="P1406" t="str">
        <f t="shared" si="59"/>
        <v>MJZ1712M4533</v>
      </c>
    </row>
    <row r="1407" spans="1:16">
      <c r="A1407" s="1" t="s">
        <v>6551</v>
      </c>
      <c r="B1407" s="1" t="s">
        <v>6590</v>
      </c>
      <c r="C1407" s="1" t="s">
        <v>6591</v>
      </c>
      <c r="D1407" s="1" t="s">
        <v>6591</v>
      </c>
      <c r="E1407" s="1" t="s">
        <v>7685</v>
      </c>
      <c r="F1407">
        <v>11</v>
      </c>
      <c r="G1407" t="s">
        <v>6592</v>
      </c>
      <c r="H1407" s="1" t="s">
        <v>7833</v>
      </c>
      <c r="I1407" t="s">
        <v>8255</v>
      </c>
      <c r="J1407" t="s">
        <v>7697</v>
      </c>
      <c r="K1407" t="s">
        <v>8115</v>
      </c>
      <c r="L1407">
        <v>257</v>
      </c>
      <c r="M1407" s="1" t="s">
        <v>7691</v>
      </c>
      <c r="O1407" t="str">
        <f t="shared" si="58"/>
        <v>MAZDA6 2.3L SportWD Fastwagon11119.0A 515.28.210.8257</v>
      </c>
      <c r="P1407" t="str">
        <f t="shared" si="59"/>
        <v>MJZ4714M6558</v>
      </c>
    </row>
    <row r="1408" spans="1:16">
      <c r="A1408" s="1" t="s">
        <v>6551</v>
      </c>
      <c r="B1408" s="1" t="s">
        <v>6595</v>
      </c>
      <c r="C1408" s="1" t="s">
        <v>6596</v>
      </c>
      <c r="D1408" s="1" t="s">
        <v>6596</v>
      </c>
      <c r="E1408" s="1" t="s">
        <v>7685</v>
      </c>
      <c r="F1408">
        <v>7</v>
      </c>
      <c r="G1408" t="s">
        <v>7962</v>
      </c>
      <c r="H1408" s="1" t="s">
        <v>7687</v>
      </c>
      <c r="I1408" t="s">
        <v>8377</v>
      </c>
      <c r="J1408" t="s">
        <v>7696</v>
      </c>
      <c r="K1408" t="s">
        <v>7702</v>
      </c>
      <c r="L1408">
        <v>188</v>
      </c>
      <c r="M1408" s="1" t="s">
        <v>7691</v>
      </c>
      <c r="O1408" t="str">
        <f t="shared" si="58"/>
        <v>MX-5 1.6L781.0M 510.26.47.8188</v>
      </c>
      <c r="P1408" t="str">
        <f t="shared" si="59"/>
        <v>MJZ1415EW582</v>
      </c>
    </row>
    <row r="1409" spans="1:16">
      <c r="A1409" s="1" t="s">
        <v>6551</v>
      </c>
      <c r="B1409" s="1" t="s">
        <v>6597</v>
      </c>
      <c r="C1409" s="1" t="s">
        <v>6598</v>
      </c>
      <c r="D1409" s="1" t="s">
        <v>6598</v>
      </c>
      <c r="E1409" s="1" t="s">
        <v>7685</v>
      </c>
      <c r="F1409">
        <v>9</v>
      </c>
      <c r="G1409" t="s">
        <v>5701</v>
      </c>
      <c r="H1409" s="1" t="s">
        <v>7687</v>
      </c>
      <c r="I1409" t="s">
        <v>7746</v>
      </c>
      <c r="J1409" t="s">
        <v>7991</v>
      </c>
      <c r="K1409" t="s">
        <v>7852</v>
      </c>
      <c r="L1409">
        <v>210</v>
      </c>
      <c r="M1409" s="1" t="s">
        <v>7691</v>
      </c>
      <c r="O1409" t="str">
        <f t="shared" si="58"/>
        <v>MX-5 1.8L9107.0M 511.47.18.7210</v>
      </c>
      <c r="P1409" t="str">
        <f t="shared" si="59"/>
        <v>MJZ1615EM563</v>
      </c>
    </row>
    <row r="1410" spans="1:16">
      <c r="A1410" s="1" t="s">
        <v>6551</v>
      </c>
      <c r="B1410" s="1" t="s">
        <v>6599</v>
      </c>
      <c r="C1410" s="1" t="s">
        <v>6600</v>
      </c>
      <c r="D1410" s="1" t="s">
        <v>6600</v>
      </c>
      <c r="E1410" s="1" t="s">
        <v>7685</v>
      </c>
      <c r="F1410">
        <v>7</v>
      </c>
      <c r="G1410" t="s">
        <v>7701</v>
      </c>
      <c r="H1410" s="1" t="s">
        <v>7687</v>
      </c>
      <c r="I1410" t="s">
        <v>8012</v>
      </c>
      <c r="J1410" t="s">
        <v>7806</v>
      </c>
      <c r="K1410" t="s">
        <v>7690</v>
      </c>
      <c r="L1410">
        <v>193</v>
      </c>
      <c r="M1410" s="1" t="s">
        <v>7691</v>
      </c>
      <c r="O1410" t="str">
        <f t="shared" si="58"/>
        <v>PREMACY 1.8L774.0M 510.56.78.1193</v>
      </c>
      <c r="P1410" t="str">
        <f t="shared" si="59"/>
        <v>MJZ1312KV566</v>
      </c>
    </row>
    <row r="1411" spans="1:16">
      <c r="A1411" s="1" t="s">
        <v>6551</v>
      </c>
      <c r="B1411" s="1" t="s">
        <v>6605</v>
      </c>
      <c r="C1411" s="1" t="s">
        <v>6606</v>
      </c>
      <c r="D1411" s="1" t="s">
        <v>6606</v>
      </c>
      <c r="E1411" s="1" t="s">
        <v>7685</v>
      </c>
      <c r="F1411">
        <v>9</v>
      </c>
      <c r="G1411" t="s">
        <v>8045</v>
      </c>
      <c r="H1411" s="1" t="s">
        <v>7774</v>
      </c>
      <c r="I1411" t="s">
        <v>8534</v>
      </c>
      <c r="J1411" t="s">
        <v>7827</v>
      </c>
      <c r="K1411" t="s">
        <v>8030</v>
      </c>
      <c r="L1411">
        <v>225</v>
      </c>
      <c r="M1411" s="1" t="s">
        <v>7691</v>
      </c>
      <c r="O1411" t="str">
        <f t="shared" si="58"/>
        <v>PREMACY 2.0L BVA996.0A 412.67.59.4225</v>
      </c>
      <c r="P1411" t="str">
        <f t="shared" si="59"/>
        <v>MJZ3512KW505</v>
      </c>
    </row>
    <row r="1412" spans="1:16">
      <c r="A1412" s="1" t="s">
        <v>6551</v>
      </c>
      <c r="B1412" s="1" t="s">
        <v>6607</v>
      </c>
      <c r="C1412" s="1" t="s">
        <v>6608</v>
      </c>
      <c r="D1412" s="1" t="s">
        <v>6608</v>
      </c>
      <c r="E1412" s="1" t="s">
        <v>7685</v>
      </c>
      <c r="F1412">
        <v>9</v>
      </c>
      <c r="G1412" t="s">
        <v>6609</v>
      </c>
      <c r="H1412" s="1" t="s">
        <v>7687</v>
      </c>
      <c r="I1412" t="s">
        <v>8038</v>
      </c>
      <c r="J1412" t="s">
        <v>7789</v>
      </c>
      <c r="K1412" t="s">
        <v>7823</v>
      </c>
      <c r="L1412">
        <v>230</v>
      </c>
      <c r="M1412" s="1" t="s">
        <v>7691</v>
      </c>
      <c r="O1412" t="str">
        <f t="shared" si="58"/>
        <v>TRIBUTE 2.0L 4WD991.0M 512.87.99.7230</v>
      </c>
      <c r="P1412" t="str">
        <f t="shared" si="59"/>
        <v>MJZ2514L1580</v>
      </c>
    </row>
    <row r="1413" spans="1:16">
      <c r="A1413" s="1" t="s">
        <v>6551</v>
      </c>
      <c r="B1413" s="1" t="s">
        <v>6610</v>
      </c>
      <c r="C1413" s="1" t="s">
        <v>6611</v>
      </c>
      <c r="D1413" s="1" t="s">
        <v>6611</v>
      </c>
      <c r="E1413" s="1" t="s">
        <v>7685</v>
      </c>
      <c r="F1413">
        <v>14</v>
      </c>
      <c r="G1413" t="s">
        <v>6097</v>
      </c>
      <c r="H1413" s="1" t="s">
        <v>7774</v>
      </c>
      <c r="I1413" t="s">
        <v>6612</v>
      </c>
      <c r="J1413" t="s">
        <v>7967</v>
      </c>
      <c r="K1413" t="s">
        <v>7816</v>
      </c>
      <c r="L1413">
        <v>293</v>
      </c>
      <c r="M1413" s="1" t="s">
        <v>7691</v>
      </c>
      <c r="O1413" t="str">
        <f t="shared" si="58"/>
        <v>TRIBUTE 3.0L V6 4WD14145.0A 417.09.612.3293</v>
      </c>
      <c r="P1413" t="str">
        <f t="shared" si="59"/>
        <v>MJZ4814L2581</v>
      </c>
    </row>
    <row r="1414" spans="1:16">
      <c r="A1414" s="1" t="s">
        <v>6551</v>
      </c>
      <c r="B1414" s="1" t="s">
        <v>6560</v>
      </c>
      <c r="C1414" s="1" t="s">
        <v>6561</v>
      </c>
      <c r="D1414" s="1" t="s">
        <v>1157</v>
      </c>
      <c r="E1414" s="1" t="s">
        <v>7700</v>
      </c>
      <c r="F1414">
        <v>4</v>
      </c>
      <c r="G1414" t="s">
        <v>6946</v>
      </c>
      <c r="H1414" s="1" t="s">
        <v>7687</v>
      </c>
      <c r="I1414" t="s">
        <v>7704</v>
      </c>
      <c r="J1414" t="s">
        <v>6948</v>
      </c>
      <c r="K1414" t="s">
        <v>7794</v>
      </c>
      <c r="L1414">
        <v>127</v>
      </c>
      <c r="M1414" s="1" t="s">
        <v>7691</v>
      </c>
      <c r="O1414" t="str">
        <f t="shared" si="58"/>
        <v>MAZDA2 1.4L MZ-CD450.0M 55.84.24.8127</v>
      </c>
      <c r="P1414" t="e">
        <f>IF(O1414=#REF!,C1414&amp;"/"&amp;#REF!,C1414)</f>
        <v>#REF!</v>
      </c>
    </row>
    <row r="1415" spans="1:16">
      <c r="A1415" s="1" t="s">
        <v>6551</v>
      </c>
      <c r="B1415" s="1" t="s">
        <v>6580</v>
      </c>
      <c r="C1415" s="1" t="s">
        <v>6581</v>
      </c>
      <c r="D1415" s="1" t="s">
        <v>6581</v>
      </c>
      <c r="E1415" s="1" t="s">
        <v>7700</v>
      </c>
      <c r="F1415">
        <v>7</v>
      </c>
      <c r="G1415" t="s">
        <v>6898</v>
      </c>
      <c r="H1415" s="1" t="s">
        <v>7687</v>
      </c>
      <c r="I1415" t="s">
        <v>7784</v>
      </c>
      <c r="J1415" t="s">
        <v>7805</v>
      </c>
      <c r="K1415" t="s">
        <v>7783</v>
      </c>
      <c r="L1415">
        <v>172</v>
      </c>
      <c r="M1415" s="1" t="s">
        <v>7691</v>
      </c>
      <c r="O1415" t="str">
        <f t="shared" si="58"/>
        <v>MAZDA6 2.0L MZR-CD (120ch)789.0M 58.35.56.5172</v>
      </c>
      <c r="P1415" t="str">
        <f t="shared" si="59"/>
        <v>MJZ5412MQ573</v>
      </c>
    </row>
    <row r="1416" spans="1:16">
      <c r="A1416" s="1" t="s">
        <v>6551</v>
      </c>
      <c r="B1416" s="1" t="s">
        <v>6582</v>
      </c>
      <c r="C1416" s="1" t="s">
        <v>6583</v>
      </c>
      <c r="D1416" s="1" t="s">
        <v>6583</v>
      </c>
      <c r="E1416" s="1" t="s">
        <v>7700</v>
      </c>
      <c r="F1416">
        <v>8</v>
      </c>
      <c r="G1416" t="s">
        <v>6898</v>
      </c>
      <c r="H1416" s="1" t="s">
        <v>7687</v>
      </c>
      <c r="I1416" t="s">
        <v>7784</v>
      </c>
      <c r="J1416" t="s">
        <v>7949</v>
      </c>
      <c r="K1416" t="s">
        <v>7759</v>
      </c>
      <c r="L1416">
        <v>177</v>
      </c>
      <c r="M1416" s="1" t="s">
        <v>7691</v>
      </c>
      <c r="O1416" t="str">
        <f t="shared" si="58"/>
        <v>MAZDA6 2.0L MZR-CD (120ch) FastWagon889.0M 58.35.76.6177</v>
      </c>
      <c r="P1416" t="str">
        <f t="shared" si="59"/>
        <v>MJZ5414MY577</v>
      </c>
    </row>
    <row r="1417" spans="1:16">
      <c r="A1417" s="1" t="s">
        <v>6551</v>
      </c>
      <c r="B1417" s="1" t="s">
        <v>6584</v>
      </c>
      <c r="C1417" s="1" t="s">
        <v>6585</v>
      </c>
      <c r="D1417" s="1" t="s">
        <v>6585</v>
      </c>
      <c r="E1417" s="1" t="s">
        <v>7700</v>
      </c>
      <c r="F1417">
        <v>8</v>
      </c>
      <c r="G1417" t="s">
        <v>7990</v>
      </c>
      <c r="H1417" s="1" t="s">
        <v>7687</v>
      </c>
      <c r="I1417" t="s">
        <v>7784</v>
      </c>
      <c r="J1417" t="s">
        <v>7805</v>
      </c>
      <c r="K1417" t="s">
        <v>7783</v>
      </c>
      <c r="L1417">
        <v>174</v>
      </c>
      <c r="M1417" s="1" t="s">
        <v>7691</v>
      </c>
      <c r="O1417" t="str">
        <f t="shared" si="58"/>
        <v>MAZDA6 2.0L MZR-CD (136ch)8100.0M 58.35.56.5174</v>
      </c>
      <c r="P1417" t="str">
        <f t="shared" si="59"/>
        <v>MJZ5512M1574</v>
      </c>
    </row>
    <row r="1418" spans="1:16">
      <c r="A1418" s="1" t="s">
        <v>6551</v>
      </c>
      <c r="B1418" s="1" t="s">
        <v>6586</v>
      </c>
      <c r="C1418" s="1" t="s">
        <v>6587</v>
      </c>
      <c r="D1418" s="1" t="s">
        <v>6587</v>
      </c>
      <c r="E1418" s="1" t="s">
        <v>7700</v>
      </c>
      <c r="F1418">
        <v>8</v>
      </c>
      <c r="G1418" t="s">
        <v>7990</v>
      </c>
      <c r="H1418" s="1" t="s">
        <v>7687</v>
      </c>
      <c r="I1418" t="s">
        <v>7697</v>
      </c>
      <c r="J1418" t="s">
        <v>7853</v>
      </c>
      <c r="K1418" t="s">
        <v>7696</v>
      </c>
      <c r="L1418">
        <v>176</v>
      </c>
      <c r="M1418" s="1" t="s">
        <v>7691</v>
      </c>
      <c r="O1418" t="str">
        <f t="shared" si="58"/>
        <v>MAZDA6 2.0L MZR-CD (136ch) FastWagon8100.0M 58.25.46.4176</v>
      </c>
      <c r="P1418" t="str">
        <f t="shared" si="59"/>
        <v>MJZ5514MG549</v>
      </c>
    </row>
    <row r="1419" spans="1:16">
      <c r="A1419" s="1" t="s">
        <v>6551</v>
      </c>
      <c r="B1419" s="1" t="s">
        <v>6593</v>
      </c>
      <c r="C1419" s="1" t="s">
        <v>6594</v>
      </c>
      <c r="D1419" s="1" t="s">
        <v>6594</v>
      </c>
      <c r="E1419" s="1" t="s">
        <v>7700</v>
      </c>
      <c r="F1419">
        <v>9</v>
      </c>
      <c r="G1419" t="s">
        <v>7990</v>
      </c>
      <c r="H1419" s="1" t="s">
        <v>7687</v>
      </c>
      <c r="I1419" t="s">
        <v>7741</v>
      </c>
      <c r="J1419" t="s">
        <v>8055</v>
      </c>
      <c r="K1419" t="s">
        <v>7991</v>
      </c>
      <c r="L1419">
        <v>188</v>
      </c>
      <c r="M1419" s="1" t="s">
        <v>7691</v>
      </c>
      <c r="O1419" t="str">
        <f t="shared" si="58"/>
        <v>MPV 2.0L MZR-CD9100.0M 58.66.27.1188</v>
      </c>
      <c r="P1419" t="str">
        <f t="shared" si="59"/>
        <v>MJZ5516C2602</v>
      </c>
    </row>
    <row r="1420" spans="1:16">
      <c r="A1420" s="1" t="s">
        <v>6551</v>
      </c>
      <c r="B1420" s="1" t="s">
        <v>6601</v>
      </c>
      <c r="C1420" s="1" t="s">
        <v>6602</v>
      </c>
      <c r="D1420" s="1" t="s">
        <v>6602</v>
      </c>
      <c r="E1420" s="1" t="s">
        <v>7700</v>
      </c>
      <c r="F1420">
        <v>7</v>
      </c>
      <c r="G1420" t="s">
        <v>7701</v>
      </c>
      <c r="H1420" s="1" t="s">
        <v>7687</v>
      </c>
      <c r="I1420" t="s">
        <v>7702</v>
      </c>
      <c r="J1420" t="s">
        <v>7953</v>
      </c>
      <c r="K1420" t="s">
        <v>7696</v>
      </c>
      <c r="L1420">
        <v>177</v>
      </c>
      <c r="M1420" s="1" t="s">
        <v>7691</v>
      </c>
      <c r="O1420" t="str">
        <f t="shared" si="58"/>
        <v>PREMACY 2.0DiTD774.0M 57.85.66.4177</v>
      </c>
      <c r="P1420" t="str">
        <f t="shared" si="59"/>
        <v>MJZ5312KJ506</v>
      </c>
    </row>
    <row r="1421" spans="1:16">
      <c r="A1421" s="1" t="s">
        <v>6551</v>
      </c>
      <c r="B1421" s="1" t="s">
        <v>6603</v>
      </c>
      <c r="C1421" s="1" t="s">
        <v>6604</v>
      </c>
      <c r="D1421" s="1" t="s">
        <v>6604</v>
      </c>
      <c r="E1421" s="1" t="s">
        <v>7700</v>
      </c>
      <c r="F1421">
        <v>7</v>
      </c>
      <c r="G1421" t="s">
        <v>7701</v>
      </c>
      <c r="H1421" s="1" t="s">
        <v>7687</v>
      </c>
      <c r="I1421" t="s">
        <v>7702</v>
      </c>
      <c r="J1421" t="s">
        <v>7953</v>
      </c>
      <c r="K1421" t="s">
        <v>7696</v>
      </c>
      <c r="L1421">
        <v>177</v>
      </c>
      <c r="M1421" s="1" t="s">
        <v>7691</v>
      </c>
      <c r="O1421" t="str">
        <f t="shared" si="58"/>
        <v>PREMACY 2.0DiTD 7PL774.0M 57.85.66.4177</v>
      </c>
      <c r="P1421" t="str">
        <f t="shared" si="59"/>
        <v>MJZ5312K2561</v>
      </c>
    </row>
    <row r="1422" spans="1:16">
      <c r="A1422" s="1" t="s">
        <v>6613</v>
      </c>
      <c r="B1422" s="1" t="s">
        <v>6614</v>
      </c>
      <c r="C1422" s="1" t="s">
        <v>6615</v>
      </c>
      <c r="D1422" s="1" t="s">
        <v>500</v>
      </c>
      <c r="E1422" s="1" t="s">
        <v>7685</v>
      </c>
      <c r="F1422">
        <v>42</v>
      </c>
      <c r="G1422" t="s">
        <v>6616</v>
      </c>
      <c r="H1422" s="1" t="s">
        <v>7833</v>
      </c>
      <c r="I1422" t="s">
        <v>6617</v>
      </c>
      <c r="J1422" t="s">
        <v>7967</v>
      </c>
      <c r="K1422" t="s">
        <v>8028</v>
      </c>
      <c r="L1422">
        <v>324</v>
      </c>
      <c r="M1422" s="1" t="s">
        <v>7691</v>
      </c>
      <c r="O1422" t="str">
        <f t="shared" si="58"/>
        <v>SL 55 AMG42368.0A 520.39.613.5324</v>
      </c>
      <c r="P1422" t="e">
        <f>IF(O1422=#REF!,C1422&amp;"/"&amp;#REF!,C1422)</f>
        <v>#REF!</v>
      </c>
    </row>
    <row r="1423" spans="1:16">
      <c r="A1423" s="1" t="s">
        <v>6618</v>
      </c>
      <c r="B1423" s="1" t="s">
        <v>6619</v>
      </c>
      <c r="C1423" s="1" t="s">
        <v>6620</v>
      </c>
      <c r="D1423" s="1" t="s">
        <v>6620</v>
      </c>
      <c r="E1423" s="1" t="s">
        <v>7685</v>
      </c>
      <c r="F1423">
        <v>6</v>
      </c>
      <c r="G1423" t="s">
        <v>6298</v>
      </c>
      <c r="H1423" s="1" t="s">
        <v>7687</v>
      </c>
      <c r="I1423" t="s">
        <v>7823</v>
      </c>
      <c r="J1423" t="s">
        <v>7805</v>
      </c>
      <c r="K1423" t="s">
        <v>7834</v>
      </c>
      <c r="L1423">
        <v>166</v>
      </c>
      <c r="M1423" s="1" t="s">
        <v>7691</v>
      </c>
      <c r="O1423" t="str">
        <f t="shared" si="58"/>
        <v>A 140660.0M 59.75.56.9166</v>
      </c>
      <c r="P1423" t="str">
        <f t="shared" si="59"/>
        <v>MMB11J2PT594</v>
      </c>
    </row>
    <row r="1424" spans="1:16">
      <c r="A1424" s="1" t="s">
        <v>6618</v>
      </c>
      <c r="B1424" s="1" t="s">
        <v>6621</v>
      </c>
      <c r="C1424" s="1" t="s">
        <v>6622</v>
      </c>
      <c r="D1424" s="1" t="s">
        <v>6622</v>
      </c>
      <c r="E1424" s="1" t="s">
        <v>7685</v>
      </c>
      <c r="F1424">
        <v>6</v>
      </c>
      <c r="G1424" t="s">
        <v>6298</v>
      </c>
      <c r="H1424" s="1" t="s">
        <v>7687</v>
      </c>
      <c r="I1424" t="s">
        <v>7823</v>
      </c>
      <c r="J1424" t="s">
        <v>7805</v>
      </c>
      <c r="K1424" t="s">
        <v>7834</v>
      </c>
      <c r="L1424">
        <v>166</v>
      </c>
      <c r="M1424" s="1" t="s">
        <v>7691</v>
      </c>
      <c r="O1424" t="str">
        <f t="shared" si="58"/>
        <v>A 140 BOITE SPORT660.0M 59.75.56.9166</v>
      </c>
      <c r="P1424" t="str">
        <f t="shared" si="59"/>
        <v>MMB11J2PU595</v>
      </c>
    </row>
    <row r="1425" spans="1:16">
      <c r="A1425" s="1" t="s">
        <v>6618</v>
      </c>
      <c r="B1425" s="1" t="s">
        <v>6623</v>
      </c>
      <c r="C1425" s="1" t="s">
        <v>6624</v>
      </c>
      <c r="D1425" s="1" t="s">
        <v>6624</v>
      </c>
      <c r="E1425" s="1" t="s">
        <v>7685</v>
      </c>
      <c r="F1425">
        <v>6</v>
      </c>
      <c r="G1425" t="s">
        <v>6298</v>
      </c>
      <c r="H1425" s="1" t="s">
        <v>7833</v>
      </c>
      <c r="I1425" t="s">
        <v>8377</v>
      </c>
      <c r="J1425" t="s">
        <v>7704</v>
      </c>
      <c r="K1425" t="s">
        <v>7827</v>
      </c>
      <c r="L1425">
        <v>180</v>
      </c>
      <c r="M1425" s="1" t="s">
        <v>7691</v>
      </c>
      <c r="O1425" t="str">
        <f t="shared" si="58"/>
        <v>A 140 BVA660.0A 510.25.87.5180</v>
      </c>
      <c r="P1425" t="str">
        <f t="shared" si="59"/>
        <v>MMB31H2PJ267</v>
      </c>
    </row>
    <row r="1426" spans="1:16">
      <c r="A1426" s="1" t="s">
        <v>6618</v>
      </c>
      <c r="B1426" s="1" t="s">
        <v>6625</v>
      </c>
      <c r="C1426" s="1" t="s">
        <v>6626</v>
      </c>
      <c r="D1426" s="1" t="s">
        <v>6626</v>
      </c>
      <c r="E1426" s="1" t="s">
        <v>7685</v>
      </c>
      <c r="F1426">
        <v>6</v>
      </c>
      <c r="G1426" t="s">
        <v>6298</v>
      </c>
      <c r="H1426" s="1" t="s">
        <v>7687</v>
      </c>
      <c r="I1426" t="s">
        <v>7823</v>
      </c>
      <c r="J1426" t="s">
        <v>7805</v>
      </c>
      <c r="K1426" t="s">
        <v>7834</v>
      </c>
      <c r="L1426">
        <v>166</v>
      </c>
      <c r="M1426" s="1" t="s">
        <v>7691</v>
      </c>
      <c r="O1426" t="str">
        <f t="shared" si="58"/>
        <v>A 140 FAMILY660.0M 59.75.56.9166</v>
      </c>
      <c r="P1426" t="str">
        <f t="shared" si="59"/>
        <v>MMB11J2P3604</v>
      </c>
    </row>
    <row r="1427" spans="1:16">
      <c r="A1427" s="1" t="s">
        <v>6618</v>
      </c>
      <c r="B1427" s="1" t="s">
        <v>6627</v>
      </c>
      <c r="C1427" s="1" t="s">
        <v>6628</v>
      </c>
      <c r="D1427" s="1" t="s">
        <v>6628</v>
      </c>
      <c r="E1427" s="1" t="s">
        <v>7685</v>
      </c>
      <c r="F1427">
        <v>6</v>
      </c>
      <c r="G1427" t="s">
        <v>6298</v>
      </c>
      <c r="H1427" s="1" t="s">
        <v>7687</v>
      </c>
      <c r="I1427" t="s">
        <v>7823</v>
      </c>
      <c r="J1427" t="s">
        <v>7805</v>
      </c>
      <c r="K1427" t="s">
        <v>7834</v>
      </c>
      <c r="L1427">
        <v>166</v>
      </c>
      <c r="M1427" s="1" t="s">
        <v>7691</v>
      </c>
      <c r="O1427" t="str">
        <f t="shared" si="58"/>
        <v>A 140 FAMILY BOITE SPORT660.0M 59.75.56.9166</v>
      </c>
      <c r="P1427" t="str">
        <f t="shared" si="59"/>
        <v>MMB11J2P4605</v>
      </c>
    </row>
    <row r="1428" spans="1:16">
      <c r="A1428" s="1" t="s">
        <v>6618</v>
      </c>
      <c r="B1428" s="1" t="s">
        <v>6629</v>
      </c>
      <c r="C1428" s="1" t="s">
        <v>6630</v>
      </c>
      <c r="D1428" s="1" t="s">
        <v>6630</v>
      </c>
      <c r="E1428" s="1" t="s">
        <v>7685</v>
      </c>
      <c r="F1428">
        <v>6</v>
      </c>
      <c r="G1428" t="s">
        <v>6298</v>
      </c>
      <c r="H1428" s="1" t="s">
        <v>7833</v>
      </c>
      <c r="I1428" t="s">
        <v>8012</v>
      </c>
      <c r="J1428" t="s">
        <v>7713</v>
      </c>
      <c r="K1428" t="s">
        <v>7827</v>
      </c>
      <c r="L1428">
        <v>180</v>
      </c>
      <c r="M1428" s="1" t="s">
        <v>7691</v>
      </c>
      <c r="O1428" t="str">
        <f t="shared" si="58"/>
        <v>A 140 FAMILY BVA660.0A 510.55.97.5180</v>
      </c>
      <c r="P1428" t="str">
        <f t="shared" si="59"/>
        <v>MMB31H2P0285</v>
      </c>
    </row>
    <row r="1429" spans="1:16">
      <c r="A1429" s="1" t="s">
        <v>6618</v>
      </c>
      <c r="B1429" s="1" t="s">
        <v>6631</v>
      </c>
      <c r="C1429" s="1" t="s">
        <v>6632</v>
      </c>
      <c r="D1429" s="1" t="s">
        <v>6632</v>
      </c>
      <c r="E1429" s="1" t="s">
        <v>7685</v>
      </c>
      <c r="F1429">
        <v>7</v>
      </c>
      <c r="G1429" t="s">
        <v>7966</v>
      </c>
      <c r="H1429" s="1" t="s">
        <v>7687</v>
      </c>
      <c r="I1429" t="s">
        <v>8377</v>
      </c>
      <c r="J1429" t="s">
        <v>7805</v>
      </c>
      <c r="K1429" t="s">
        <v>7970</v>
      </c>
      <c r="L1429">
        <v>172</v>
      </c>
      <c r="M1429" s="1" t="s">
        <v>7691</v>
      </c>
      <c r="O1429" t="str">
        <f t="shared" si="58"/>
        <v>A 160775.0M 510.25.57.2172</v>
      </c>
      <c r="P1429" t="str">
        <f t="shared" si="59"/>
        <v>MMB13H2PP298</v>
      </c>
    </row>
    <row r="1430" spans="1:16">
      <c r="A1430" s="1" t="s">
        <v>6618</v>
      </c>
      <c r="B1430" s="1" t="s">
        <v>6633</v>
      </c>
      <c r="C1430" s="1" t="s">
        <v>6634</v>
      </c>
      <c r="D1430" s="1" t="s">
        <v>6634</v>
      </c>
      <c r="E1430" s="1" t="s">
        <v>7685</v>
      </c>
      <c r="F1430">
        <v>7</v>
      </c>
      <c r="G1430" t="s">
        <v>7966</v>
      </c>
      <c r="H1430" s="1" t="s">
        <v>7687</v>
      </c>
      <c r="I1430" t="s">
        <v>7969</v>
      </c>
      <c r="J1430" t="s">
        <v>7949</v>
      </c>
      <c r="K1430" t="s">
        <v>7970</v>
      </c>
      <c r="L1430">
        <v>172</v>
      </c>
      <c r="M1430" s="1" t="s">
        <v>7691</v>
      </c>
      <c r="O1430" t="str">
        <f t="shared" si="58"/>
        <v>A 160 BOITE SPORT775.0M 59.85.77.2172</v>
      </c>
      <c r="P1430" t="str">
        <f t="shared" si="59"/>
        <v>MMB13H2PP299</v>
      </c>
    </row>
    <row r="1431" spans="1:16">
      <c r="A1431" s="1" t="s">
        <v>6618</v>
      </c>
      <c r="B1431" s="1" t="s">
        <v>6635</v>
      </c>
      <c r="C1431" s="1" t="s">
        <v>6636</v>
      </c>
      <c r="D1431" s="1" t="s">
        <v>6636</v>
      </c>
      <c r="E1431" s="1" t="s">
        <v>7685</v>
      </c>
      <c r="F1431">
        <v>7</v>
      </c>
      <c r="G1431" t="s">
        <v>7966</v>
      </c>
      <c r="H1431" s="1" t="s">
        <v>7833</v>
      </c>
      <c r="I1431" t="s">
        <v>8377</v>
      </c>
      <c r="J1431" t="s">
        <v>7713</v>
      </c>
      <c r="K1431" t="s">
        <v>7827</v>
      </c>
      <c r="L1431">
        <v>180</v>
      </c>
      <c r="M1431" s="1" t="s">
        <v>7691</v>
      </c>
      <c r="O1431" t="str">
        <f t="shared" si="58"/>
        <v>A 160 BVA775.0A 510.25.97.5180</v>
      </c>
      <c r="P1431" t="str">
        <f t="shared" si="59"/>
        <v>MMB33H2PS300</v>
      </c>
    </row>
    <row r="1432" spans="1:16">
      <c r="A1432" s="1" t="s">
        <v>6618</v>
      </c>
      <c r="B1432" s="1" t="s">
        <v>6641</v>
      </c>
      <c r="C1432" s="1" t="s">
        <v>6642</v>
      </c>
      <c r="D1432" s="1" t="s">
        <v>6642</v>
      </c>
      <c r="E1432" s="1" t="s">
        <v>7685</v>
      </c>
      <c r="F1432">
        <v>7</v>
      </c>
      <c r="G1432" t="s">
        <v>7966</v>
      </c>
      <c r="H1432" s="1" t="s">
        <v>7687</v>
      </c>
      <c r="I1432" t="s">
        <v>8377</v>
      </c>
      <c r="J1432" t="s">
        <v>7953</v>
      </c>
      <c r="K1432" t="s">
        <v>7970</v>
      </c>
      <c r="L1432">
        <v>172</v>
      </c>
      <c r="M1432" s="1" t="s">
        <v>7691</v>
      </c>
      <c r="O1432" t="str">
        <f t="shared" si="58"/>
        <v>A 160 FAMILY775.0M 510.25.67.2172</v>
      </c>
      <c r="P1432" t="str">
        <f t="shared" si="59"/>
        <v>MMB13H2P3313</v>
      </c>
    </row>
    <row r="1433" spans="1:16">
      <c r="A1433" s="1" t="s">
        <v>6618</v>
      </c>
      <c r="B1433" s="1" t="s">
        <v>6643</v>
      </c>
      <c r="C1433" s="1" t="s">
        <v>6644</v>
      </c>
      <c r="D1433" s="1" t="s">
        <v>6644</v>
      </c>
      <c r="E1433" s="1" t="s">
        <v>7685</v>
      </c>
      <c r="F1433">
        <v>7</v>
      </c>
      <c r="G1433" t="s">
        <v>7966</v>
      </c>
      <c r="H1433" s="1" t="s">
        <v>7687</v>
      </c>
      <c r="I1433" t="s">
        <v>7969</v>
      </c>
      <c r="J1433" t="s">
        <v>7949</v>
      </c>
      <c r="K1433" t="s">
        <v>7970</v>
      </c>
      <c r="L1433">
        <v>172</v>
      </c>
      <c r="M1433" s="1" t="s">
        <v>7691</v>
      </c>
      <c r="O1433" t="str">
        <f t="shared" si="58"/>
        <v>A 160 FAMILY BOITE SPORT775.0M 59.85.77.2172</v>
      </c>
      <c r="P1433" t="str">
        <f t="shared" si="59"/>
        <v>MMB13H2P4314</v>
      </c>
    </row>
    <row r="1434" spans="1:16">
      <c r="A1434" s="1" t="s">
        <v>6618</v>
      </c>
      <c r="B1434" s="1" t="s">
        <v>6645</v>
      </c>
      <c r="C1434" s="1" t="s">
        <v>6646</v>
      </c>
      <c r="D1434" s="1" t="s">
        <v>6646</v>
      </c>
      <c r="E1434" s="1" t="s">
        <v>7685</v>
      </c>
      <c r="F1434">
        <v>7</v>
      </c>
      <c r="G1434" t="s">
        <v>7966</v>
      </c>
      <c r="H1434" s="1" t="s">
        <v>7833</v>
      </c>
      <c r="I1434" t="s">
        <v>8377</v>
      </c>
      <c r="J1434" t="s">
        <v>7713</v>
      </c>
      <c r="K1434" t="s">
        <v>7827</v>
      </c>
      <c r="L1434">
        <v>180</v>
      </c>
      <c r="M1434" s="1" t="s">
        <v>7691</v>
      </c>
      <c r="O1434" t="str">
        <f t="shared" si="58"/>
        <v>A 160 FAMILY BVA775.0A 510.25.97.5180</v>
      </c>
      <c r="P1434" t="str">
        <f t="shared" si="59"/>
        <v>MMB33H2P7315</v>
      </c>
    </row>
    <row r="1435" spans="1:16">
      <c r="A1435" s="1" t="s">
        <v>6618</v>
      </c>
      <c r="B1435" s="1" t="s">
        <v>4911</v>
      </c>
      <c r="C1435" s="1" t="s">
        <v>4912</v>
      </c>
      <c r="D1435" s="1" t="s">
        <v>1158</v>
      </c>
      <c r="E1435" s="1" t="s">
        <v>7685</v>
      </c>
      <c r="F1435">
        <v>8</v>
      </c>
      <c r="G1435" t="s">
        <v>5729</v>
      </c>
      <c r="H1435" s="1" t="s">
        <v>7687</v>
      </c>
      <c r="I1435" t="s">
        <v>7826</v>
      </c>
      <c r="J1435" t="s">
        <v>7713</v>
      </c>
      <c r="K1435" t="s">
        <v>7827</v>
      </c>
      <c r="L1435">
        <v>180</v>
      </c>
      <c r="M1435" s="1" t="s">
        <v>7691</v>
      </c>
      <c r="O1435" t="str">
        <f t="shared" si="58"/>
        <v>A 190 BOITE SPORT892.0M 510.45.97.5180</v>
      </c>
      <c r="P1435" t="e">
        <f>IF(O1435=#REF!,C1435&amp;"/"&amp;#REF!,C1435)</f>
        <v>#REF!</v>
      </c>
    </row>
    <row r="1436" spans="1:16">
      <c r="A1436" s="1" t="s">
        <v>6618</v>
      </c>
      <c r="B1436" s="1" t="s">
        <v>4913</v>
      </c>
      <c r="C1436" s="1" t="s">
        <v>4914</v>
      </c>
      <c r="D1436" s="1" t="s">
        <v>4914</v>
      </c>
      <c r="E1436" s="1" t="s">
        <v>7685</v>
      </c>
      <c r="F1436">
        <v>8</v>
      </c>
      <c r="G1436" t="s">
        <v>5729</v>
      </c>
      <c r="H1436" s="1" t="s">
        <v>7833</v>
      </c>
      <c r="I1436" t="s">
        <v>8012</v>
      </c>
      <c r="J1436" t="s">
        <v>7791</v>
      </c>
      <c r="K1436" t="s">
        <v>7975</v>
      </c>
      <c r="L1436">
        <v>182</v>
      </c>
      <c r="M1436" s="1" t="s">
        <v>7691</v>
      </c>
      <c r="O1436" t="str">
        <f t="shared" si="58"/>
        <v>A 190 BVA892.0A 510.56.07.6182</v>
      </c>
      <c r="P1436" t="str">
        <f t="shared" si="59"/>
        <v>MMB35H2PL327</v>
      </c>
    </row>
    <row r="1437" spans="1:16">
      <c r="A1437" s="1" t="s">
        <v>6618</v>
      </c>
      <c r="B1437" s="1" t="s">
        <v>4915</v>
      </c>
      <c r="C1437" s="1" t="s">
        <v>4916</v>
      </c>
      <c r="D1437" s="1" t="s">
        <v>1159</v>
      </c>
      <c r="E1437" s="1" t="s">
        <v>7685</v>
      </c>
      <c r="F1437">
        <v>8</v>
      </c>
      <c r="G1437" t="s">
        <v>5729</v>
      </c>
      <c r="H1437" s="1" t="s">
        <v>7687</v>
      </c>
      <c r="I1437" t="s">
        <v>7826</v>
      </c>
      <c r="J1437" t="s">
        <v>7713</v>
      </c>
      <c r="K1437" t="s">
        <v>7827</v>
      </c>
      <c r="L1437">
        <v>180</v>
      </c>
      <c r="M1437" s="1" t="s">
        <v>7691</v>
      </c>
      <c r="O1437" t="str">
        <f t="shared" si="58"/>
        <v>A 190 FAMILY BOITE SPORT892.0M 510.45.97.5180</v>
      </c>
      <c r="P1437" t="e">
        <f>IF(O1437=#REF!,C1437&amp;"/"&amp;#REF!,C1437)</f>
        <v>#REF!</v>
      </c>
    </row>
    <row r="1438" spans="1:16">
      <c r="A1438" s="1" t="s">
        <v>6618</v>
      </c>
      <c r="B1438" s="1" t="s">
        <v>4917</v>
      </c>
      <c r="C1438" s="1" t="s">
        <v>4918</v>
      </c>
      <c r="D1438" s="1" t="s">
        <v>4918</v>
      </c>
      <c r="E1438" s="1" t="s">
        <v>7685</v>
      </c>
      <c r="F1438">
        <v>8</v>
      </c>
      <c r="G1438" t="s">
        <v>5729</v>
      </c>
      <c r="H1438" s="1" t="s">
        <v>7833</v>
      </c>
      <c r="I1438" t="s">
        <v>8012</v>
      </c>
      <c r="J1438" t="s">
        <v>7791</v>
      </c>
      <c r="K1438" t="s">
        <v>7975</v>
      </c>
      <c r="L1438">
        <v>182</v>
      </c>
      <c r="M1438" s="1" t="s">
        <v>7691</v>
      </c>
      <c r="O1438" t="str">
        <f t="shared" si="58"/>
        <v>A 190 FAMILY BVA892.0A 510.56.07.6182</v>
      </c>
      <c r="P1438" t="str">
        <f t="shared" si="59"/>
        <v>MMB35H2PX339</v>
      </c>
    </row>
    <row r="1439" spans="1:16">
      <c r="A1439" s="1" t="s">
        <v>6618</v>
      </c>
      <c r="B1439" s="1" t="s">
        <v>4919</v>
      </c>
      <c r="C1439" s="1" t="s">
        <v>4920</v>
      </c>
      <c r="D1439" s="1" t="s">
        <v>4920</v>
      </c>
      <c r="E1439" s="1" t="s">
        <v>7685</v>
      </c>
      <c r="F1439">
        <v>9</v>
      </c>
      <c r="G1439" t="s">
        <v>7715</v>
      </c>
      <c r="H1439" s="1" t="s">
        <v>7687</v>
      </c>
      <c r="I1439" t="s">
        <v>8064</v>
      </c>
      <c r="J1439" t="s">
        <v>8055</v>
      </c>
      <c r="K1439" t="s">
        <v>7789</v>
      </c>
      <c r="L1439">
        <v>190</v>
      </c>
      <c r="M1439" s="1" t="s">
        <v>7691</v>
      </c>
      <c r="O1439" t="str">
        <f t="shared" si="58"/>
        <v>A 210 EVOLUTION BOITE SPORT9103.0M 511.06.27.9190</v>
      </c>
      <c r="P1439" t="str">
        <f t="shared" si="59"/>
        <v>MMB16H2P6349</v>
      </c>
    </row>
    <row r="1440" spans="1:16">
      <c r="A1440" s="1" t="s">
        <v>6618</v>
      </c>
      <c r="B1440" s="1" t="s">
        <v>4921</v>
      </c>
      <c r="C1440" s="1" t="s">
        <v>4922</v>
      </c>
      <c r="D1440" s="1" t="s">
        <v>4922</v>
      </c>
      <c r="E1440" s="1" t="s">
        <v>7685</v>
      </c>
      <c r="F1440">
        <v>9</v>
      </c>
      <c r="G1440" t="s">
        <v>7715</v>
      </c>
      <c r="H1440" s="1" t="s">
        <v>7833</v>
      </c>
      <c r="I1440" t="s">
        <v>8032</v>
      </c>
      <c r="J1440" t="s">
        <v>7783</v>
      </c>
      <c r="K1440" t="s">
        <v>7697</v>
      </c>
      <c r="L1440">
        <v>197</v>
      </c>
      <c r="M1440" s="1" t="s">
        <v>7691</v>
      </c>
      <c r="O1440" t="str">
        <f t="shared" si="58"/>
        <v>A 210 EVOLUTION BVA9103.0A 511.36.58.2197</v>
      </c>
      <c r="P1440" t="str">
        <f t="shared" si="59"/>
        <v>MMB36H2P9350</v>
      </c>
    </row>
    <row r="1441" spans="1:16">
      <c r="A1441" s="1" t="s">
        <v>6618</v>
      </c>
      <c r="B1441" s="1" t="s">
        <v>4923</v>
      </c>
      <c r="C1441" s="1" t="s">
        <v>4924</v>
      </c>
      <c r="D1441" s="1" t="s">
        <v>4924</v>
      </c>
      <c r="E1441" s="1" t="s">
        <v>7685</v>
      </c>
      <c r="F1441">
        <v>9</v>
      </c>
      <c r="G1441" t="s">
        <v>7715</v>
      </c>
      <c r="H1441" s="1" t="s">
        <v>7687</v>
      </c>
      <c r="I1441" t="s">
        <v>8064</v>
      </c>
      <c r="J1441" t="s">
        <v>8055</v>
      </c>
      <c r="K1441" t="s">
        <v>7789</v>
      </c>
      <c r="L1441">
        <v>190</v>
      </c>
      <c r="M1441" s="1" t="s">
        <v>7691</v>
      </c>
      <c r="O1441" t="str">
        <f t="shared" si="58"/>
        <v>A 210 EVOLUTION FAMILY BOITE SPORT9103.0M 511.06.27.9190</v>
      </c>
      <c r="P1441" t="str">
        <f t="shared" si="59"/>
        <v>MMB16H2PA353</v>
      </c>
    </row>
    <row r="1442" spans="1:16">
      <c r="A1442" s="1" t="s">
        <v>6618</v>
      </c>
      <c r="B1442" s="1" t="s">
        <v>4925</v>
      </c>
      <c r="C1442" s="1" t="s">
        <v>4926</v>
      </c>
      <c r="D1442" s="1" t="s">
        <v>4926</v>
      </c>
      <c r="E1442" s="1" t="s">
        <v>7685</v>
      </c>
      <c r="F1442">
        <v>9</v>
      </c>
      <c r="G1442" t="s">
        <v>7715</v>
      </c>
      <c r="H1442" s="1" t="s">
        <v>7833</v>
      </c>
      <c r="I1442" t="s">
        <v>8032</v>
      </c>
      <c r="J1442" t="s">
        <v>7783</v>
      </c>
      <c r="K1442" t="s">
        <v>7697</v>
      </c>
      <c r="L1442">
        <v>197</v>
      </c>
      <c r="M1442" s="1" t="s">
        <v>7691</v>
      </c>
      <c r="O1442" t="str">
        <f t="shared" si="58"/>
        <v>A 210 EVOLUTION FAMILY BVA9103.0A 511.36.58.2197</v>
      </c>
      <c r="P1442" t="str">
        <f t="shared" si="59"/>
        <v>MMB36H2PD354</v>
      </c>
    </row>
    <row r="1443" spans="1:16">
      <c r="A1443" s="1" t="s">
        <v>6618</v>
      </c>
      <c r="B1443" s="1" t="s">
        <v>4927</v>
      </c>
      <c r="C1443" s="1" t="s">
        <v>4928</v>
      </c>
      <c r="D1443" s="1" t="s">
        <v>4928</v>
      </c>
      <c r="E1443" s="1" t="s">
        <v>7685</v>
      </c>
      <c r="F1443">
        <v>9</v>
      </c>
      <c r="G1443" t="s">
        <v>8479</v>
      </c>
      <c r="H1443" s="1" t="s">
        <v>7711</v>
      </c>
      <c r="I1443" t="s">
        <v>7746</v>
      </c>
      <c r="J1443" t="s">
        <v>7713</v>
      </c>
      <c r="K1443" t="s">
        <v>7789</v>
      </c>
      <c r="L1443">
        <v>190</v>
      </c>
      <c r="M1443" s="1" t="s">
        <v>7691</v>
      </c>
      <c r="O1443" t="str">
        <f t="shared" si="58"/>
        <v>C 180 K BERLINE9105.0M 611.45.97.9190</v>
      </c>
      <c r="P1443" t="str">
        <f t="shared" si="59"/>
        <v>MMB16G2A7973</v>
      </c>
    </row>
    <row r="1444" spans="1:16">
      <c r="A1444" s="1" t="s">
        <v>6618</v>
      </c>
      <c r="B1444" s="1" t="s">
        <v>4927</v>
      </c>
      <c r="C1444" s="1" t="s">
        <v>4929</v>
      </c>
      <c r="D1444" s="1" t="s">
        <v>4929</v>
      </c>
      <c r="E1444" s="1" t="s">
        <v>7685</v>
      </c>
      <c r="F1444">
        <v>9</v>
      </c>
      <c r="G1444" t="s">
        <v>8479</v>
      </c>
      <c r="H1444" s="1" t="s">
        <v>7711</v>
      </c>
      <c r="I1444" t="s">
        <v>8198</v>
      </c>
      <c r="J1444" t="s">
        <v>7795</v>
      </c>
      <c r="K1444" t="s">
        <v>7697</v>
      </c>
      <c r="L1444">
        <v>197</v>
      </c>
      <c r="M1444" s="1" t="s">
        <v>7691</v>
      </c>
      <c r="O1444" t="str">
        <f t="shared" si="58"/>
        <v>C 180 K BERLINE9105.0M 611.76.18.2197</v>
      </c>
      <c r="P1444" t="str">
        <f t="shared" si="59"/>
        <v>MMB16G2A8974</v>
      </c>
    </row>
    <row r="1445" spans="1:16">
      <c r="A1445" s="1" t="s">
        <v>6618</v>
      </c>
      <c r="B1445" s="1" t="s">
        <v>4927</v>
      </c>
      <c r="C1445" s="1" t="s">
        <v>4930</v>
      </c>
      <c r="D1445" s="1" t="s">
        <v>1160</v>
      </c>
      <c r="E1445" s="1" t="s">
        <v>7685</v>
      </c>
      <c r="F1445">
        <v>9</v>
      </c>
      <c r="G1445" t="s">
        <v>8479</v>
      </c>
      <c r="H1445" s="1" t="s">
        <v>7711</v>
      </c>
      <c r="I1445" t="s">
        <v>7758</v>
      </c>
      <c r="J1445" t="s">
        <v>7759</v>
      </c>
      <c r="K1445" t="s">
        <v>7852</v>
      </c>
      <c r="L1445">
        <v>209</v>
      </c>
      <c r="M1445" s="1" t="s">
        <v>7691</v>
      </c>
      <c r="O1445" t="str">
        <f t="shared" si="58"/>
        <v>C 180 K BERLINE9105.0M 612.26.68.7209</v>
      </c>
      <c r="P1445" t="e">
        <f>IF(O1445=#REF!,C1445&amp;"/"&amp;#REF!,C1445)</f>
        <v>#REF!</v>
      </c>
    </row>
    <row r="1446" spans="1:16">
      <c r="A1446" s="1" t="s">
        <v>6618</v>
      </c>
      <c r="B1446" s="1" t="s">
        <v>4931</v>
      </c>
      <c r="C1446" s="1" t="s">
        <v>4932</v>
      </c>
      <c r="D1446" s="1" t="s">
        <v>4932</v>
      </c>
      <c r="E1446" s="1" t="s">
        <v>7685</v>
      </c>
      <c r="F1446">
        <v>9</v>
      </c>
      <c r="G1446" t="s">
        <v>8479</v>
      </c>
      <c r="H1446" s="1" t="s">
        <v>7711</v>
      </c>
      <c r="I1446" t="s">
        <v>7688</v>
      </c>
      <c r="J1446" t="s">
        <v>7949</v>
      </c>
      <c r="K1446" t="s">
        <v>7702</v>
      </c>
      <c r="L1446">
        <v>188</v>
      </c>
      <c r="M1446" s="1" t="s">
        <v>7691</v>
      </c>
      <c r="O1446" t="str">
        <f t="shared" si="58"/>
        <v>C 180 K BERLINE BOITE SEQUENTRONIC9105.0M 611.15.77.8188</v>
      </c>
      <c r="P1446" t="str">
        <f t="shared" si="59"/>
        <v>MMB16G2A4970</v>
      </c>
    </row>
    <row r="1447" spans="1:16">
      <c r="A1447" s="1" t="s">
        <v>6618</v>
      </c>
      <c r="B1447" s="1" t="s">
        <v>4931</v>
      </c>
      <c r="C1447" s="1" t="s">
        <v>4933</v>
      </c>
      <c r="D1447" s="1" t="s">
        <v>4933</v>
      </c>
      <c r="E1447" s="1" t="s">
        <v>7685</v>
      </c>
      <c r="F1447">
        <v>9</v>
      </c>
      <c r="G1447" t="s">
        <v>8479</v>
      </c>
      <c r="H1447" s="1" t="s">
        <v>7711</v>
      </c>
      <c r="I1447" t="s">
        <v>7746</v>
      </c>
      <c r="J1447" t="s">
        <v>7795</v>
      </c>
      <c r="K1447" t="s">
        <v>7712</v>
      </c>
      <c r="L1447">
        <v>192</v>
      </c>
      <c r="M1447" s="1" t="s">
        <v>7691</v>
      </c>
      <c r="O1447" t="str">
        <f t="shared" si="58"/>
        <v>C 180 K BERLINE BOITE SEQUENTRONIC9105.0M 611.46.18.0192</v>
      </c>
      <c r="P1447" t="str">
        <f t="shared" si="59"/>
        <v>MMB16G2A5971</v>
      </c>
    </row>
    <row r="1448" spans="1:16">
      <c r="A1448" s="1" t="s">
        <v>6618</v>
      </c>
      <c r="B1448" s="1" t="s">
        <v>4931</v>
      </c>
      <c r="C1448" s="1" t="s">
        <v>4934</v>
      </c>
      <c r="D1448" s="1" t="s">
        <v>1161</v>
      </c>
      <c r="E1448" s="1" t="s">
        <v>7685</v>
      </c>
      <c r="F1448">
        <v>9</v>
      </c>
      <c r="G1448" t="s">
        <v>8479</v>
      </c>
      <c r="H1448" s="1" t="s">
        <v>7711</v>
      </c>
      <c r="I1448" t="s">
        <v>8198</v>
      </c>
      <c r="J1448" t="s">
        <v>7696</v>
      </c>
      <c r="K1448" t="s">
        <v>7784</v>
      </c>
      <c r="L1448">
        <v>200</v>
      </c>
      <c r="M1448" s="1" t="s">
        <v>7691</v>
      </c>
      <c r="O1448" t="str">
        <f t="shared" si="58"/>
        <v>C 180 K BERLINE BOITE SEQUENTRONIC9105.0M 611.76.48.3200</v>
      </c>
      <c r="P1448" t="e">
        <f>IF(O1448=#REF!,C1448&amp;"/"&amp;#REF!,C1448)</f>
        <v>#REF!</v>
      </c>
    </row>
    <row r="1449" spans="1:16">
      <c r="A1449" s="1" t="s">
        <v>6618</v>
      </c>
      <c r="B1449" s="1" t="s">
        <v>4935</v>
      </c>
      <c r="C1449" s="1" t="s">
        <v>4936</v>
      </c>
      <c r="D1449" s="1" t="s">
        <v>4936</v>
      </c>
      <c r="E1449" s="1" t="s">
        <v>7685</v>
      </c>
      <c r="F1449">
        <v>9</v>
      </c>
      <c r="G1449" t="s">
        <v>8479</v>
      </c>
      <c r="H1449" s="1" t="s">
        <v>7833</v>
      </c>
      <c r="I1449" t="s">
        <v>7771</v>
      </c>
      <c r="J1449" t="s">
        <v>7713</v>
      </c>
      <c r="K1449" t="s">
        <v>7690</v>
      </c>
      <c r="L1449">
        <v>195</v>
      </c>
      <c r="M1449" s="1" t="s">
        <v>7691</v>
      </c>
      <c r="O1449" t="str">
        <f t="shared" si="58"/>
        <v>C 180 K BERLINE BVA9105.0A 511.85.98.1195</v>
      </c>
      <c r="P1449" t="str">
        <f t="shared" si="59"/>
        <v>MMB36G2AC976</v>
      </c>
    </row>
    <row r="1450" spans="1:16">
      <c r="A1450" s="1" t="s">
        <v>6618</v>
      </c>
      <c r="B1450" s="1" t="s">
        <v>4935</v>
      </c>
      <c r="C1450" s="1" t="s">
        <v>4937</v>
      </c>
      <c r="D1450" s="1" t="s">
        <v>4937</v>
      </c>
      <c r="E1450" s="1" t="s">
        <v>7685</v>
      </c>
      <c r="F1450">
        <v>9</v>
      </c>
      <c r="G1450" t="s">
        <v>8479</v>
      </c>
      <c r="H1450" s="1" t="s">
        <v>7833</v>
      </c>
      <c r="I1450" t="s">
        <v>7719</v>
      </c>
      <c r="J1450" t="s">
        <v>7689</v>
      </c>
      <c r="K1450" t="s">
        <v>8035</v>
      </c>
      <c r="L1450">
        <v>202</v>
      </c>
      <c r="M1450" s="1" t="s">
        <v>7691</v>
      </c>
      <c r="O1450" t="str">
        <f t="shared" si="58"/>
        <v>C 180 K BERLINE BVA9105.0A 512.16.38.4202</v>
      </c>
      <c r="P1450" t="str">
        <f t="shared" si="59"/>
        <v>MMB36G2AD977</v>
      </c>
    </row>
    <row r="1451" spans="1:16">
      <c r="A1451" s="1" t="s">
        <v>6618</v>
      </c>
      <c r="B1451" s="1" t="s">
        <v>4935</v>
      </c>
      <c r="C1451" s="1" t="s">
        <v>4938</v>
      </c>
      <c r="D1451" s="1" t="s">
        <v>1162</v>
      </c>
      <c r="E1451" s="1" t="s">
        <v>7685</v>
      </c>
      <c r="F1451">
        <v>9</v>
      </c>
      <c r="G1451" t="s">
        <v>8479</v>
      </c>
      <c r="H1451" s="1" t="s">
        <v>7833</v>
      </c>
      <c r="I1451" t="s">
        <v>7861</v>
      </c>
      <c r="J1451" t="s">
        <v>7783</v>
      </c>
      <c r="K1451" t="s">
        <v>7852</v>
      </c>
      <c r="L1451">
        <v>209</v>
      </c>
      <c r="M1451" s="1" t="s">
        <v>7691</v>
      </c>
      <c r="O1451" t="str">
        <f t="shared" si="58"/>
        <v>C 180 K BERLINE BVA9105.0A 512.46.58.7209</v>
      </c>
      <c r="P1451" t="e">
        <f>IF(O1451=#REF!,C1451&amp;"/"&amp;#REF!,C1451)</f>
        <v>#REF!</v>
      </c>
    </row>
    <row r="1452" spans="1:16">
      <c r="A1452" s="1" t="s">
        <v>6618</v>
      </c>
      <c r="B1452" s="1" t="s">
        <v>4939</v>
      </c>
      <c r="C1452" s="1" t="s">
        <v>4940</v>
      </c>
      <c r="D1452" s="1" t="s">
        <v>4940</v>
      </c>
      <c r="E1452" s="1" t="s">
        <v>7685</v>
      </c>
      <c r="F1452">
        <v>9</v>
      </c>
      <c r="G1452" t="s">
        <v>8479</v>
      </c>
      <c r="H1452" s="1" t="s">
        <v>7711</v>
      </c>
      <c r="I1452" t="s">
        <v>7771</v>
      </c>
      <c r="J1452" t="s">
        <v>7689</v>
      </c>
      <c r="K1452" t="s">
        <v>7784</v>
      </c>
      <c r="L1452">
        <v>200</v>
      </c>
      <c r="M1452" s="1" t="s">
        <v>7691</v>
      </c>
      <c r="O1452" t="str">
        <f t="shared" ref="O1452:O1504" si="60">B1452&amp;F1452&amp;G1452&amp;H1452&amp;I1452&amp;J1452&amp;K1452&amp;L1452</f>
        <v>C 180 K BREAK9105.0M 611.86.38.3200</v>
      </c>
      <c r="P1452" t="str">
        <f t="shared" ref="P1452:P1503" si="61">IF(O1452=O1453,C1452&amp;"/"&amp;C1453,C1452)</f>
        <v>MMB16G4AT833</v>
      </c>
    </row>
    <row r="1453" spans="1:16">
      <c r="A1453" s="1" t="s">
        <v>6618</v>
      </c>
      <c r="B1453" s="1" t="s">
        <v>4939</v>
      </c>
      <c r="C1453" s="1" t="s">
        <v>4941</v>
      </c>
      <c r="D1453" s="1" t="s">
        <v>4941</v>
      </c>
      <c r="E1453" s="1" t="s">
        <v>7685</v>
      </c>
      <c r="F1453">
        <v>9</v>
      </c>
      <c r="G1453" t="s">
        <v>8479</v>
      </c>
      <c r="H1453" s="1" t="s">
        <v>7711</v>
      </c>
      <c r="I1453" t="s">
        <v>7719</v>
      </c>
      <c r="J1453" t="s">
        <v>7783</v>
      </c>
      <c r="K1453" t="s">
        <v>7741</v>
      </c>
      <c r="L1453">
        <v>207</v>
      </c>
      <c r="M1453" s="1" t="s">
        <v>7691</v>
      </c>
      <c r="O1453" t="str">
        <f t="shared" si="60"/>
        <v>C 180 K BREAK9105.0M 612.16.58.6207</v>
      </c>
      <c r="P1453" t="str">
        <f t="shared" si="61"/>
        <v>MMB16G4AU834</v>
      </c>
    </row>
    <row r="1454" spans="1:16">
      <c r="A1454" s="1" t="s">
        <v>6618</v>
      </c>
      <c r="B1454" s="1" t="s">
        <v>4939</v>
      </c>
      <c r="C1454" s="1" t="s">
        <v>4942</v>
      </c>
      <c r="D1454" s="1" t="s">
        <v>1163</v>
      </c>
      <c r="E1454" s="1" t="s">
        <v>7685</v>
      </c>
      <c r="F1454">
        <v>9</v>
      </c>
      <c r="G1454" t="s">
        <v>8479</v>
      </c>
      <c r="H1454" s="1" t="s">
        <v>7711</v>
      </c>
      <c r="I1454" t="s">
        <v>7816</v>
      </c>
      <c r="J1454" t="s">
        <v>7800</v>
      </c>
      <c r="K1454" t="s">
        <v>7721</v>
      </c>
      <c r="L1454">
        <v>214</v>
      </c>
      <c r="M1454" s="1" t="s">
        <v>7691</v>
      </c>
      <c r="O1454" t="str">
        <f t="shared" si="60"/>
        <v>C 180 K BREAK9105.0M 612.36.88.9214</v>
      </c>
      <c r="P1454" t="e">
        <f>IF(O1454=#REF!,C1454&amp;"/"&amp;#REF!,C1454)</f>
        <v>#REF!</v>
      </c>
    </row>
    <row r="1455" spans="1:16">
      <c r="A1455" s="1" t="s">
        <v>6618</v>
      </c>
      <c r="B1455" s="1" t="s">
        <v>4943</v>
      </c>
      <c r="C1455" s="1" t="s">
        <v>4944</v>
      </c>
      <c r="D1455" s="1" t="s">
        <v>4944</v>
      </c>
      <c r="E1455" s="1" t="s">
        <v>7685</v>
      </c>
      <c r="F1455">
        <v>9</v>
      </c>
      <c r="G1455" t="s">
        <v>8479</v>
      </c>
      <c r="H1455" s="1" t="s">
        <v>7711</v>
      </c>
      <c r="I1455" t="s">
        <v>7974</v>
      </c>
      <c r="J1455" t="s">
        <v>7791</v>
      </c>
      <c r="K1455" t="s">
        <v>7789</v>
      </c>
      <c r="L1455">
        <v>190</v>
      </c>
      <c r="M1455" s="1" t="s">
        <v>7691</v>
      </c>
      <c r="O1455" t="str">
        <f t="shared" si="60"/>
        <v>C 180 K BREAK BOITE SEQUENTRONIC9105.0M 610.96.07.9190</v>
      </c>
      <c r="P1455" t="str">
        <f t="shared" si="61"/>
        <v>MMB16G4AQ830</v>
      </c>
    </row>
    <row r="1456" spans="1:16">
      <c r="A1456" s="1" t="s">
        <v>6618</v>
      </c>
      <c r="B1456" s="1" t="s">
        <v>4943</v>
      </c>
      <c r="C1456" s="1" t="s">
        <v>4945</v>
      </c>
      <c r="D1456" s="1" t="s">
        <v>4945</v>
      </c>
      <c r="E1456" s="1" t="s">
        <v>7685</v>
      </c>
      <c r="F1456">
        <v>9</v>
      </c>
      <c r="G1456" t="s">
        <v>8479</v>
      </c>
      <c r="H1456" s="1" t="s">
        <v>7711</v>
      </c>
      <c r="I1456" t="s">
        <v>8032</v>
      </c>
      <c r="J1456" t="s">
        <v>7696</v>
      </c>
      <c r="K1456" t="s">
        <v>7784</v>
      </c>
      <c r="L1456">
        <v>200</v>
      </c>
      <c r="M1456" s="1" t="s">
        <v>7691</v>
      </c>
      <c r="O1456" t="str">
        <f t="shared" si="60"/>
        <v>C 180 K BREAK BOITE SEQUENTRONIC9105.0M 611.36.48.3200</v>
      </c>
      <c r="P1456" t="str">
        <f t="shared" si="61"/>
        <v>MMB16G4AR831</v>
      </c>
    </row>
    <row r="1457" spans="1:16">
      <c r="A1457" s="1" t="s">
        <v>6618</v>
      </c>
      <c r="B1457" s="1" t="s">
        <v>4943</v>
      </c>
      <c r="C1457" s="1" t="s">
        <v>4946</v>
      </c>
      <c r="D1457" s="1" t="s">
        <v>1164</v>
      </c>
      <c r="E1457" s="1" t="s">
        <v>7685</v>
      </c>
      <c r="F1457">
        <v>9</v>
      </c>
      <c r="G1457" t="s">
        <v>8479</v>
      </c>
      <c r="H1457" s="1" t="s">
        <v>7711</v>
      </c>
      <c r="I1457" t="s">
        <v>8196</v>
      </c>
      <c r="J1457" t="s">
        <v>7806</v>
      </c>
      <c r="K1457" t="s">
        <v>7852</v>
      </c>
      <c r="L1457">
        <v>209</v>
      </c>
      <c r="M1457" s="1" t="s">
        <v>7691</v>
      </c>
      <c r="O1457" t="str">
        <f t="shared" si="60"/>
        <v>C 180 K BREAK BOITE SEQUENTRONIC9105.0M 611.66.78.7209</v>
      </c>
      <c r="P1457" t="e">
        <f>IF(O1457=#REF!,C1457&amp;"/"&amp;#REF!,C1457)</f>
        <v>#REF!</v>
      </c>
    </row>
    <row r="1458" spans="1:16">
      <c r="A1458" s="1" t="s">
        <v>6618</v>
      </c>
      <c r="B1458" s="1" t="s">
        <v>4947</v>
      </c>
      <c r="C1458" s="1" t="s">
        <v>4948</v>
      </c>
      <c r="D1458" s="1" t="s">
        <v>4948</v>
      </c>
      <c r="E1458" s="1" t="s">
        <v>7685</v>
      </c>
      <c r="F1458">
        <v>9</v>
      </c>
      <c r="G1458" t="s">
        <v>8479</v>
      </c>
      <c r="H1458" s="1" t="s">
        <v>7833</v>
      </c>
      <c r="I1458" t="s">
        <v>7719</v>
      </c>
      <c r="J1458" t="s">
        <v>7795</v>
      </c>
      <c r="K1458" t="s">
        <v>8035</v>
      </c>
      <c r="L1458">
        <v>202</v>
      </c>
      <c r="M1458" s="1" t="s">
        <v>7691</v>
      </c>
      <c r="O1458" t="str">
        <f t="shared" si="60"/>
        <v>C 180 K BREAK BVA9105.0A 512.16.18.4202</v>
      </c>
      <c r="P1458" t="str">
        <f t="shared" si="61"/>
        <v>MMB36G4AY836</v>
      </c>
    </row>
    <row r="1459" spans="1:16">
      <c r="A1459" s="1" t="s">
        <v>6618</v>
      </c>
      <c r="B1459" s="1" t="s">
        <v>4947</v>
      </c>
      <c r="C1459" s="1" t="s">
        <v>4949</v>
      </c>
      <c r="D1459" s="1" t="s">
        <v>4949</v>
      </c>
      <c r="E1459" s="1" t="s">
        <v>7685</v>
      </c>
      <c r="F1459">
        <v>9</v>
      </c>
      <c r="G1459" t="s">
        <v>8479</v>
      </c>
      <c r="H1459" s="1" t="s">
        <v>7833</v>
      </c>
      <c r="I1459" t="s">
        <v>7816</v>
      </c>
      <c r="J1459" t="s">
        <v>7696</v>
      </c>
      <c r="K1459" t="s">
        <v>7852</v>
      </c>
      <c r="L1459">
        <v>209</v>
      </c>
      <c r="M1459" s="1" t="s">
        <v>7691</v>
      </c>
      <c r="O1459" t="str">
        <f t="shared" si="60"/>
        <v>C 180 K BREAK BVA9105.0A 512.36.48.7209</v>
      </c>
      <c r="P1459" t="str">
        <f t="shared" si="61"/>
        <v>MMB36G4AZ837</v>
      </c>
    </row>
    <row r="1460" spans="1:16">
      <c r="A1460" s="1" t="s">
        <v>6618</v>
      </c>
      <c r="B1460" s="1" t="s">
        <v>4947</v>
      </c>
      <c r="C1460" s="1" t="s">
        <v>4950</v>
      </c>
      <c r="D1460" s="1" t="s">
        <v>1165</v>
      </c>
      <c r="E1460" s="1" t="s">
        <v>7685</v>
      </c>
      <c r="F1460">
        <v>9</v>
      </c>
      <c r="G1460" t="s">
        <v>8479</v>
      </c>
      <c r="H1460" s="1" t="s">
        <v>7833</v>
      </c>
      <c r="I1460" t="s">
        <v>7861</v>
      </c>
      <c r="J1460" t="s">
        <v>7806</v>
      </c>
      <c r="K1460" t="s">
        <v>7721</v>
      </c>
      <c r="L1460">
        <v>214</v>
      </c>
      <c r="M1460" s="1" t="s">
        <v>7691</v>
      </c>
      <c r="O1460" t="str">
        <f t="shared" si="60"/>
        <v>C 180 K BREAK BVA9105.0A 512.46.78.9214</v>
      </c>
      <c r="P1460" t="e">
        <f>IF(O1460=#REF!,C1460&amp;"/"&amp;#REF!,C1460)</f>
        <v>#REF!</v>
      </c>
    </row>
    <row r="1461" spans="1:16">
      <c r="A1461" s="1" t="s">
        <v>6618</v>
      </c>
      <c r="B1461" s="1" t="s">
        <v>4951</v>
      </c>
      <c r="C1461" s="1" t="s">
        <v>4952</v>
      </c>
      <c r="D1461" s="1" t="s">
        <v>4952</v>
      </c>
      <c r="E1461" s="1" t="s">
        <v>7685</v>
      </c>
      <c r="F1461">
        <v>9</v>
      </c>
      <c r="G1461" t="s">
        <v>8479</v>
      </c>
      <c r="H1461" s="1" t="s">
        <v>7711</v>
      </c>
      <c r="I1461" t="s">
        <v>8198</v>
      </c>
      <c r="J1461" t="s">
        <v>7795</v>
      </c>
      <c r="K1461" t="s">
        <v>7697</v>
      </c>
      <c r="L1461">
        <v>197</v>
      </c>
      <c r="M1461" s="1" t="s">
        <v>7691</v>
      </c>
      <c r="O1461" t="str">
        <f t="shared" si="60"/>
        <v>C 180 K COUPE SPORT9105.0M 611.76.18.2197</v>
      </c>
      <c r="P1461" t="str">
        <f t="shared" si="61"/>
        <v>MMB16G1AZ906</v>
      </c>
    </row>
    <row r="1462" spans="1:16">
      <c r="A1462" s="1" t="s">
        <v>6618</v>
      </c>
      <c r="B1462" s="1" t="s">
        <v>4951</v>
      </c>
      <c r="C1462" s="1" t="s">
        <v>4953</v>
      </c>
      <c r="D1462" s="1" t="s">
        <v>4953</v>
      </c>
      <c r="E1462" s="1" t="s">
        <v>7685</v>
      </c>
      <c r="F1462">
        <v>9</v>
      </c>
      <c r="G1462" t="s">
        <v>8479</v>
      </c>
      <c r="H1462" s="1" t="s">
        <v>7711</v>
      </c>
      <c r="I1462" t="s">
        <v>7719</v>
      </c>
      <c r="J1462" t="s">
        <v>7759</v>
      </c>
      <c r="K1462" t="s">
        <v>7852</v>
      </c>
      <c r="L1462">
        <v>209</v>
      </c>
      <c r="M1462" s="1" t="s">
        <v>7691</v>
      </c>
      <c r="O1462" t="str">
        <f t="shared" si="60"/>
        <v>C 180 K COUPE SPORT9105.0M 612.16.68.7209</v>
      </c>
      <c r="P1462" t="str">
        <f t="shared" si="61"/>
        <v>MMB16G1A0907</v>
      </c>
    </row>
    <row r="1463" spans="1:16">
      <c r="A1463" s="1" t="s">
        <v>6618</v>
      </c>
      <c r="B1463" s="1" t="s">
        <v>4954</v>
      </c>
      <c r="C1463" s="1" t="s">
        <v>4955</v>
      </c>
      <c r="D1463" s="1" t="s">
        <v>4955</v>
      </c>
      <c r="E1463" s="1" t="s">
        <v>7685</v>
      </c>
      <c r="F1463">
        <v>9</v>
      </c>
      <c r="G1463" t="s">
        <v>8479</v>
      </c>
      <c r="H1463" s="1" t="s">
        <v>7711</v>
      </c>
      <c r="I1463" t="s">
        <v>8064</v>
      </c>
      <c r="J1463" t="s">
        <v>7795</v>
      </c>
      <c r="K1463" t="s">
        <v>7712</v>
      </c>
      <c r="L1463">
        <v>192</v>
      </c>
      <c r="M1463" s="1" t="s">
        <v>7691</v>
      </c>
      <c r="O1463" t="str">
        <f t="shared" si="60"/>
        <v>C 180 K COUPE SPORT BOITE SEQUENTRONIC9105.0M 611.06.18.0192</v>
      </c>
      <c r="P1463" t="str">
        <f t="shared" si="61"/>
        <v>MMB16G1AX904</v>
      </c>
    </row>
    <row r="1464" spans="1:16">
      <c r="A1464" s="1" t="s">
        <v>6618</v>
      </c>
      <c r="B1464" s="1" t="s">
        <v>4954</v>
      </c>
      <c r="C1464" s="1" t="s">
        <v>4956</v>
      </c>
      <c r="D1464" s="1" t="s">
        <v>4956</v>
      </c>
      <c r="E1464" s="1" t="s">
        <v>7685</v>
      </c>
      <c r="F1464">
        <v>9</v>
      </c>
      <c r="G1464" t="s">
        <v>8479</v>
      </c>
      <c r="H1464" s="1" t="s">
        <v>7711</v>
      </c>
      <c r="I1464" t="s">
        <v>7782</v>
      </c>
      <c r="J1464" t="s">
        <v>7783</v>
      </c>
      <c r="K1464" t="s">
        <v>8035</v>
      </c>
      <c r="L1464">
        <v>202</v>
      </c>
      <c r="M1464" s="1" t="s">
        <v>7691</v>
      </c>
      <c r="O1464" t="str">
        <f t="shared" si="60"/>
        <v>C 180 K COUPE SPORT BOITE SEQUENTRONIC9105.0M 611.56.58.4202</v>
      </c>
      <c r="P1464" t="str">
        <f t="shared" si="61"/>
        <v>MMB16G1AY905</v>
      </c>
    </row>
    <row r="1465" spans="1:16">
      <c r="A1465" s="1" t="s">
        <v>6618</v>
      </c>
      <c r="B1465" s="1" t="s">
        <v>4957</v>
      </c>
      <c r="C1465" s="1" t="s">
        <v>4958</v>
      </c>
      <c r="D1465" s="1" t="s">
        <v>4958</v>
      </c>
      <c r="E1465" s="1" t="s">
        <v>7685</v>
      </c>
      <c r="F1465">
        <v>9</v>
      </c>
      <c r="G1465" t="s">
        <v>8479</v>
      </c>
      <c r="H1465" s="1" t="s">
        <v>7833</v>
      </c>
      <c r="I1465" t="s">
        <v>7775</v>
      </c>
      <c r="J1465" t="s">
        <v>8055</v>
      </c>
      <c r="K1465" t="s">
        <v>8035</v>
      </c>
      <c r="L1465">
        <v>202</v>
      </c>
      <c r="M1465" s="1" t="s">
        <v>7691</v>
      </c>
      <c r="O1465" t="str">
        <f t="shared" si="60"/>
        <v>C 180 K COUPE SPORT BVA9105.0A 511.96.28.4202</v>
      </c>
      <c r="P1465" t="str">
        <f t="shared" si="61"/>
        <v>MMB36G1A3908</v>
      </c>
    </row>
    <row r="1466" spans="1:16">
      <c r="A1466" s="1" t="s">
        <v>6618</v>
      </c>
      <c r="B1466" s="1" t="s">
        <v>4957</v>
      </c>
      <c r="C1466" s="1" t="s">
        <v>4959</v>
      </c>
      <c r="D1466" s="1" t="s">
        <v>4959</v>
      </c>
      <c r="E1466" s="1" t="s">
        <v>7685</v>
      </c>
      <c r="F1466">
        <v>9</v>
      </c>
      <c r="G1466" t="s">
        <v>8479</v>
      </c>
      <c r="H1466" s="1" t="s">
        <v>7833</v>
      </c>
      <c r="I1466" t="s">
        <v>7816</v>
      </c>
      <c r="J1466" t="s">
        <v>7759</v>
      </c>
      <c r="K1466" t="s">
        <v>7852</v>
      </c>
      <c r="L1466">
        <v>209</v>
      </c>
      <c r="M1466" s="1" t="s">
        <v>7691</v>
      </c>
      <c r="O1466" t="str">
        <f t="shared" si="60"/>
        <v>C 180 K COUPE SPORT BVA9105.0A 512.36.68.7209</v>
      </c>
      <c r="P1466" t="str">
        <f t="shared" si="61"/>
        <v>MMB36G1A4909</v>
      </c>
    </row>
    <row r="1467" spans="1:16">
      <c r="A1467" s="1" t="s">
        <v>6618</v>
      </c>
      <c r="B1467" s="1" t="s">
        <v>4982</v>
      </c>
      <c r="C1467" s="1" t="s">
        <v>4983</v>
      </c>
      <c r="D1467" s="1" t="s">
        <v>4983</v>
      </c>
      <c r="E1467" s="1" t="s">
        <v>7685</v>
      </c>
      <c r="F1467">
        <v>10</v>
      </c>
      <c r="G1467" t="s">
        <v>8016</v>
      </c>
      <c r="H1467" s="1" t="s">
        <v>7711</v>
      </c>
      <c r="I1467" t="s">
        <v>7719</v>
      </c>
      <c r="J1467" t="s">
        <v>8055</v>
      </c>
      <c r="K1467" t="s">
        <v>7784</v>
      </c>
      <c r="L1467">
        <v>200</v>
      </c>
      <c r="M1467" s="1" t="s">
        <v>7691</v>
      </c>
      <c r="O1467" t="str">
        <f t="shared" si="60"/>
        <v>C 200 K BERLINE10120.0M 612.16.28.3200</v>
      </c>
      <c r="P1467" t="str">
        <f t="shared" si="61"/>
        <v>MMB17G2AQ991</v>
      </c>
    </row>
    <row r="1468" spans="1:16">
      <c r="A1468" s="1" t="s">
        <v>6618</v>
      </c>
      <c r="B1468" s="1" t="s">
        <v>4982</v>
      </c>
      <c r="C1468" s="1" t="s">
        <v>4984</v>
      </c>
      <c r="D1468" s="1" t="s">
        <v>4984</v>
      </c>
      <c r="E1468" s="1" t="s">
        <v>7685</v>
      </c>
      <c r="F1468">
        <v>10</v>
      </c>
      <c r="G1468" t="s">
        <v>8016</v>
      </c>
      <c r="H1468" s="1" t="s">
        <v>7711</v>
      </c>
      <c r="I1468" t="s">
        <v>7816</v>
      </c>
      <c r="J1468" t="s">
        <v>7696</v>
      </c>
      <c r="K1468" t="s">
        <v>7741</v>
      </c>
      <c r="L1468">
        <v>207</v>
      </c>
      <c r="M1468" s="1" t="s">
        <v>7691</v>
      </c>
      <c r="O1468" t="str">
        <f t="shared" si="60"/>
        <v>C 200 K BERLINE10120.0M 612.36.48.6207</v>
      </c>
      <c r="P1468" t="str">
        <f t="shared" si="61"/>
        <v>MMB17G2AR992</v>
      </c>
    </row>
    <row r="1469" spans="1:16">
      <c r="A1469" s="1" t="s">
        <v>6618</v>
      </c>
      <c r="B1469" s="1" t="s">
        <v>4982</v>
      </c>
      <c r="C1469" s="1" t="s">
        <v>4985</v>
      </c>
      <c r="D1469" s="1" t="s">
        <v>1166</v>
      </c>
      <c r="E1469" s="1" t="s">
        <v>7685</v>
      </c>
      <c r="F1469">
        <v>11</v>
      </c>
      <c r="G1469" t="s">
        <v>8016</v>
      </c>
      <c r="H1469" s="1" t="s">
        <v>7711</v>
      </c>
      <c r="I1469" t="s">
        <v>8038</v>
      </c>
      <c r="J1469" t="s">
        <v>7991</v>
      </c>
      <c r="K1469" t="s">
        <v>7849</v>
      </c>
      <c r="L1469">
        <v>219</v>
      </c>
      <c r="M1469" s="1" t="s">
        <v>7691</v>
      </c>
      <c r="O1469" t="str">
        <f t="shared" si="60"/>
        <v>C 200 K BERLINE11120.0M 612.87.19.1219</v>
      </c>
      <c r="P1469" t="e">
        <f>IF(O1469=#REF!,C1469&amp;"/"&amp;#REF!,C1469)</f>
        <v>#REF!</v>
      </c>
    </row>
    <row r="1470" spans="1:16">
      <c r="A1470" s="1" t="s">
        <v>6618</v>
      </c>
      <c r="B1470" s="1" t="s">
        <v>4986</v>
      </c>
      <c r="C1470" s="1" t="s">
        <v>4987</v>
      </c>
      <c r="D1470" s="1" t="s">
        <v>4987</v>
      </c>
      <c r="E1470" s="1" t="s">
        <v>7685</v>
      </c>
      <c r="F1470">
        <v>10</v>
      </c>
      <c r="G1470" t="s">
        <v>8016</v>
      </c>
      <c r="H1470" s="1" t="s">
        <v>7711</v>
      </c>
      <c r="I1470" t="s">
        <v>7746</v>
      </c>
      <c r="J1470" t="s">
        <v>7795</v>
      </c>
      <c r="K1470" t="s">
        <v>7712</v>
      </c>
      <c r="L1470">
        <v>192</v>
      </c>
      <c r="M1470" s="1" t="s">
        <v>7691</v>
      </c>
      <c r="O1470" t="str">
        <f t="shared" si="60"/>
        <v>C 200 K BERLINE BOITE SEQUENTRONIC10120.0M 611.46.18.0192</v>
      </c>
      <c r="P1470" t="str">
        <f t="shared" si="61"/>
        <v>MMB17G2AN988</v>
      </c>
    </row>
    <row r="1471" spans="1:16">
      <c r="A1471" s="1" t="s">
        <v>6618</v>
      </c>
      <c r="B1471" s="1" t="s">
        <v>4986</v>
      </c>
      <c r="C1471" s="1" t="s">
        <v>4988</v>
      </c>
      <c r="D1471" s="1" t="s">
        <v>4988</v>
      </c>
      <c r="E1471" s="1" t="s">
        <v>7685</v>
      </c>
      <c r="F1471">
        <v>10</v>
      </c>
      <c r="G1471" t="s">
        <v>8016</v>
      </c>
      <c r="H1471" s="1" t="s">
        <v>7711</v>
      </c>
      <c r="I1471" t="s">
        <v>7771</v>
      </c>
      <c r="J1471" t="s">
        <v>8055</v>
      </c>
      <c r="K1471" t="s">
        <v>7784</v>
      </c>
      <c r="L1471">
        <v>200</v>
      </c>
      <c r="M1471" s="1" t="s">
        <v>7691</v>
      </c>
      <c r="O1471" t="str">
        <f t="shared" si="60"/>
        <v>C 200 K BERLINE BOITE SEQUENTRONIC10120.0M 611.86.28.3200</v>
      </c>
      <c r="P1471" t="str">
        <f t="shared" si="61"/>
        <v>MMB17G2AP989</v>
      </c>
    </row>
    <row r="1472" spans="1:16">
      <c r="A1472" s="1" t="s">
        <v>6618</v>
      </c>
      <c r="B1472" s="1" t="s">
        <v>4986</v>
      </c>
      <c r="C1472" s="1" t="s">
        <v>4989</v>
      </c>
      <c r="D1472" s="1" t="s">
        <v>1167</v>
      </c>
      <c r="E1472" s="1" t="s">
        <v>7685</v>
      </c>
      <c r="F1472">
        <v>11</v>
      </c>
      <c r="G1472" t="s">
        <v>8016</v>
      </c>
      <c r="H1472" s="1" t="s">
        <v>7711</v>
      </c>
      <c r="I1472" t="s">
        <v>7775</v>
      </c>
      <c r="J1472" t="s">
        <v>7720</v>
      </c>
      <c r="K1472" t="s">
        <v>7765</v>
      </c>
      <c r="L1472">
        <v>212</v>
      </c>
      <c r="M1472" s="1" t="s">
        <v>7691</v>
      </c>
      <c r="O1472" t="str">
        <f t="shared" si="60"/>
        <v>C 200 K BERLINE BOITE SEQUENTRONIC11120.0M 611.97.08.8212</v>
      </c>
      <c r="P1472" t="e">
        <f>IF(O1472=#REF!,C1472&amp;"/"&amp;#REF!,C1472)</f>
        <v>#REF!</v>
      </c>
    </row>
    <row r="1473" spans="1:16">
      <c r="A1473" s="1" t="s">
        <v>6618</v>
      </c>
      <c r="B1473" s="1" t="s">
        <v>4990</v>
      </c>
      <c r="C1473" s="1" t="s">
        <v>4991</v>
      </c>
      <c r="D1473" s="1" t="s">
        <v>4991</v>
      </c>
      <c r="E1473" s="1" t="s">
        <v>7685</v>
      </c>
      <c r="F1473">
        <v>10</v>
      </c>
      <c r="G1473" t="s">
        <v>8016</v>
      </c>
      <c r="H1473" s="1" t="s">
        <v>7833</v>
      </c>
      <c r="I1473" t="s">
        <v>7799</v>
      </c>
      <c r="J1473" t="s">
        <v>8055</v>
      </c>
      <c r="K1473" t="s">
        <v>7749</v>
      </c>
      <c r="L1473">
        <v>204</v>
      </c>
      <c r="M1473" s="1" t="s">
        <v>7691</v>
      </c>
      <c r="O1473" t="str">
        <f t="shared" si="60"/>
        <v>C 200 K BERLINE BVA10120.0A 512.56.28.5204</v>
      </c>
      <c r="P1473" t="str">
        <f t="shared" si="61"/>
        <v>MMB37G2AV994</v>
      </c>
    </row>
    <row r="1474" spans="1:16">
      <c r="A1474" s="1" t="s">
        <v>6618</v>
      </c>
      <c r="B1474" s="1" t="s">
        <v>4990</v>
      </c>
      <c r="C1474" s="1" t="s">
        <v>4992</v>
      </c>
      <c r="D1474" s="1" t="s">
        <v>4992</v>
      </c>
      <c r="E1474" s="1" t="s">
        <v>7685</v>
      </c>
      <c r="F1474">
        <v>11</v>
      </c>
      <c r="G1474" t="s">
        <v>8016</v>
      </c>
      <c r="H1474" s="1" t="s">
        <v>7833</v>
      </c>
      <c r="I1474" t="s">
        <v>8038</v>
      </c>
      <c r="J1474" t="s">
        <v>7783</v>
      </c>
      <c r="K1474" t="s">
        <v>7765</v>
      </c>
      <c r="L1474">
        <v>212</v>
      </c>
      <c r="M1474" s="1" t="s">
        <v>7691</v>
      </c>
      <c r="O1474" t="str">
        <f t="shared" si="60"/>
        <v>C 200 K BERLINE BVA11120.0A 512.86.58.8212</v>
      </c>
      <c r="P1474" t="str">
        <f t="shared" si="61"/>
        <v>MMB37G2AW995</v>
      </c>
    </row>
    <row r="1475" spans="1:16">
      <c r="A1475" s="1" t="s">
        <v>6618</v>
      </c>
      <c r="B1475" s="1" t="s">
        <v>4990</v>
      </c>
      <c r="C1475" s="1" t="s">
        <v>4993</v>
      </c>
      <c r="D1475" s="1" t="s">
        <v>1168</v>
      </c>
      <c r="E1475" s="1" t="s">
        <v>7685</v>
      </c>
      <c r="F1475">
        <v>11</v>
      </c>
      <c r="G1475" t="s">
        <v>8016</v>
      </c>
      <c r="H1475" s="1" t="s">
        <v>7833</v>
      </c>
      <c r="I1475" t="s">
        <v>7902</v>
      </c>
      <c r="J1475" t="s">
        <v>7800</v>
      </c>
      <c r="K1475" t="s">
        <v>7849</v>
      </c>
      <c r="L1475">
        <v>219</v>
      </c>
      <c r="M1475" s="1" t="s">
        <v>7691</v>
      </c>
      <c r="O1475" t="str">
        <f t="shared" si="60"/>
        <v>C 200 K BERLINE BVA11120.0A 512.96.89.1219</v>
      </c>
      <c r="P1475" t="e">
        <f>IF(O1475=#REF!,C1475&amp;"/"&amp;#REF!,C1475)</f>
        <v>#REF!</v>
      </c>
    </row>
    <row r="1476" spans="1:16">
      <c r="A1476" s="1" t="s">
        <v>6618</v>
      </c>
      <c r="B1476" s="1" t="s">
        <v>4994</v>
      </c>
      <c r="C1476" s="1" t="s">
        <v>4995</v>
      </c>
      <c r="D1476" s="1" t="s">
        <v>4995</v>
      </c>
      <c r="E1476" s="1" t="s">
        <v>7685</v>
      </c>
      <c r="F1476">
        <v>10</v>
      </c>
      <c r="G1476" t="s">
        <v>8016</v>
      </c>
      <c r="H1476" s="1" t="s">
        <v>7711</v>
      </c>
      <c r="I1476" t="s">
        <v>7861</v>
      </c>
      <c r="J1476" t="s">
        <v>7783</v>
      </c>
      <c r="K1476" t="s">
        <v>7852</v>
      </c>
      <c r="L1476">
        <v>209</v>
      </c>
      <c r="M1476" s="1" t="s">
        <v>7691</v>
      </c>
      <c r="O1476" t="str">
        <f t="shared" si="60"/>
        <v>C 200 K BREAK10120.0M 612.46.58.7209</v>
      </c>
      <c r="P1476" t="str">
        <f t="shared" si="61"/>
        <v>MMB17G4AC851</v>
      </c>
    </row>
    <row r="1477" spans="1:16">
      <c r="A1477" s="1" t="s">
        <v>6618</v>
      </c>
      <c r="B1477" s="1" t="s">
        <v>4994</v>
      </c>
      <c r="C1477" s="1" t="s">
        <v>4996</v>
      </c>
      <c r="D1477" s="1" t="s">
        <v>4996</v>
      </c>
      <c r="E1477" s="1" t="s">
        <v>7685</v>
      </c>
      <c r="F1477">
        <v>11</v>
      </c>
      <c r="G1477" t="s">
        <v>8016</v>
      </c>
      <c r="H1477" s="1" t="s">
        <v>7711</v>
      </c>
      <c r="I1477" t="s">
        <v>7861</v>
      </c>
      <c r="J1477" t="s">
        <v>7834</v>
      </c>
      <c r="K1477" t="s">
        <v>7721</v>
      </c>
      <c r="L1477">
        <v>214</v>
      </c>
      <c r="M1477" s="1" t="s">
        <v>7691</v>
      </c>
      <c r="O1477" t="str">
        <f t="shared" si="60"/>
        <v>C 200 K BREAK11120.0M 612.46.98.9214</v>
      </c>
      <c r="P1477" t="str">
        <f t="shared" si="61"/>
        <v>MMB17G4AD852</v>
      </c>
    </row>
    <row r="1478" spans="1:16">
      <c r="A1478" s="1" t="s">
        <v>6618</v>
      </c>
      <c r="B1478" s="1" t="s">
        <v>4994</v>
      </c>
      <c r="C1478" s="1" t="s">
        <v>4997</v>
      </c>
      <c r="D1478" s="1" t="s">
        <v>1169</v>
      </c>
      <c r="E1478" s="1" t="s">
        <v>7685</v>
      </c>
      <c r="F1478">
        <v>11</v>
      </c>
      <c r="G1478" t="s">
        <v>8016</v>
      </c>
      <c r="H1478" s="1" t="s">
        <v>7711</v>
      </c>
      <c r="I1478" t="s">
        <v>8038</v>
      </c>
      <c r="J1478" t="s">
        <v>7822</v>
      </c>
      <c r="K1478" t="s">
        <v>7843</v>
      </c>
      <c r="L1478">
        <v>224</v>
      </c>
      <c r="M1478" s="1" t="s">
        <v>7691</v>
      </c>
      <c r="O1478" t="str">
        <f t="shared" si="60"/>
        <v>C 200 K BREAK11120.0M 612.87.39.3224</v>
      </c>
      <c r="P1478" t="e">
        <f>IF(O1478=#REF!,C1478&amp;"/"&amp;#REF!,C1478)</f>
        <v>#REF!</v>
      </c>
    </row>
    <row r="1479" spans="1:16">
      <c r="A1479" s="1" t="s">
        <v>6618</v>
      </c>
      <c r="B1479" s="1" t="s">
        <v>4998</v>
      </c>
      <c r="C1479" s="1" t="s">
        <v>4999</v>
      </c>
      <c r="D1479" s="1" t="s">
        <v>4999</v>
      </c>
      <c r="E1479" s="1" t="s">
        <v>7685</v>
      </c>
      <c r="F1479">
        <v>10</v>
      </c>
      <c r="G1479" t="s">
        <v>8016</v>
      </c>
      <c r="H1479" s="1" t="s">
        <v>7711</v>
      </c>
      <c r="I1479" t="s">
        <v>7719</v>
      </c>
      <c r="J1479" t="s">
        <v>7689</v>
      </c>
      <c r="K1479" t="s">
        <v>8035</v>
      </c>
      <c r="L1479">
        <v>202</v>
      </c>
      <c r="M1479" s="1" t="s">
        <v>7691</v>
      </c>
      <c r="O1479" t="str">
        <f t="shared" si="60"/>
        <v>C 200 K BREAK BOITE SEQUENTRONIC10120.0M 612.16.38.4202</v>
      </c>
      <c r="P1479" t="str">
        <f t="shared" si="61"/>
        <v>MMB17G4A9848</v>
      </c>
    </row>
    <row r="1480" spans="1:16">
      <c r="A1480" s="1" t="s">
        <v>6618</v>
      </c>
      <c r="B1480" s="1" t="s">
        <v>4998</v>
      </c>
      <c r="C1480" s="1" t="s">
        <v>5000</v>
      </c>
      <c r="D1480" s="1" t="s">
        <v>5000</v>
      </c>
      <c r="E1480" s="1" t="s">
        <v>7685</v>
      </c>
      <c r="F1480">
        <v>10</v>
      </c>
      <c r="G1480" t="s">
        <v>8016</v>
      </c>
      <c r="H1480" s="1" t="s">
        <v>7711</v>
      </c>
      <c r="I1480" t="s">
        <v>7719</v>
      </c>
      <c r="J1480" t="s">
        <v>7759</v>
      </c>
      <c r="K1480" t="s">
        <v>7741</v>
      </c>
      <c r="L1480">
        <v>207</v>
      </c>
      <c r="M1480" s="1" t="s">
        <v>7691</v>
      </c>
      <c r="O1480" t="str">
        <f t="shared" si="60"/>
        <v>C 200 K BREAK BOITE SEQUENTRONIC10120.0M 612.16.68.6207</v>
      </c>
      <c r="P1480" t="str">
        <f t="shared" si="61"/>
        <v>MMB17G4AA849</v>
      </c>
    </row>
    <row r="1481" spans="1:16">
      <c r="A1481" s="1" t="s">
        <v>6618</v>
      </c>
      <c r="B1481" s="1" t="s">
        <v>4998</v>
      </c>
      <c r="C1481" s="1" t="s">
        <v>5001</v>
      </c>
      <c r="D1481" s="1" t="s">
        <v>1170</v>
      </c>
      <c r="E1481" s="1" t="s">
        <v>7685</v>
      </c>
      <c r="F1481">
        <v>11</v>
      </c>
      <c r="G1481" t="s">
        <v>8016</v>
      </c>
      <c r="H1481" s="1" t="s">
        <v>7711</v>
      </c>
      <c r="I1481" t="s">
        <v>7758</v>
      </c>
      <c r="J1481" t="s">
        <v>7834</v>
      </c>
      <c r="K1481" t="s">
        <v>7721</v>
      </c>
      <c r="L1481">
        <v>214</v>
      </c>
      <c r="M1481" s="1" t="s">
        <v>7691</v>
      </c>
      <c r="O1481" t="str">
        <f t="shared" si="60"/>
        <v>C 200 K BREAK BOITE SEQUENTRONIC11120.0M 612.26.98.9214</v>
      </c>
      <c r="P1481" t="e">
        <f>IF(O1481=#REF!,C1481&amp;"/"&amp;#REF!,C1481)</f>
        <v>#REF!</v>
      </c>
    </row>
    <row r="1482" spans="1:16">
      <c r="A1482" s="1" t="s">
        <v>6618</v>
      </c>
      <c r="B1482" s="1" t="s">
        <v>5002</v>
      </c>
      <c r="C1482" s="1" t="s">
        <v>5003</v>
      </c>
      <c r="D1482" s="1" t="s">
        <v>5003</v>
      </c>
      <c r="E1482" s="1" t="s">
        <v>7685</v>
      </c>
      <c r="F1482">
        <v>10</v>
      </c>
      <c r="G1482" t="s">
        <v>8016</v>
      </c>
      <c r="H1482" s="1" t="s">
        <v>7833</v>
      </c>
      <c r="I1482" t="s">
        <v>7861</v>
      </c>
      <c r="J1482" t="s">
        <v>7696</v>
      </c>
      <c r="K1482" t="s">
        <v>7852</v>
      </c>
      <c r="L1482">
        <v>209</v>
      </c>
      <c r="M1482" s="1" t="s">
        <v>7691</v>
      </c>
      <c r="O1482" t="str">
        <f t="shared" si="60"/>
        <v>C 200 K BREAK BVA10120.0A 512.46.48.7209</v>
      </c>
      <c r="P1482" t="str">
        <f t="shared" si="61"/>
        <v>MMB37G4AH854</v>
      </c>
    </row>
    <row r="1483" spans="1:16">
      <c r="A1483" s="1" t="s">
        <v>6618</v>
      </c>
      <c r="B1483" s="1" t="s">
        <v>5002</v>
      </c>
      <c r="C1483" s="1" t="s">
        <v>5004</v>
      </c>
      <c r="D1483" s="1" t="s">
        <v>5004</v>
      </c>
      <c r="E1483" s="1" t="s">
        <v>7685</v>
      </c>
      <c r="F1483">
        <v>11</v>
      </c>
      <c r="G1483" t="s">
        <v>8016</v>
      </c>
      <c r="H1483" s="1" t="s">
        <v>7833</v>
      </c>
      <c r="I1483" t="s">
        <v>8534</v>
      </c>
      <c r="J1483" t="s">
        <v>7759</v>
      </c>
      <c r="K1483" t="s">
        <v>7721</v>
      </c>
      <c r="L1483">
        <v>214</v>
      </c>
      <c r="M1483" s="1" t="s">
        <v>7691</v>
      </c>
      <c r="O1483" t="str">
        <f t="shared" si="60"/>
        <v>C 200 K BREAK BVA11120.0A 512.66.68.9214</v>
      </c>
      <c r="P1483" t="str">
        <f t="shared" si="61"/>
        <v>MMB37G4AJ855</v>
      </c>
    </row>
    <row r="1484" spans="1:16">
      <c r="A1484" s="1" t="s">
        <v>6618</v>
      </c>
      <c r="B1484" s="1" t="s">
        <v>5002</v>
      </c>
      <c r="C1484" s="1" t="s">
        <v>5005</v>
      </c>
      <c r="D1484" s="1" t="s">
        <v>1171</v>
      </c>
      <c r="E1484" s="1" t="s">
        <v>7685</v>
      </c>
      <c r="F1484">
        <v>11</v>
      </c>
      <c r="G1484" t="s">
        <v>8016</v>
      </c>
      <c r="H1484" s="1" t="s">
        <v>7833</v>
      </c>
      <c r="I1484" t="s">
        <v>7844</v>
      </c>
      <c r="J1484" t="s">
        <v>7991</v>
      </c>
      <c r="K1484" t="s">
        <v>7843</v>
      </c>
      <c r="L1484">
        <v>224</v>
      </c>
      <c r="M1484" s="1" t="s">
        <v>7691</v>
      </c>
      <c r="O1484" t="str">
        <f t="shared" si="60"/>
        <v>C 200 K BREAK BVA11120.0A 513.07.19.3224</v>
      </c>
      <c r="P1484" t="e">
        <f>IF(O1484=#REF!,C1484&amp;"/"&amp;#REF!,C1484)</f>
        <v>#REF!</v>
      </c>
    </row>
    <row r="1485" spans="1:16">
      <c r="A1485" s="1" t="s">
        <v>6618</v>
      </c>
      <c r="B1485" s="1" t="s">
        <v>5006</v>
      </c>
      <c r="C1485" s="1" t="s">
        <v>5007</v>
      </c>
      <c r="D1485" s="1" t="s">
        <v>5007</v>
      </c>
      <c r="E1485" s="1" t="s">
        <v>7685</v>
      </c>
      <c r="F1485">
        <v>10</v>
      </c>
      <c r="G1485" t="s">
        <v>8016</v>
      </c>
      <c r="H1485" s="1" t="s">
        <v>7711</v>
      </c>
      <c r="I1485" t="s">
        <v>7810</v>
      </c>
      <c r="J1485" t="s">
        <v>7783</v>
      </c>
      <c r="K1485" t="s">
        <v>7741</v>
      </c>
      <c r="L1485">
        <v>207</v>
      </c>
      <c r="M1485" s="1" t="s">
        <v>7691</v>
      </c>
      <c r="O1485" t="str">
        <f t="shared" si="60"/>
        <v>C 200 K COUPE SPORT10120.0M 612.06.58.6207</v>
      </c>
      <c r="P1485" t="str">
        <f t="shared" si="61"/>
        <v>MMB17G1AC918</v>
      </c>
    </row>
    <row r="1486" spans="1:16">
      <c r="A1486" s="1" t="s">
        <v>6618</v>
      </c>
      <c r="B1486" s="1" t="s">
        <v>5006</v>
      </c>
      <c r="C1486" s="1" t="s">
        <v>5008</v>
      </c>
      <c r="D1486" s="1" t="s">
        <v>5008</v>
      </c>
      <c r="E1486" s="1" t="s">
        <v>7685</v>
      </c>
      <c r="F1486">
        <v>11</v>
      </c>
      <c r="G1486" t="s">
        <v>8016</v>
      </c>
      <c r="H1486" s="1" t="s">
        <v>7711</v>
      </c>
      <c r="I1486" t="s">
        <v>8534</v>
      </c>
      <c r="J1486" t="s">
        <v>7720</v>
      </c>
      <c r="K1486" t="s">
        <v>7849</v>
      </c>
      <c r="L1486">
        <v>217</v>
      </c>
      <c r="M1486" s="1" t="s">
        <v>7691</v>
      </c>
      <c r="O1486" t="str">
        <f t="shared" si="60"/>
        <v>C 200 K COUPE SPORT11120.0M 612.67.09.1217</v>
      </c>
      <c r="P1486" t="str">
        <f t="shared" si="61"/>
        <v>MMB17G1AD919</v>
      </c>
    </row>
    <row r="1487" spans="1:16">
      <c r="A1487" s="1" t="s">
        <v>6618</v>
      </c>
      <c r="B1487" s="1" t="s">
        <v>5009</v>
      </c>
      <c r="C1487" s="1" t="s">
        <v>5010</v>
      </c>
      <c r="D1487" s="1" t="s">
        <v>5010</v>
      </c>
      <c r="E1487" s="1" t="s">
        <v>7685</v>
      </c>
      <c r="F1487">
        <v>10</v>
      </c>
      <c r="G1487" t="s">
        <v>8016</v>
      </c>
      <c r="H1487" s="1" t="s">
        <v>7711</v>
      </c>
      <c r="I1487" t="s">
        <v>7746</v>
      </c>
      <c r="J1487" t="s">
        <v>7689</v>
      </c>
      <c r="K1487" t="s">
        <v>7697</v>
      </c>
      <c r="L1487">
        <v>197</v>
      </c>
      <c r="M1487" s="1" t="s">
        <v>7691</v>
      </c>
      <c r="O1487" t="str">
        <f t="shared" si="60"/>
        <v>C 200 K COUPE SPORT BOITE SEQUENTRONIC10120.0M 611.46.38.2197</v>
      </c>
      <c r="P1487" t="str">
        <f t="shared" si="61"/>
        <v>MMB17G1AA916</v>
      </c>
    </row>
    <row r="1488" spans="1:16">
      <c r="A1488" s="1" t="s">
        <v>6618</v>
      </c>
      <c r="B1488" s="1" t="s">
        <v>5009</v>
      </c>
      <c r="C1488" s="1" t="s">
        <v>5011</v>
      </c>
      <c r="D1488" s="1" t="s">
        <v>5011</v>
      </c>
      <c r="E1488" s="1" t="s">
        <v>7685</v>
      </c>
      <c r="F1488">
        <v>10</v>
      </c>
      <c r="G1488" t="s">
        <v>8016</v>
      </c>
      <c r="H1488" s="1" t="s">
        <v>7711</v>
      </c>
      <c r="I1488" t="s">
        <v>7771</v>
      </c>
      <c r="J1488" t="s">
        <v>7800</v>
      </c>
      <c r="K1488" t="s">
        <v>7852</v>
      </c>
      <c r="L1488">
        <v>209</v>
      </c>
      <c r="M1488" s="1" t="s">
        <v>7691</v>
      </c>
      <c r="O1488" t="str">
        <f t="shared" si="60"/>
        <v>C 200 K COUPE SPORT BOITE SEQUENTRONIC10120.0M 611.86.88.7209</v>
      </c>
      <c r="P1488" t="str">
        <f t="shared" si="61"/>
        <v>MMB17G1AB917</v>
      </c>
    </row>
    <row r="1489" spans="1:16">
      <c r="A1489" s="1" t="s">
        <v>6618</v>
      </c>
      <c r="B1489" s="1" t="s">
        <v>5012</v>
      </c>
      <c r="C1489" s="1" t="s">
        <v>5013</v>
      </c>
      <c r="D1489" s="1" t="s">
        <v>5013</v>
      </c>
      <c r="E1489" s="1" t="s">
        <v>7685</v>
      </c>
      <c r="F1489">
        <v>10</v>
      </c>
      <c r="G1489" t="s">
        <v>8016</v>
      </c>
      <c r="H1489" s="1" t="s">
        <v>7833</v>
      </c>
      <c r="I1489" t="s">
        <v>8098</v>
      </c>
      <c r="J1489" t="s">
        <v>7783</v>
      </c>
      <c r="K1489" t="s">
        <v>7852</v>
      </c>
      <c r="L1489">
        <v>209</v>
      </c>
      <c r="M1489" s="1" t="s">
        <v>7691</v>
      </c>
      <c r="O1489" t="str">
        <f t="shared" si="60"/>
        <v>C 200 K COUPE SPORT BVA10120.0A 512.76.58.7209</v>
      </c>
      <c r="P1489" t="str">
        <f t="shared" si="61"/>
        <v>MMB37G1AG920</v>
      </c>
    </row>
    <row r="1490" spans="1:16">
      <c r="A1490" s="1" t="s">
        <v>6618</v>
      </c>
      <c r="B1490" s="1" t="s">
        <v>5012</v>
      </c>
      <c r="C1490" s="1" t="s">
        <v>5014</v>
      </c>
      <c r="D1490" s="1" t="s">
        <v>5014</v>
      </c>
      <c r="E1490" s="1" t="s">
        <v>7685</v>
      </c>
      <c r="F1490">
        <v>11</v>
      </c>
      <c r="G1490" t="s">
        <v>8016</v>
      </c>
      <c r="H1490" s="1" t="s">
        <v>7833</v>
      </c>
      <c r="I1490" t="s">
        <v>7902</v>
      </c>
      <c r="J1490" t="s">
        <v>7800</v>
      </c>
      <c r="K1490" t="s">
        <v>7849</v>
      </c>
      <c r="L1490">
        <v>219</v>
      </c>
      <c r="M1490" s="1" t="s">
        <v>7691</v>
      </c>
      <c r="O1490" t="str">
        <f t="shared" si="60"/>
        <v>C 200 K COUPE SPORT BVA11120.0A 512.96.89.1219</v>
      </c>
      <c r="P1490" t="str">
        <f t="shared" si="61"/>
        <v>MMB37G1AH921</v>
      </c>
    </row>
    <row r="1491" spans="1:16">
      <c r="A1491" s="1" t="s">
        <v>6618</v>
      </c>
      <c r="B1491" s="1" t="s">
        <v>5040</v>
      </c>
      <c r="C1491" s="1" t="s">
        <v>5041</v>
      </c>
      <c r="D1491" s="1" t="s">
        <v>5041</v>
      </c>
      <c r="E1491" s="1" t="s">
        <v>7685</v>
      </c>
      <c r="F1491">
        <v>12</v>
      </c>
      <c r="G1491" t="s">
        <v>7769</v>
      </c>
      <c r="H1491" s="1" t="s">
        <v>7711</v>
      </c>
      <c r="I1491" t="s">
        <v>8534</v>
      </c>
      <c r="J1491" t="s">
        <v>7806</v>
      </c>
      <c r="K1491" t="s">
        <v>7721</v>
      </c>
      <c r="L1491">
        <v>214</v>
      </c>
      <c r="M1491" s="1" t="s">
        <v>7691</v>
      </c>
      <c r="O1491" t="str">
        <f t="shared" si="60"/>
        <v>C 230 K COUPE SPORT12141.0M 612.66.78.9214</v>
      </c>
      <c r="P1491" t="str">
        <f t="shared" si="61"/>
        <v>MMB18G1AT934</v>
      </c>
    </row>
    <row r="1492" spans="1:16">
      <c r="A1492" s="1" t="s">
        <v>6618</v>
      </c>
      <c r="B1492" s="1" t="s">
        <v>5040</v>
      </c>
      <c r="C1492" s="1" t="s">
        <v>5042</v>
      </c>
      <c r="D1492" s="1" t="s">
        <v>5042</v>
      </c>
      <c r="E1492" s="1" t="s">
        <v>7685</v>
      </c>
      <c r="F1492">
        <v>12</v>
      </c>
      <c r="G1492" t="s">
        <v>7769</v>
      </c>
      <c r="H1492" s="1" t="s">
        <v>7711</v>
      </c>
      <c r="I1492" t="s">
        <v>8366</v>
      </c>
      <c r="J1492" t="s">
        <v>7991</v>
      </c>
      <c r="K1492" t="s">
        <v>7843</v>
      </c>
      <c r="L1492">
        <v>224</v>
      </c>
      <c r="M1492" s="1" t="s">
        <v>7691</v>
      </c>
      <c r="O1492" t="str">
        <f t="shared" si="60"/>
        <v>C 230 K COUPE SPORT12141.0M 613.17.19.3224</v>
      </c>
      <c r="P1492" t="str">
        <f t="shared" si="61"/>
        <v>MMB18G1AU935</v>
      </c>
    </row>
    <row r="1493" spans="1:16">
      <c r="A1493" s="1" t="s">
        <v>6618</v>
      </c>
      <c r="B1493" s="1" t="s">
        <v>5043</v>
      </c>
      <c r="C1493" s="1" t="s">
        <v>5044</v>
      </c>
      <c r="D1493" s="1" t="s">
        <v>5044</v>
      </c>
      <c r="E1493" s="1" t="s">
        <v>7685</v>
      </c>
      <c r="F1493">
        <v>12</v>
      </c>
      <c r="G1493" t="s">
        <v>7769</v>
      </c>
      <c r="H1493" s="1" t="s">
        <v>7711</v>
      </c>
      <c r="I1493" t="s">
        <v>7782</v>
      </c>
      <c r="J1493" t="s">
        <v>7689</v>
      </c>
      <c r="K1493" t="s">
        <v>7749</v>
      </c>
      <c r="L1493">
        <v>204</v>
      </c>
      <c r="M1493" s="1" t="s">
        <v>7691</v>
      </c>
      <c r="O1493" t="str">
        <f t="shared" si="60"/>
        <v>C 230 K COUPE SPORT BOITE SEQUENTRONIC12141.0M 611.56.38.5204</v>
      </c>
      <c r="P1493" t="str">
        <f t="shared" si="61"/>
        <v>MMB18G1AR932</v>
      </c>
    </row>
    <row r="1494" spans="1:16">
      <c r="A1494" s="1" t="s">
        <v>6618</v>
      </c>
      <c r="B1494" s="1" t="s">
        <v>5043</v>
      </c>
      <c r="C1494" s="1" t="s">
        <v>5045</v>
      </c>
      <c r="D1494" s="1" t="s">
        <v>5045</v>
      </c>
      <c r="E1494" s="1" t="s">
        <v>7685</v>
      </c>
      <c r="F1494">
        <v>12</v>
      </c>
      <c r="G1494" t="s">
        <v>7769</v>
      </c>
      <c r="H1494" s="1" t="s">
        <v>7711</v>
      </c>
      <c r="I1494" t="s">
        <v>7719</v>
      </c>
      <c r="J1494" t="s">
        <v>7759</v>
      </c>
      <c r="K1494" t="s">
        <v>7721</v>
      </c>
      <c r="L1494">
        <v>214</v>
      </c>
      <c r="M1494" s="1" t="s">
        <v>7691</v>
      </c>
      <c r="O1494" t="str">
        <f t="shared" si="60"/>
        <v>C 230 K COUPE SPORT BOITE SEQUENTRONIC12141.0M 612.16.68.9214</v>
      </c>
      <c r="P1494" t="str">
        <f t="shared" si="61"/>
        <v>MMB18G1AS933</v>
      </c>
    </row>
    <row r="1495" spans="1:16">
      <c r="A1495" s="1" t="s">
        <v>6618</v>
      </c>
      <c r="B1495" s="1" t="s">
        <v>5046</v>
      </c>
      <c r="C1495" s="1" t="s">
        <v>5047</v>
      </c>
      <c r="D1495" s="1" t="s">
        <v>5047</v>
      </c>
      <c r="E1495" s="1" t="s">
        <v>7685</v>
      </c>
      <c r="F1495">
        <v>12</v>
      </c>
      <c r="G1495" t="s">
        <v>7769</v>
      </c>
      <c r="H1495" s="1" t="s">
        <v>7833</v>
      </c>
      <c r="I1495" t="s">
        <v>8038</v>
      </c>
      <c r="J1495" t="s">
        <v>7696</v>
      </c>
      <c r="K1495" t="s">
        <v>7721</v>
      </c>
      <c r="L1495">
        <v>214</v>
      </c>
      <c r="M1495" s="1" t="s">
        <v>7691</v>
      </c>
      <c r="O1495" t="str">
        <f t="shared" si="60"/>
        <v>C 230 K COUPE SPORT BVA12141.0A 512.86.48.9214</v>
      </c>
      <c r="P1495" t="str">
        <f t="shared" si="61"/>
        <v>MMB38G1AX936</v>
      </c>
    </row>
    <row r="1496" spans="1:16">
      <c r="A1496" s="1" t="s">
        <v>6618</v>
      </c>
      <c r="B1496" s="1" t="s">
        <v>5046</v>
      </c>
      <c r="C1496" s="1" t="s">
        <v>5048</v>
      </c>
      <c r="D1496" s="1" t="s">
        <v>5048</v>
      </c>
      <c r="E1496" s="1" t="s">
        <v>7685</v>
      </c>
      <c r="F1496">
        <v>12</v>
      </c>
      <c r="G1496" t="s">
        <v>7769</v>
      </c>
      <c r="H1496" s="1" t="s">
        <v>7833</v>
      </c>
      <c r="I1496" t="s">
        <v>7844</v>
      </c>
      <c r="J1496" t="s">
        <v>7800</v>
      </c>
      <c r="K1496" t="s">
        <v>7865</v>
      </c>
      <c r="L1496">
        <v>221</v>
      </c>
      <c r="M1496" s="1" t="s">
        <v>7691</v>
      </c>
      <c r="O1496" t="str">
        <f t="shared" si="60"/>
        <v>C 230 K COUPE SPORT BVA12141.0A 513.06.89.2221</v>
      </c>
      <c r="P1496" t="str">
        <f t="shared" si="61"/>
        <v>MMB38G1AY937</v>
      </c>
    </row>
    <row r="1497" spans="1:16">
      <c r="A1497" s="1" t="s">
        <v>6618</v>
      </c>
      <c r="B1497" s="1" t="s">
        <v>5049</v>
      </c>
      <c r="C1497" s="1" t="s">
        <v>5050</v>
      </c>
      <c r="D1497" s="1" t="s">
        <v>5050</v>
      </c>
      <c r="E1497" s="1" t="s">
        <v>7685</v>
      </c>
      <c r="F1497">
        <v>12</v>
      </c>
      <c r="G1497" t="s">
        <v>8067</v>
      </c>
      <c r="H1497" s="1" t="s">
        <v>7833</v>
      </c>
      <c r="I1497" t="s">
        <v>8002</v>
      </c>
      <c r="J1497" t="s">
        <v>7697</v>
      </c>
      <c r="K1497" t="s">
        <v>8000</v>
      </c>
      <c r="L1497">
        <v>252</v>
      </c>
      <c r="M1497" s="1" t="s">
        <v>7691</v>
      </c>
      <c r="O1497" t="str">
        <f t="shared" si="60"/>
        <v>C 240 4 MATIC BERLINE BVA12125.0A 514.98.210.6252</v>
      </c>
      <c r="P1497" t="str">
        <f t="shared" si="61"/>
        <v>MMB47J2AQ985</v>
      </c>
    </row>
    <row r="1498" spans="1:16">
      <c r="A1498" s="1" t="s">
        <v>6618</v>
      </c>
      <c r="B1498" s="1" t="s">
        <v>5051</v>
      </c>
      <c r="C1498" s="1" t="s">
        <v>5052</v>
      </c>
      <c r="D1498" s="1" t="s">
        <v>5052</v>
      </c>
      <c r="E1498" s="1" t="s">
        <v>7685</v>
      </c>
      <c r="F1498">
        <v>12</v>
      </c>
      <c r="G1498" t="s">
        <v>8067</v>
      </c>
      <c r="H1498" s="1" t="s">
        <v>7833</v>
      </c>
      <c r="I1498" t="s">
        <v>8255</v>
      </c>
      <c r="J1498" t="s">
        <v>8035</v>
      </c>
      <c r="K1498" t="s">
        <v>7974</v>
      </c>
      <c r="L1498">
        <v>259</v>
      </c>
      <c r="M1498" s="1" t="s">
        <v>7691</v>
      </c>
      <c r="O1498" t="str">
        <f t="shared" si="60"/>
        <v>C 240 4 MATIC BREAK BVA12125.0A 515.28.410.9259</v>
      </c>
      <c r="P1498" t="str">
        <f t="shared" si="61"/>
        <v>MMB47J4AY831</v>
      </c>
    </row>
    <row r="1499" spans="1:16">
      <c r="A1499" s="1" t="s">
        <v>6618</v>
      </c>
      <c r="B1499" s="1" t="s">
        <v>5053</v>
      </c>
      <c r="C1499" s="1" t="s">
        <v>5054</v>
      </c>
      <c r="D1499" s="1" t="s">
        <v>5054</v>
      </c>
      <c r="E1499" s="1" t="s">
        <v>7685</v>
      </c>
      <c r="F1499">
        <v>12</v>
      </c>
      <c r="G1499" t="s">
        <v>8067</v>
      </c>
      <c r="H1499" s="1" t="s">
        <v>7711</v>
      </c>
      <c r="I1499" t="s">
        <v>8118</v>
      </c>
      <c r="J1499" t="s">
        <v>7975</v>
      </c>
      <c r="K1499" t="s">
        <v>8003</v>
      </c>
      <c r="L1499">
        <v>257</v>
      </c>
      <c r="M1499" s="1" t="s">
        <v>7691</v>
      </c>
      <c r="O1499" t="str">
        <f t="shared" si="60"/>
        <v>C 240 BERLINE12125.0M 616.07.610.7257</v>
      </c>
      <c r="P1499" t="str">
        <f t="shared" si="61"/>
        <v>MMB17H2AV219</v>
      </c>
    </row>
    <row r="1500" spans="1:16">
      <c r="A1500" s="1" t="s">
        <v>6618</v>
      </c>
      <c r="B1500" s="1" t="s">
        <v>5053</v>
      </c>
      <c r="C1500" s="1" t="s">
        <v>5055</v>
      </c>
      <c r="D1500" s="1" t="s">
        <v>1172</v>
      </c>
      <c r="E1500" s="1" t="s">
        <v>7685</v>
      </c>
      <c r="F1500">
        <v>12</v>
      </c>
      <c r="G1500" t="s">
        <v>8067</v>
      </c>
      <c r="H1500" s="1" t="s">
        <v>7711</v>
      </c>
      <c r="I1500" t="s">
        <v>7938</v>
      </c>
      <c r="J1500" t="s">
        <v>7697</v>
      </c>
      <c r="K1500" t="s">
        <v>8032</v>
      </c>
      <c r="L1500">
        <v>273</v>
      </c>
      <c r="M1500" s="1" t="s">
        <v>7691</v>
      </c>
      <c r="O1500" t="str">
        <f t="shared" si="60"/>
        <v>C 240 BERLINE12125.0M 616.78.211.3273</v>
      </c>
      <c r="P1500" t="e">
        <f>IF(O1500=#REF!,C1500&amp;"/"&amp;#REF!,C1500)</f>
        <v>#REF!</v>
      </c>
    </row>
    <row r="1501" spans="1:16">
      <c r="A1501" s="1" t="s">
        <v>6618</v>
      </c>
      <c r="B1501" s="1" t="s">
        <v>5056</v>
      </c>
      <c r="C1501" s="1" t="s">
        <v>5057</v>
      </c>
      <c r="D1501" s="1" t="s">
        <v>5057</v>
      </c>
      <c r="E1501" s="1" t="s">
        <v>7685</v>
      </c>
      <c r="F1501">
        <v>12</v>
      </c>
      <c r="G1501" t="s">
        <v>8067</v>
      </c>
      <c r="H1501" s="1" t="s">
        <v>7833</v>
      </c>
      <c r="I1501" t="s">
        <v>8103</v>
      </c>
      <c r="J1501" t="s">
        <v>7975</v>
      </c>
      <c r="K1501" t="s">
        <v>8216</v>
      </c>
      <c r="L1501">
        <v>243</v>
      </c>
      <c r="M1501" s="1" t="s">
        <v>7691</v>
      </c>
      <c r="O1501" t="str">
        <f t="shared" si="60"/>
        <v>C 240 BERLINE BVA12125.0A 514.27.610.1243</v>
      </c>
      <c r="P1501" t="str">
        <f t="shared" si="61"/>
        <v>MMB37H2AZ221</v>
      </c>
    </row>
    <row r="1502" spans="1:16">
      <c r="A1502" s="1" t="s">
        <v>6618</v>
      </c>
      <c r="B1502" s="1" t="s">
        <v>5056</v>
      </c>
      <c r="C1502" s="1" t="s">
        <v>5058</v>
      </c>
      <c r="D1502" s="1" t="s">
        <v>1173</v>
      </c>
      <c r="E1502" s="1" t="s">
        <v>7685</v>
      </c>
      <c r="F1502">
        <v>12</v>
      </c>
      <c r="G1502" t="s">
        <v>8067</v>
      </c>
      <c r="H1502" s="1" t="s">
        <v>7833</v>
      </c>
      <c r="I1502" t="s">
        <v>5711</v>
      </c>
      <c r="J1502" t="s">
        <v>7702</v>
      </c>
      <c r="K1502" t="s">
        <v>8091</v>
      </c>
      <c r="L1502">
        <v>248</v>
      </c>
      <c r="M1502" s="1" t="s">
        <v>7691</v>
      </c>
      <c r="O1502" t="str">
        <f t="shared" si="60"/>
        <v>C 240 BERLINE BVA12125.0A 514.67.810.3248</v>
      </c>
      <c r="P1502" t="e">
        <f>IF(O1502=#REF!,C1502&amp;"/"&amp;#REF!,C1502)</f>
        <v>#REF!</v>
      </c>
    </row>
    <row r="1503" spans="1:16">
      <c r="A1503" s="1" t="s">
        <v>6618</v>
      </c>
      <c r="B1503" s="1" t="s">
        <v>5059</v>
      </c>
      <c r="C1503" s="1" t="s">
        <v>5060</v>
      </c>
      <c r="D1503" s="1" t="s">
        <v>5060</v>
      </c>
      <c r="E1503" s="1" t="s">
        <v>7685</v>
      </c>
      <c r="F1503">
        <v>12</v>
      </c>
      <c r="G1503" t="s">
        <v>8067</v>
      </c>
      <c r="H1503" s="1" t="s">
        <v>7711</v>
      </c>
      <c r="I1503" t="s">
        <v>8229</v>
      </c>
      <c r="J1503" t="s">
        <v>7712</v>
      </c>
      <c r="K1503" t="s">
        <v>7974</v>
      </c>
      <c r="L1503">
        <v>263</v>
      </c>
      <c r="M1503" s="1" t="s">
        <v>7691</v>
      </c>
      <c r="O1503" t="str">
        <f t="shared" si="60"/>
        <v>C 240 BREAK12125.0M 615.98.010.9263</v>
      </c>
      <c r="P1503" t="str">
        <f t="shared" si="61"/>
        <v>MMB17H4AP572</v>
      </c>
    </row>
    <row r="1504" spans="1:16">
      <c r="A1504" s="1" t="s">
        <v>6618</v>
      </c>
      <c r="B1504" s="1" t="s">
        <v>5059</v>
      </c>
      <c r="C1504" s="1" t="s">
        <v>5061</v>
      </c>
      <c r="D1504" s="1" t="s">
        <v>1174</v>
      </c>
      <c r="E1504" s="1" t="s">
        <v>7685</v>
      </c>
      <c r="F1504">
        <v>12</v>
      </c>
      <c r="G1504" t="s">
        <v>8067</v>
      </c>
      <c r="H1504" s="1" t="s">
        <v>7711</v>
      </c>
      <c r="I1504" t="s">
        <v>8236</v>
      </c>
      <c r="J1504" t="s">
        <v>7784</v>
      </c>
      <c r="K1504" t="s">
        <v>8032</v>
      </c>
      <c r="L1504">
        <v>272</v>
      </c>
      <c r="M1504" s="1" t="s">
        <v>7691</v>
      </c>
      <c r="O1504" t="str">
        <f t="shared" si="60"/>
        <v>C 240 BREAK12125.0M 616.58.311.3272</v>
      </c>
      <c r="P1504" t="e">
        <f>IF(O1504=#REF!,C1504&amp;"/"&amp;#REF!,C1504)</f>
        <v>#REF!</v>
      </c>
    </row>
    <row r="1505" spans="1:16">
      <c r="A1505" s="1" t="s">
        <v>6618</v>
      </c>
      <c r="B1505" s="1" t="s">
        <v>5062</v>
      </c>
      <c r="C1505" s="1" t="s">
        <v>5063</v>
      </c>
      <c r="D1505" s="1" t="s">
        <v>5063</v>
      </c>
      <c r="E1505" s="1" t="s">
        <v>7685</v>
      </c>
      <c r="F1505">
        <v>12</v>
      </c>
      <c r="G1505" t="s">
        <v>8067</v>
      </c>
      <c r="H1505" s="1" t="s">
        <v>7833</v>
      </c>
      <c r="I1505" t="s">
        <v>5711</v>
      </c>
      <c r="J1505" t="s">
        <v>7712</v>
      </c>
      <c r="K1505" t="s">
        <v>7826</v>
      </c>
      <c r="L1505">
        <v>250</v>
      </c>
      <c r="M1505" s="1" t="s">
        <v>7691</v>
      </c>
      <c r="O1505" t="str">
        <f t="shared" ref="O1505:O1562" si="62">B1505&amp;F1505&amp;G1505&amp;H1505&amp;I1505&amp;J1505&amp;K1505&amp;L1505</f>
        <v>C 240 BREAK BVA12125.0A 514.68.010.4250</v>
      </c>
      <c r="P1505" t="str">
        <f t="shared" ref="P1505:P1562" si="63">IF(O1505=O1506,C1505&amp;"/"&amp;C1506,C1505)</f>
        <v>MMB37H4AT574</v>
      </c>
    </row>
    <row r="1506" spans="1:16">
      <c r="A1506" s="1" t="s">
        <v>6618</v>
      </c>
      <c r="B1506" s="1" t="s">
        <v>5062</v>
      </c>
      <c r="C1506" s="1" t="s">
        <v>5064</v>
      </c>
      <c r="D1506" s="1" t="s">
        <v>1175</v>
      </c>
      <c r="E1506" s="1" t="s">
        <v>7685</v>
      </c>
      <c r="F1506">
        <v>12</v>
      </c>
      <c r="G1506" t="s">
        <v>8067</v>
      </c>
      <c r="H1506" s="1" t="s">
        <v>7833</v>
      </c>
      <c r="I1506" t="s">
        <v>7238</v>
      </c>
      <c r="J1506" t="s">
        <v>7765</v>
      </c>
      <c r="K1506" t="s">
        <v>7688</v>
      </c>
      <c r="L1506">
        <v>267</v>
      </c>
      <c r="M1506" s="1" t="s">
        <v>7691</v>
      </c>
      <c r="O1506" t="str">
        <f t="shared" si="62"/>
        <v>C 240 BREAK BVA12125.0A 515.18.811.1267</v>
      </c>
      <c r="P1506" t="e">
        <f>IF(O1506=#REF!,C1506&amp;"/"&amp;#REF!,C1506)</f>
        <v>#REF!</v>
      </c>
    </row>
    <row r="1507" spans="1:16">
      <c r="A1507" s="1" t="s">
        <v>6618</v>
      </c>
      <c r="B1507" s="1" t="s">
        <v>5077</v>
      </c>
      <c r="C1507" s="1" t="s">
        <v>5078</v>
      </c>
      <c r="D1507" s="1" t="s">
        <v>5078</v>
      </c>
      <c r="E1507" s="1" t="s">
        <v>7685</v>
      </c>
      <c r="F1507">
        <v>26</v>
      </c>
      <c r="G1507" t="s">
        <v>5079</v>
      </c>
      <c r="H1507" s="1" t="s">
        <v>7833</v>
      </c>
      <c r="I1507" t="s">
        <v>7938</v>
      </c>
      <c r="J1507" t="s">
        <v>7741</v>
      </c>
      <c r="K1507" t="s">
        <v>7782</v>
      </c>
      <c r="L1507">
        <v>276</v>
      </c>
      <c r="M1507" s="1" t="s">
        <v>7691</v>
      </c>
      <c r="O1507" t="str">
        <f t="shared" si="62"/>
        <v>C 32 AMG BERLINE BVA26260.0A 516.78.611.5276</v>
      </c>
      <c r="P1507" t="str">
        <f t="shared" si="63"/>
        <v>MMB39G2A3515</v>
      </c>
    </row>
    <row r="1508" spans="1:16">
      <c r="A1508" s="1" t="s">
        <v>6618</v>
      </c>
      <c r="B1508" s="1" t="s">
        <v>5080</v>
      </c>
      <c r="C1508" s="1" t="s">
        <v>5081</v>
      </c>
      <c r="D1508" s="1" t="s">
        <v>5081</v>
      </c>
      <c r="E1508" s="1" t="s">
        <v>7685</v>
      </c>
      <c r="F1508">
        <v>26</v>
      </c>
      <c r="G1508" t="s">
        <v>5079</v>
      </c>
      <c r="H1508" s="1" t="s">
        <v>7833</v>
      </c>
      <c r="I1508" t="s">
        <v>5719</v>
      </c>
      <c r="J1508" t="s">
        <v>7849</v>
      </c>
      <c r="K1508" t="s">
        <v>7775</v>
      </c>
      <c r="L1508">
        <v>285</v>
      </c>
      <c r="M1508" s="1" t="s">
        <v>7691</v>
      </c>
      <c r="O1508" t="str">
        <f t="shared" si="62"/>
        <v>C 32 AMG BREAK BVA26260.0A 516.89.111.9285</v>
      </c>
      <c r="P1508" t="str">
        <f t="shared" si="63"/>
        <v>MMB39G4AL590</v>
      </c>
    </row>
    <row r="1509" spans="1:16">
      <c r="A1509" s="1" t="s">
        <v>6618</v>
      </c>
      <c r="B1509" s="1" t="s">
        <v>5082</v>
      </c>
      <c r="C1509" s="1" t="s">
        <v>5083</v>
      </c>
      <c r="D1509" s="1" t="s">
        <v>5083</v>
      </c>
      <c r="E1509" s="1" t="s">
        <v>7685</v>
      </c>
      <c r="F1509">
        <v>15</v>
      </c>
      <c r="G1509" t="s">
        <v>6747</v>
      </c>
      <c r="H1509" s="1" t="s">
        <v>7833</v>
      </c>
      <c r="I1509" t="s">
        <v>6785</v>
      </c>
      <c r="J1509" t="s">
        <v>7697</v>
      </c>
      <c r="K1509" t="s">
        <v>8003</v>
      </c>
      <c r="L1509">
        <v>254</v>
      </c>
      <c r="M1509" s="1" t="s">
        <v>7691</v>
      </c>
      <c r="O1509" t="str">
        <f t="shared" si="62"/>
        <v>C 320 4 MATIC BERLINE BVA15160.0A 515.08.210.7254</v>
      </c>
      <c r="P1509" t="str">
        <f t="shared" si="63"/>
        <v>MMB49J2AW989</v>
      </c>
    </row>
    <row r="1510" spans="1:16">
      <c r="A1510" s="1" t="s">
        <v>6618</v>
      </c>
      <c r="B1510" s="1" t="s">
        <v>5084</v>
      </c>
      <c r="C1510" s="1" t="s">
        <v>5085</v>
      </c>
      <c r="D1510" s="1" t="s">
        <v>5085</v>
      </c>
      <c r="E1510" s="1" t="s">
        <v>7685</v>
      </c>
      <c r="F1510">
        <v>15</v>
      </c>
      <c r="G1510" t="s">
        <v>6747</v>
      </c>
      <c r="H1510" s="1" t="s">
        <v>7833</v>
      </c>
      <c r="I1510" t="s">
        <v>7238</v>
      </c>
      <c r="J1510" t="s">
        <v>8035</v>
      </c>
      <c r="K1510" t="s">
        <v>7974</v>
      </c>
      <c r="L1510">
        <v>258</v>
      </c>
      <c r="M1510" s="1" t="s">
        <v>7691</v>
      </c>
      <c r="O1510" t="str">
        <f t="shared" si="62"/>
        <v>C 320 4 MATIC BREAK BVA15160.0A 515.18.410.9258</v>
      </c>
      <c r="P1510" t="str">
        <f t="shared" si="63"/>
        <v>MMB49J4A4835</v>
      </c>
    </row>
    <row r="1511" spans="1:16">
      <c r="A1511" s="1" t="s">
        <v>6618</v>
      </c>
      <c r="B1511" s="1" t="s">
        <v>5086</v>
      </c>
      <c r="C1511" s="1" t="s">
        <v>5087</v>
      </c>
      <c r="D1511" s="1" t="s">
        <v>5087</v>
      </c>
      <c r="E1511" s="1" t="s">
        <v>7685</v>
      </c>
      <c r="F1511">
        <v>15</v>
      </c>
      <c r="G1511" t="s">
        <v>6747</v>
      </c>
      <c r="H1511" s="1" t="s">
        <v>7711</v>
      </c>
      <c r="I1511" t="s">
        <v>8238</v>
      </c>
      <c r="J1511" t="s">
        <v>7702</v>
      </c>
      <c r="K1511" t="s">
        <v>7974</v>
      </c>
      <c r="L1511">
        <v>263</v>
      </c>
      <c r="M1511" s="1" t="s">
        <v>7691</v>
      </c>
      <c r="O1511" t="str">
        <f t="shared" si="62"/>
        <v>C 320 BERLINE15160.0M 616.67.810.9263</v>
      </c>
      <c r="P1511" t="str">
        <f t="shared" si="63"/>
        <v>MMB19H2AV253</v>
      </c>
    </row>
    <row r="1512" spans="1:16">
      <c r="A1512" s="1" t="s">
        <v>6618</v>
      </c>
      <c r="B1512" s="1" t="s">
        <v>5086</v>
      </c>
      <c r="C1512" s="1" t="s">
        <v>5088</v>
      </c>
      <c r="D1512" s="1" t="s">
        <v>1176</v>
      </c>
      <c r="E1512" s="1" t="s">
        <v>7685</v>
      </c>
      <c r="F1512">
        <v>15</v>
      </c>
      <c r="G1512" t="s">
        <v>6747</v>
      </c>
      <c r="H1512" s="1" t="s">
        <v>7711</v>
      </c>
      <c r="I1512" t="s">
        <v>8238</v>
      </c>
      <c r="J1512" t="s">
        <v>7784</v>
      </c>
      <c r="K1512" t="s">
        <v>7746</v>
      </c>
      <c r="L1512">
        <v>274</v>
      </c>
      <c r="M1512" s="1" t="s">
        <v>7691</v>
      </c>
      <c r="O1512" t="str">
        <f t="shared" si="62"/>
        <v>C 320 BERLINE15160.0M 616.68.311.4274</v>
      </c>
      <c r="P1512" t="e">
        <f>IF(O1512=#REF!,C1512&amp;"/"&amp;#REF!,C1512)</f>
        <v>#REF!</v>
      </c>
    </row>
    <row r="1513" spans="1:16">
      <c r="A1513" s="1" t="s">
        <v>6618</v>
      </c>
      <c r="B1513" s="1" t="s">
        <v>5089</v>
      </c>
      <c r="C1513" s="1" t="s">
        <v>5090</v>
      </c>
      <c r="D1513" s="1" t="s">
        <v>5090</v>
      </c>
      <c r="E1513" s="1" t="s">
        <v>7685</v>
      </c>
      <c r="F1513">
        <v>15</v>
      </c>
      <c r="G1513" t="s">
        <v>6747</v>
      </c>
      <c r="H1513" s="1" t="s">
        <v>7833</v>
      </c>
      <c r="I1513" t="s">
        <v>5711</v>
      </c>
      <c r="J1513" t="s">
        <v>7986</v>
      </c>
      <c r="K1513" t="s">
        <v>8377</v>
      </c>
      <c r="L1513">
        <v>242</v>
      </c>
      <c r="M1513" s="1" t="s">
        <v>7691</v>
      </c>
      <c r="O1513" t="str">
        <f t="shared" si="62"/>
        <v>C 320 BERLINE BVA15160.0A 514.67.710.2242</v>
      </c>
      <c r="P1513" t="str">
        <f t="shared" si="63"/>
        <v>MMB39J2AT987</v>
      </c>
    </row>
    <row r="1514" spans="1:16">
      <c r="A1514" s="1" t="s">
        <v>6618</v>
      </c>
      <c r="B1514" s="1" t="s">
        <v>5089</v>
      </c>
      <c r="C1514" s="1" t="s">
        <v>5091</v>
      </c>
      <c r="D1514" s="1" t="s">
        <v>1177</v>
      </c>
      <c r="E1514" s="1" t="s">
        <v>7685</v>
      </c>
      <c r="F1514">
        <v>15</v>
      </c>
      <c r="G1514" t="s">
        <v>6747</v>
      </c>
      <c r="H1514" s="1" t="s">
        <v>7833</v>
      </c>
      <c r="I1514" t="s">
        <v>8190</v>
      </c>
      <c r="J1514" t="s">
        <v>7690</v>
      </c>
      <c r="K1514" t="s">
        <v>8115</v>
      </c>
      <c r="L1514">
        <v>260</v>
      </c>
      <c r="M1514" s="1" t="s">
        <v>7691</v>
      </c>
      <c r="O1514" t="str">
        <f t="shared" si="62"/>
        <v>C 320 BERLINE BVA15160.0A 515.78.110.8260</v>
      </c>
      <c r="P1514" t="e">
        <f>IF(O1514=#REF!,C1514&amp;"/"&amp;#REF!,C1514)</f>
        <v>#REF!</v>
      </c>
    </row>
    <row r="1515" spans="1:16">
      <c r="A1515" s="1" t="s">
        <v>6618</v>
      </c>
      <c r="B1515" s="1" t="s">
        <v>5092</v>
      </c>
      <c r="C1515" s="1" t="s">
        <v>5093</v>
      </c>
      <c r="D1515" s="1" t="s">
        <v>5093</v>
      </c>
      <c r="E1515" s="1" t="s">
        <v>7685</v>
      </c>
      <c r="F1515">
        <v>15</v>
      </c>
      <c r="G1515" t="s">
        <v>6747</v>
      </c>
      <c r="H1515" s="1" t="s">
        <v>7711</v>
      </c>
      <c r="I1515" t="s">
        <v>7938</v>
      </c>
      <c r="J1515" t="s">
        <v>7697</v>
      </c>
      <c r="K1515" t="s">
        <v>7746</v>
      </c>
      <c r="L1515">
        <v>272</v>
      </c>
      <c r="M1515" s="1" t="s">
        <v>7691</v>
      </c>
      <c r="O1515" t="str">
        <f t="shared" si="62"/>
        <v>C 320 BREAK15160.0M 616.78.211.4272</v>
      </c>
      <c r="P1515" t="str">
        <f t="shared" si="63"/>
        <v>MMB19H4A0606</v>
      </c>
    </row>
    <row r="1516" spans="1:16">
      <c r="A1516" s="1" t="s">
        <v>6618</v>
      </c>
      <c r="B1516" s="1" t="s">
        <v>5092</v>
      </c>
      <c r="C1516" s="1" t="s">
        <v>5094</v>
      </c>
      <c r="D1516" s="1" t="s">
        <v>1178</v>
      </c>
      <c r="E1516" s="1" t="s">
        <v>7685</v>
      </c>
      <c r="F1516">
        <v>15</v>
      </c>
      <c r="G1516" t="s">
        <v>6747</v>
      </c>
      <c r="H1516" s="1" t="s">
        <v>7711</v>
      </c>
      <c r="I1516" t="s">
        <v>7938</v>
      </c>
      <c r="J1516" t="s">
        <v>7749</v>
      </c>
      <c r="K1516" t="s">
        <v>7782</v>
      </c>
      <c r="L1516">
        <v>277</v>
      </c>
      <c r="M1516" s="1" t="s">
        <v>7691</v>
      </c>
      <c r="O1516" t="str">
        <f t="shared" si="62"/>
        <v>C 320 BREAK15160.0M 616.78.511.5277</v>
      </c>
      <c r="P1516" t="e">
        <f>IF(O1516=#REF!,C1516&amp;"/"&amp;#REF!,C1516)</f>
        <v>#REF!</v>
      </c>
    </row>
    <row r="1517" spans="1:16">
      <c r="A1517" s="1" t="s">
        <v>6618</v>
      </c>
      <c r="B1517" s="1" t="s">
        <v>5095</v>
      </c>
      <c r="C1517" s="1" t="s">
        <v>5096</v>
      </c>
      <c r="D1517" s="1" t="s">
        <v>5096</v>
      </c>
      <c r="E1517" s="1" t="s">
        <v>7685</v>
      </c>
      <c r="F1517">
        <v>15</v>
      </c>
      <c r="G1517" t="s">
        <v>6747</v>
      </c>
      <c r="H1517" s="1" t="s">
        <v>7833</v>
      </c>
      <c r="I1517" t="s">
        <v>7999</v>
      </c>
      <c r="J1517" t="s">
        <v>7712</v>
      </c>
      <c r="K1517" t="s">
        <v>8012</v>
      </c>
      <c r="L1517">
        <v>249</v>
      </c>
      <c r="M1517" s="1" t="s">
        <v>7691</v>
      </c>
      <c r="O1517" t="str">
        <f t="shared" si="62"/>
        <v>C 320 BREAK BVA15160.0A 514.88.010.5249</v>
      </c>
      <c r="P1517" t="str">
        <f t="shared" si="63"/>
        <v>MMB39J4A1833</v>
      </c>
    </row>
    <row r="1518" spans="1:16">
      <c r="A1518" s="1" t="s">
        <v>6618</v>
      </c>
      <c r="B1518" s="1" t="s">
        <v>5095</v>
      </c>
      <c r="C1518" s="1" t="s">
        <v>5097</v>
      </c>
      <c r="D1518" s="1" t="s">
        <v>1179</v>
      </c>
      <c r="E1518" s="1" t="s">
        <v>7685</v>
      </c>
      <c r="F1518">
        <v>15</v>
      </c>
      <c r="G1518" t="s">
        <v>6747</v>
      </c>
      <c r="H1518" s="1" t="s">
        <v>7833</v>
      </c>
      <c r="I1518" t="s">
        <v>8118</v>
      </c>
      <c r="J1518" t="s">
        <v>7784</v>
      </c>
      <c r="K1518" t="s">
        <v>7695</v>
      </c>
      <c r="L1518">
        <v>269</v>
      </c>
      <c r="M1518" s="1" t="s">
        <v>7691</v>
      </c>
      <c r="O1518" t="str">
        <f t="shared" si="62"/>
        <v>C 320 BREAK BVA15160.0A 516.08.311.2269</v>
      </c>
      <c r="P1518" t="e">
        <f>IF(O1518=#REF!,C1518&amp;"/"&amp;#REF!,C1518)</f>
        <v>#REF!</v>
      </c>
    </row>
    <row r="1519" spans="1:16">
      <c r="A1519" s="1" t="s">
        <v>6618</v>
      </c>
      <c r="B1519" s="1" t="s">
        <v>5098</v>
      </c>
      <c r="C1519" s="1" t="s">
        <v>5099</v>
      </c>
      <c r="D1519" s="1" t="s">
        <v>5099</v>
      </c>
      <c r="E1519" s="1" t="s">
        <v>7685</v>
      </c>
      <c r="F1519">
        <v>15</v>
      </c>
      <c r="G1519" t="s">
        <v>6747</v>
      </c>
      <c r="H1519" s="1" t="s">
        <v>7711</v>
      </c>
      <c r="I1519" t="s">
        <v>8258</v>
      </c>
      <c r="J1519" t="s">
        <v>7702</v>
      </c>
      <c r="K1519" t="s">
        <v>7974</v>
      </c>
      <c r="L1519">
        <v>262</v>
      </c>
      <c r="M1519" s="1" t="s">
        <v>7691</v>
      </c>
      <c r="O1519" t="str">
        <f t="shared" si="62"/>
        <v>C 320 COUPE SPORT15160.0M 616.37.810.9262</v>
      </c>
      <c r="P1519" t="str">
        <f t="shared" si="63"/>
        <v>MMB19J1A9655</v>
      </c>
    </row>
    <row r="1520" spans="1:16">
      <c r="A1520" s="1" t="s">
        <v>6618</v>
      </c>
      <c r="B1520" s="1" t="s">
        <v>5098</v>
      </c>
      <c r="C1520" s="1" t="s">
        <v>5100</v>
      </c>
      <c r="D1520" s="1" t="s">
        <v>5100</v>
      </c>
      <c r="E1520" s="1" t="s">
        <v>7685</v>
      </c>
      <c r="F1520">
        <v>15</v>
      </c>
      <c r="G1520" t="s">
        <v>6747</v>
      </c>
      <c r="H1520" s="1" t="s">
        <v>7711</v>
      </c>
      <c r="I1520" t="s">
        <v>5719</v>
      </c>
      <c r="J1520" t="s">
        <v>7697</v>
      </c>
      <c r="K1520" t="s">
        <v>7746</v>
      </c>
      <c r="L1520">
        <v>274</v>
      </c>
      <c r="M1520" s="1" t="s">
        <v>7691</v>
      </c>
      <c r="O1520" t="str">
        <f t="shared" si="62"/>
        <v>C 320 COUPE SPORT15160.0M 616.88.211.4274</v>
      </c>
      <c r="P1520" t="str">
        <f t="shared" si="63"/>
        <v>MMB19J1AA656</v>
      </c>
    </row>
    <row r="1521" spans="1:16">
      <c r="A1521" s="1" t="s">
        <v>6618</v>
      </c>
      <c r="B1521" s="1" t="s">
        <v>5101</v>
      </c>
      <c r="C1521" s="1" t="s">
        <v>5102</v>
      </c>
      <c r="D1521" s="1" t="s">
        <v>5102</v>
      </c>
      <c r="E1521" s="1" t="s">
        <v>7685</v>
      </c>
      <c r="F1521">
        <v>15</v>
      </c>
      <c r="G1521" t="s">
        <v>6747</v>
      </c>
      <c r="H1521" s="1" t="s">
        <v>7833</v>
      </c>
      <c r="I1521" t="s">
        <v>8114</v>
      </c>
      <c r="J1521" t="s">
        <v>7986</v>
      </c>
      <c r="K1521" t="s">
        <v>8000</v>
      </c>
      <c r="L1521">
        <v>254</v>
      </c>
      <c r="M1521" s="1" t="s">
        <v>7691</v>
      </c>
      <c r="O1521" t="str">
        <f t="shared" si="62"/>
        <v>C 320 COUPE SPORT BVA15160.0A 515.67.710.6254</v>
      </c>
      <c r="P1521" t="str">
        <f t="shared" si="63"/>
        <v>MMB39J1AD657</v>
      </c>
    </row>
    <row r="1522" spans="1:16">
      <c r="A1522" s="1" t="s">
        <v>6618</v>
      </c>
      <c r="B1522" s="1" t="s">
        <v>5101</v>
      </c>
      <c r="C1522" s="1" t="s">
        <v>5103</v>
      </c>
      <c r="D1522" s="1" t="s">
        <v>5103</v>
      </c>
      <c r="E1522" s="1" t="s">
        <v>7685</v>
      </c>
      <c r="F1522">
        <v>15</v>
      </c>
      <c r="G1522" t="s">
        <v>6747</v>
      </c>
      <c r="H1522" s="1" t="s">
        <v>7833</v>
      </c>
      <c r="I1522" t="s">
        <v>8190</v>
      </c>
      <c r="J1522" t="s">
        <v>7690</v>
      </c>
      <c r="K1522" t="s">
        <v>8115</v>
      </c>
      <c r="L1522">
        <v>260</v>
      </c>
      <c r="M1522" s="1" t="s">
        <v>7691</v>
      </c>
      <c r="O1522" t="str">
        <f t="shared" si="62"/>
        <v>C 320 COUPE SPORT BVA15160.0A 515.78.110.8260</v>
      </c>
      <c r="P1522" t="str">
        <f t="shared" si="63"/>
        <v>MMB39J1AE658</v>
      </c>
    </row>
    <row r="1523" spans="1:16">
      <c r="A1523" s="1" t="s">
        <v>6618</v>
      </c>
      <c r="B1523" s="1" t="s">
        <v>5104</v>
      </c>
      <c r="C1523" s="1" t="s">
        <v>5105</v>
      </c>
      <c r="D1523" s="1" t="s">
        <v>5105</v>
      </c>
      <c r="E1523" s="1" t="s">
        <v>7685</v>
      </c>
      <c r="F1523">
        <v>22</v>
      </c>
      <c r="G1523" t="s">
        <v>5106</v>
      </c>
      <c r="H1523" s="1" t="s">
        <v>5107</v>
      </c>
      <c r="I1523" t="s">
        <v>8330</v>
      </c>
      <c r="J1523" t="s">
        <v>7712</v>
      </c>
      <c r="K1523" t="s">
        <v>7746</v>
      </c>
      <c r="L1523">
        <v>270</v>
      </c>
      <c r="M1523" s="1" t="s">
        <v>7691</v>
      </c>
      <c r="O1523" t="str">
        <f t="shared" si="62"/>
        <v>CL 500 BVA22225.0A 717.38.011.4270</v>
      </c>
      <c r="P1523" t="str">
        <f t="shared" si="63"/>
        <v>MMB39J1LT723</v>
      </c>
    </row>
    <row r="1524" spans="1:16">
      <c r="A1524" s="1" t="s">
        <v>6618</v>
      </c>
      <c r="B1524" s="1" t="s">
        <v>5108</v>
      </c>
      <c r="C1524" s="1" t="s">
        <v>5109</v>
      </c>
      <c r="D1524" s="1" t="s">
        <v>5109</v>
      </c>
      <c r="E1524" s="1" t="s">
        <v>7685</v>
      </c>
      <c r="F1524">
        <v>42</v>
      </c>
      <c r="G1524" t="s">
        <v>6616</v>
      </c>
      <c r="H1524" s="1" t="s">
        <v>7833</v>
      </c>
      <c r="I1524" t="s">
        <v>7890</v>
      </c>
      <c r="J1524" t="s">
        <v>8017</v>
      </c>
      <c r="K1524" t="s">
        <v>7871</v>
      </c>
      <c r="L1524">
        <v>317</v>
      </c>
      <c r="M1524" s="1" t="s">
        <v>7691</v>
      </c>
      <c r="O1524" t="str">
        <f t="shared" si="62"/>
        <v>CL 55 AMG BVA42368.0A 519.79.513.2317</v>
      </c>
      <c r="P1524" t="str">
        <f t="shared" si="63"/>
        <v>MMB39G1LM525</v>
      </c>
    </row>
    <row r="1525" spans="1:16">
      <c r="A1525" s="1" t="s">
        <v>6618</v>
      </c>
      <c r="B1525" s="1" t="s">
        <v>5110</v>
      </c>
      <c r="C1525" s="1" t="s">
        <v>5111</v>
      </c>
      <c r="D1525" s="1" t="s">
        <v>5111</v>
      </c>
      <c r="E1525" s="1" t="s">
        <v>7685</v>
      </c>
      <c r="F1525">
        <v>43</v>
      </c>
      <c r="G1525" t="s">
        <v>6616</v>
      </c>
      <c r="H1525" s="1" t="s">
        <v>7833</v>
      </c>
      <c r="I1525" t="s">
        <v>7306</v>
      </c>
      <c r="J1525" t="s">
        <v>8216</v>
      </c>
      <c r="K1525" t="s">
        <v>6744</v>
      </c>
      <c r="L1525">
        <v>353</v>
      </c>
      <c r="M1525" s="1" t="s">
        <v>7691</v>
      </c>
      <c r="O1525" t="str">
        <f t="shared" si="62"/>
        <v>CL 600 BVA43368.0A 523.010.114.7353</v>
      </c>
      <c r="P1525" t="str">
        <f t="shared" si="63"/>
        <v>MMB39G1LP527</v>
      </c>
    </row>
    <row r="1526" spans="1:16">
      <c r="A1526" s="1" t="s">
        <v>6618</v>
      </c>
      <c r="B1526" s="1" t="s">
        <v>5112</v>
      </c>
      <c r="C1526" s="1" t="s">
        <v>5113</v>
      </c>
      <c r="D1526" s="1" t="s">
        <v>5113</v>
      </c>
      <c r="E1526" s="1" t="s">
        <v>7685</v>
      </c>
      <c r="F1526">
        <v>56</v>
      </c>
      <c r="G1526" t="s">
        <v>5114</v>
      </c>
      <c r="H1526" s="1" t="s">
        <v>7833</v>
      </c>
      <c r="I1526" t="s">
        <v>6484</v>
      </c>
      <c r="J1526" t="s">
        <v>8377</v>
      </c>
      <c r="K1526" t="s">
        <v>8002</v>
      </c>
      <c r="L1526">
        <v>357</v>
      </c>
      <c r="M1526" s="1" t="s">
        <v>7691</v>
      </c>
      <c r="O1526" t="str">
        <f t="shared" si="62"/>
        <v>CL 65 AMG BVA56450.0A 523.210.214.9357</v>
      </c>
      <c r="P1526" t="str">
        <f t="shared" si="63"/>
        <v>MMB39J1LX727</v>
      </c>
    </row>
    <row r="1527" spans="1:16">
      <c r="A1527" s="1" t="s">
        <v>6618</v>
      </c>
      <c r="B1527" s="1" t="s">
        <v>5115</v>
      </c>
      <c r="C1527" s="1" t="s">
        <v>5116</v>
      </c>
      <c r="D1527" s="1" t="s">
        <v>5116</v>
      </c>
      <c r="E1527" s="1" t="s">
        <v>7685</v>
      </c>
      <c r="F1527">
        <v>10</v>
      </c>
      <c r="G1527" t="s">
        <v>8016</v>
      </c>
      <c r="H1527" s="1" t="s">
        <v>7711</v>
      </c>
      <c r="I1527" t="s">
        <v>7799</v>
      </c>
      <c r="J1527" t="s">
        <v>7759</v>
      </c>
      <c r="K1527" t="s">
        <v>7765</v>
      </c>
      <c r="L1527">
        <v>211</v>
      </c>
      <c r="M1527" s="1" t="s">
        <v>7691</v>
      </c>
      <c r="O1527" t="str">
        <f t="shared" si="62"/>
        <v>CLK 200 K CABRIOLET10120.0M 612.56.68.8211</v>
      </c>
      <c r="P1527" t="str">
        <f t="shared" si="63"/>
        <v>MMB17H5MB120</v>
      </c>
    </row>
    <row r="1528" spans="1:16">
      <c r="A1528" s="1" t="s">
        <v>6618</v>
      </c>
      <c r="B1528" s="1" t="s">
        <v>5115</v>
      </c>
      <c r="C1528" s="1" t="s">
        <v>5117</v>
      </c>
      <c r="D1528" s="1" t="s">
        <v>5117</v>
      </c>
      <c r="E1528" s="1" t="s">
        <v>7685</v>
      </c>
      <c r="F1528">
        <v>11</v>
      </c>
      <c r="G1528" t="s">
        <v>8016</v>
      </c>
      <c r="H1528" s="1" t="s">
        <v>7711</v>
      </c>
      <c r="I1528" t="s">
        <v>8534</v>
      </c>
      <c r="J1528" t="s">
        <v>7800</v>
      </c>
      <c r="K1528" t="s">
        <v>7849</v>
      </c>
      <c r="L1528">
        <v>218</v>
      </c>
      <c r="M1528" s="1" t="s">
        <v>7691</v>
      </c>
      <c r="O1528" t="str">
        <f t="shared" si="62"/>
        <v>CLK 200 K CABRIOLET11120.0M 612.66.89.1218</v>
      </c>
      <c r="P1528" t="str">
        <f t="shared" si="63"/>
        <v>MMB17H5MC121</v>
      </c>
    </row>
    <row r="1529" spans="1:16">
      <c r="A1529" s="1" t="s">
        <v>6618</v>
      </c>
      <c r="B1529" s="1" t="s">
        <v>5115</v>
      </c>
      <c r="C1529" s="1" t="s">
        <v>5118</v>
      </c>
      <c r="D1529" s="1" t="s">
        <v>5118</v>
      </c>
      <c r="E1529" s="1" t="s">
        <v>7685</v>
      </c>
      <c r="F1529">
        <v>11</v>
      </c>
      <c r="G1529" t="s">
        <v>8016</v>
      </c>
      <c r="H1529" s="1" t="s">
        <v>7711</v>
      </c>
      <c r="I1529" t="s">
        <v>8534</v>
      </c>
      <c r="J1529" t="s">
        <v>7834</v>
      </c>
      <c r="K1529" t="s">
        <v>7849</v>
      </c>
      <c r="L1529">
        <v>218</v>
      </c>
      <c r="M1529" s="1" t="s">
        <v>7691</v>
      </c>
      <c r="O1529" t="str">
        <f t="shared" si="62"/>
        <v>CLK 200 K CABRIOLET11120.0M 612.66.99.1218</v>
      </c>
      <c r="P1529" t="str">
        <f t="shared" si="63"/>
        <v>MMB17H5MD122</v>
      </c>
    </row>
    <row r="1530" spans="1:16">
      <c r="A1530" s="1" t="s">
        <v>6618</v>
      </c>
      <c r="B1530" s="1" t="s">
        <v>5119</v>
      </c>
      <c r="C1530" s="1" t="s">
        <v>5120</v>
      </c>
      <c r="D1530" s="1" t="s">
        <v>5120</v>
      </c>
      <c r="E1530" s="1" t="s">
        <v>7685</v>
      </c>
      <c r="F1530">
        <v>10</v>
      </c>
      <c r="G1530" t="s">
        <v>8016</v>
      </c>
      <c r="H1530" s="1" t="s">
        <v>7711</v>
      </c>
      <c r="I1530" t="s">
        <v>7861</v>
      </c>
      <c r="J1530" t="s">
        <v>7783</v>
      </c>
      <c r="K1530" t="s">
        <v>7749</v>
      </c>
      <c r="L1530">
        <v>204</v>
      </c>
      <c r="M1530" s="1" t="s">
        <v>7691</v>
      </c>
      <c r="O1530" t="str">
        <f t="shared" si="62"/>
        <v>CLK 200 K CABRIOLET BOITE SEQUENTRONIC10120.0M 612.46.58.5204</v>
      </c>
      <c r="P1530" t="str">
        <f t="shared" si="63"/>
        <v>MMB17H5M8117</v>
      </c>
    </row>
    <row r="1531" spans="1:16">
      <c r="A1531" s="1" t="s">
        <v>6618</v>
      </c>
      <c r="B1531" s="1" t="s">
        <v>5119</v>
      </c>
      <c r="C1531" s="1" t="s">
        <v>5121</v>
      </c>
      <c r="D1531" s="1" t="s">
        <v>5121</v>
      </c>
      <c r="E1531" s="1" t="s">
        <v>7685</v>
      </c>
      <c r="F1531">
        <v>10</v>
      </c>
      <c r="G1531" t="s">
        <v>8016</v>
      </c>
      <c r="H1531" s="1" t="s">
        <v>7711</v>
      </c>
      <c r="I1531" t="s">
        <v>7799</v>
      </c>
      <c r="J1531" t="s">
        <v>7806</v>
      </c>
      <c r="K1531" t="s">
        <v>7765</v>
      </c>
      <c r="L1531">
        <v>211</v>
      </c>
      <c r="M1531" s="1" t="s">
        <v>7691</v>
      </c>
      <c r="O1531" t="str">
        <f t="shared" si="62"/>
        <v>CLK 200 K CABRIOLET BOITE SEQUENTRONIC10120.0M 612.56.78.8211</v>
      </c>
      <c r="P1531" t="str">
        <f t="shared" si="63"/>
        <v>MMB17H5M9118</v>
      </c>
    </row>
    <row r="1532" spans="1:16">
      <c r="A1532" s="1" t="s">
        <v>6618</v>
      </c>
      <c r="B1532" s="1" t="s">
        <v>5119</v>
      </c>
      <c r="C1532" s="1" t="s">
        <v>5122</v>
      </c>
      <c r="D1532" s="1" t="s">
        <v>5122</v>
      </c>
      <c r="E1532" s="1" t="s">
        <v>7685</v>
      </c>
      <c r="F1532">
        <v>10</v>
      </c>
      <c r="G1532" t="s">
        <v>8016</v>
      </c>
      <c r="H1532" s="1" t="s">
        <v>7711</v>
      </c>
      <c r="I1532" t="s">
        <v>8534</v>
      </c>
      <c r="J1532" t="s">
        <v>7806</v>
      </c>
      <c r="K1532" t="s">
        <v>7765</v>
      </c>
      <c r="L1532">
        <v>211</v>
      </c>
      <c r="M1532" s="1" t="s">
        <v>7691</v>
      </c>
      <c r="O1532" t="str">
        <f t="shared" si="62"/>
        <v>CLK 200 K CABRIOLET BOITE SEQUENTRONIC10120.0M 612.66.78.8211</v>
      </c>
      <c r="P1532" t="str">
        <f t="shared" si="63"/>
        <v>MMB17H5MA119</v>
      </c>
    </row>
    <row r="1533" spans="1:16">
      <c r="A1533" s="1" t="s">
        <v>6618</v>
      </c>
      <c r="B1533" s="1" t="s">
        <v>5123</v>
      </c>
      <c r="C1533" s="1" t="s">
        <v>5124</v>
      </c>
      <c r="D1533" s="1" t="s">
        <v>5124</v>
      </c>
      <c r="E1533" s="1" t="s">
        <v>7685</v>
      </c>
      <c r="F1533">
        <v>11</v>
      </c>
      <c r="G1533" t="s">
        <v>8016</v>
      </c>
      <c r="H1533" s="1" t="s">
        <v>7833</v>
      </c>
      <c r="I1533" t="s">
        <v>8038</v>
      </c>
      <c r="J1533" t="s">
        <v>7806</v>
      </c>
      <c r="K1533" t="s">
        <v>7721</v>
      </c>
      <c r="L1533">
        <v>214</v>
      </c>
      <c r="M1533" s="1" t="s">
        <v>7691</v>
      </c>
      <c r="O1533" t="str">
        <f t="shared" si="62"/>
        <v>CLK 200 K CABRIOLET BVA11120.0A 512.86.78.9214</v>
      </c>
      <c r="P1533" t="str">
        <f t="shared" si="63"/>
        <v>MMB37H5MG123</v>
      </c>
    </row>
    <row r="1534" spans="1:16">
      <c r="A1534" s="1" t="s">
        <v>6618</v>
      </c>
      <c r="B1534" s="1" t="s">
        <v>5123</v>
      </c>
      <c r="C1534" s="1" t="s">
        <v>5125</v>
      </c>
      <c r="D1534" s="1" t="s">
        <v>5125</v>
      </c>
      <c r="E1534" s="1" t="s">
        <v>7685</v>
      </c>
      <c r="F1534">
        <v>11</v>
      </c>
      <c r="G1534" t="s">
        <v>8016</v>
      </c>
      <c r="H1534" s="1" t="s">
        <v>7833</v>
      </c>
      <c r="I1534" t="s">
        <v>7902</v>
      </c>
      <c r="J1534" t="s">
        <v>7834</v>
      </c>
      <c r="K1534" t="s">
        <v>7865</v>
      </c>
      <c r="L1534">
        <v>221</v>
      </c>
      <c r="M1534" s="1" t="s">
        <v>7691</v>
      </c>
      <c r="O1534" t="str">
        <f t="shared" si="62"/>
        <v>CLK 200 K CABRIOLET BVA11120.0A 512.96.99.2221</v>
      </c>
      <c r="P1534" t="str">
        <f t="shared" si="63"/>
        <v>MMB37H5MH124</v>
      </c>
    </row>
    <row r="1535" spans="1:16">
      <c r="A1535" s="1" t="s">
        <v>6618</v>
      </c>
      <c r="B1535" s="1" t="s">
        <v>5123</v>
      </c>
      <c r="C1535" s="1" t="s">
        <v>5126</v>
      </c>
      <c r="D1535" s="1" t="s">
        <v>5126</v>
      </c>
      <c r="E1535" s="1" t="s">
        <v>7685</v>
      </c>
      <c r="F1535">
        <v>11</v>
      </c>
      <c r="G1535" t="s">
        <v>8016</v>
      </c>
      <c r="H1535" s="1" t="s">
        <v>7833</v>
      </c>
      <c r="I1535" t="s">
        <v>8366</v>
      </c>
      <c r="J1535" t="s">
        <v>7800</v>
      </c>
      <c r="K1535" t="s">
        <v>7865</v>
      </c>
      <c r="L1535">
        <v>221</v>
      </c>
      <c r="M1535" s="1" t="s">
        <v>7691</v>
      </c>
      <c r="O1535" t="str">
        <f t="shared" si="62"/>
        <v>CLK 200 K CABRIOLET BVA11120.0A 513.16.89.2221</v>
      </c>
      <c r="P1535" t="str">
        <f t="shared" si="63"/>
        <v>MMB37H5MJ125</v>
      </c>
    </row>
    <row r="1536" spans="1:16">
      <c r="A1536" s="1" t="s">
        <v>6618</v>
      </c>
      <c r="B1536" s="1" t="s">
        <v>5127</v>
      </c>
      <c r="C1536" s="1" t="s">
        <v>5128</v>
      </c>
      <c r="D1536" s="1" t="s">
        <v>5128</v>
      </c>
      <c r="E1536" s="1" t="s">
        <v>7685</v>
      </c>
      <c r="F1536">
        <v>10</v>
      </c>
      <c r="G1536" t="s">
        <v>8016</v>
      </c>
      <c r="H1536" s="1" t="s">
        <v>7711</v>
      </c>
      <c r="I1536" t="s">
        <v>7758</v>
      </c>
      <c r="J1536" t="s">
        <v>7689</v>
      </c>
      <c r="K1536" t="s">
        <v>7749</v>
      </c>
      <c r="L1536">
        <v>204</v>
      </c>
      <c r="M1536" s="1" t="s">
        <v>7691</v>
      </c>
      <c r="O1536" t="str">
        <f t="shared" si="62"/>
        <v>CLK 200 K COUPE10120.0M 612.26.38.5204</v>
      </c>
      <c r="P1536" t="str">
        <f t="shared" si="63"/>
        <v>MMB17G1M9612</v>
      </c>
    </row>
    <row r="1537" spans="1:16">
      <c r="A1537" s="1" t="s">
        <v>6618</v>
      </c>
      <c r="B1537" s="1" t="s">
        <v>5127</v>
      </c>
      <c r="C1537" s="1" t="s">
        <v>5129</v>
      </c>
      <c r="D1537" s="1" t="s">
        <v>5129</v>
      </c>
      <c r="E1537" s="1" t="s">
        <v>7685</v>
      </c>
      <c r="F1537">
        <v>11</v>
      </c>
      <c r="G1537" t="s">
        <v>8016</v>
      </c>
      <c r="H1537" s="1" t="s">
        <v>7711</v>
      </c>
      <c r="I1537" t="s">
        <v>8098</v>
      </c>
      <c r="J1537" t="s">
        <v>7806</v>
      </c>
      <c r="K1537" t="s">
        <v>7721</v>
      </c>
      <c r="L1537">
        <v>214</v>
      </c>
      <c r="M1537" s="1" t="s">
        <v>7691</v>
      </c>
      <c r="O1537" t="str">
        <f t="shared" si="62"/>
        <v>CLK 200 K COUPE11120.0M 612.76.78.9214</v>
      </c>
      <c r="P1537" t="str">
        <f t="shared" si="63"/>
        <v>MMB17G1MA613</v>
      </c>
    </row>
    <row r="1538" spans="1:16">
      <c r="A1538" s="1" t="s">
        <v>6618</v>
      </c>
      <c r="B1538" s="1" t="s">
        <v>5130</v>
      </c>
      <c r="C1538" s="1" t="s">
        <v>5131</v>
      </c>
      <c r="D1538" s="1" t="s">
        <v>5131</v>
      </c>
      <c r="E1538" s="1" t="s">
        <v>7685</v>
      </c>
      <c r="F1538">
        <v>10</v>
      </c>
      <c r="G1538" t="s">
        <v>8016</v>
      </c>
      <c r="H1538" s="1" t="s">
        <v>7711</v>
      </c>
      <c r="I1538" t="s">
        <v>8032</v>
      </c>
      <c r="J1538" t="s">
        <v>7791</v>
      </c>
      <c r="K1538" t="s">
        <v>7697</v>
      </c>
      <c r="L1538">
        <v>197</v>
      </c>
      <c r="M1538" s="1" t="s">
        <v>7691</v>
      </c>
      <c r="O1538" t="str">
        <f t="shared" si="62"/>
        <v>CLK 200 K COUPE BOITE SEQUENTRONIC10120.0M 611.36.08.2197</v>
      </c>
      <c r="P1538" t="str">
        <f t="shared" si="63"/>
        <v>MMB17G1M7610</v>
      </c>
    </row>
    <row r="1539" spans="1:16">
      <c r="A1539" s="1" t="s">
        <v>6618</v>
      </c>
      <c r="B1539" s="1" t="s">
        <v>5130</v>
      </c>
      <c r="C1539" s="1" t="s">
        <v>5132</v>
      </c>
      <c r="D1539" s="1" t="s">
        <v>5132</v>
      </c>
      <c r="E1539" s="1" t="s">
        <v>7685</v>
      </c>
      <c r="F1539">
        <v>10</v>
      </c>
      <c r="G1539" t="s">
        <v>8016</v>
      </c>
      <c r="H1539" s="1" t="s">
        <v>7711</v>
      </c>
      <c r="I1539" t="s">
        <v>7810</v>
      </c>
      <c r="J1539" t="s">
        <v>7759</v>
      </c>
      <c r="K1539" t="s">
        <v>7741</v>
      </c>
      <c r="L1539">
        <v>206</v>
      </c>
      <c r="M1539" s="1" t="s">
        <v>7691</v>
      </c>
      <c r="O1539" t="str">
        <f t="shared" si="62"/>
        <v>CLK 200 K COUPE BOITE SEQUENTRONIC10120.0M 612.06.68.6206</v>
      </c>
      <c r="P1539" t="str">
        <f t="shared" si="63"/>
        <v>MMB17G1M8611</v>
      </c>
    </row>
    <row r="1540" spans="1:16">
      <c r="A1540" s="1" t="s">
        <v>6618</v>
      </c>
      <c r="B1540" s="1" t="s">
        <v>5133</v>
      </c>
      <c r="C1540" s="1" t="s">
        <v>5134</v>
      </c>
      <c r="D1540" s="1" t="s">
        <v>5134</v>
      </c>
      <c r="E1540" s="1" t="s">
        <v>7685</v>
      </c>
      <c r="F1540">
        <v>10</v>
      </c>
      <c r="G1540" t="s">
        <v>8016</v>
      </c>
      <c r="H1540" s="1" t="s">
        <v>7833</v>
      </c>
      <c r="I1540" t="s">
        <v>7799</v>
      </c>
      <c r="J1540" t="s">
        <v>7795</v>
      </c>
      <c r="K1540" t="s">
        <v>7741</v>
      </c>
      <c r="L1540">
        <v>206</v>
      </c>
      <c r="M1540" s="1" t="s">
        <v>7691</v>
      </c>
      <c r="O1540" t="str">
        <f t="shared" si="62"/>
        <v>CLK 200 K COUPE BVA10120.0A 512.56.18.6206</v>
      </c>
      <c r="P1540" t="str">
        <f t="shared" si="63"/>
        <v>MMB37G1MD614</v>
      </c>
    </row>
    <row r="1541" spans="1:16">
      <c r="A1541" s="1" t="s">
        <v>6618</v>
      </c>
      <c r="B1541" s="1" t="s">
        <v>5133</v>
      </c>
      <c r="C1541" s="1" t="s">
        <v>5135</v>
      </c>
      <c r="D1541" s="1" t="s">
        <v>5135</v>
      </c>
      <c r="E1541" s="1" t="s">
        <v>7685</v>
      </c>
      <c r="F1541">
        <v>11</v>
      </c>
      <c r="G1541" t="s">
        <v>8016</v>
      </c>
      <c r="H1541" s="1" t="s">
        <v>7833</v>
      </c>
      <c r="I1541" t="s">
        <v>7871</v>
      </c>
      <c r="J1541" t="s">
        <v>7783</v>
      </c>
      <c r="K1541" t="s">
        <v>7721</v>
      </c>
      <c r="L1541">
        <v>214</v>
      </c>
      <c r="M1541" s="1" t="s">
        <v>7691</v>
      </c>
      <c r="O1541" t="str">
        <f t="shared" si="62"/>
        <v>CLK 200 K COUPE BVA11120.0A 513.26.58.9214</v>
      </c>
      <c r="P1541" t="str">
        <f t="shared" si="63"/>
        <v>MMB37G1ME615</v>
      </c>
    </row>
    <row r="1542" spans="1:16">
      <c r="A1542" s="1" t="s">
        <v>6618</v>
      </c>
      <c r="B1542" s="1" t="s">
        <v>5136</v>
      </c>
      <c r="C1542" s="1" t="s">
        <v>5137</v>
      </c>
      <c r="D1542" s="1" t="s">
        <v>5137</v>
      </c>
      <c r="E1542" s="1" t="s">
        <v>7685</v>
      </c>
      <c r="F1542">
        <v>12</v>
      </c>
      <c r="G1542" t="s">
        <v>8067</v>
      </c>
      <c r="H1542" s="1" t="s">
        <v>7711</v>
      </c>
      <c r="I1542" t="s">
        <v>8120</v>
      </c>
      <c r="J1542" t="s">
        <v>7789</v>
      </c>
      <c r="K1542" t="s">
        <v>7974</v>
      </c>
      <c r="L1542">
        <v>262</v>
      </c>
      <c r="M1542" s="1" t="s">
        <v>7691</v>
      </c>
      <c r="O1542" t="str">
        <f t="shared" si="62"/>
        <v>CLK 240 CABRIOLET12125.0M 616.17.910.9262</v>
      </c>
      <c r="P1542" t="str">
        <f t="shared" si="63"/>
        <v>MMB17H5M4149</v>
      </c>
    </row>
    <row r="1543" spans="1:16">
      <c r="A1543" s="1" t="s">
        <v>6618</v>
      </c>
      <c r="B1543" s="1" t="s">
        <v>5136</v>
      </c>
      <c r="C1543" s="1" t="s">
        <v>5138</v>
      </c>
      <c r="D1543" s="1" t="s">
        <v>5138</v>
      </c>
      <c r="E1543" s="1" t="s">
        <v>7685</v>
      </c>
      <c r="F1543">
        <v>12</v>
      </c>
      <c r="G1543" t="s">
        <v>8067</v>
      </c>
      <c r="H1543" s="1" t="s">
        <v>7711</v>
      </c>
      <c r="I1543" t="s">
        <v>8258</v>
      </c>
      <c r="J1543" t="s">
        <v>7784</v>
      </c>
      <c r="K1543" t="s">
        <v>7695</v>
      </c>
      <c r="L1543">
        <v>269</v>
      </c>
      <c r="M1543" s="1" t="s">
        <v>7691</v>
      </c>
      <c r="O1543" t="str">
        <f t="shared" si="62"/>
        <v>CLK 240 CABRIOLET12125.0M 616.38.311.2269</v>
      </c>
      <c r="P1543" t="str">
        <f t="shared" si="63"/>
        <v>MMB17H5M5150</v>
      </c>
    </row>
    <row r="1544" spans="1:16">
      <c r="A1544" s="1" t="s">
        <v>6618</v>
      </c>
      <c r="B1544" s="1" t="s">
        <v>5139</v>
      </c>
      <c r="C1544" s="1" t="s">
        <v>5140</v>
      </c>
      <c r="D1544" s="1" t="s">
        <v>5140</v>
      </c>
      <c r="E1544" s="1" t="s">
        <v>7685</v>
      </c>
      <c r="F1544">
        <v>12</v>
      </c>
      <c r="G1544" t="s">
        <v>8067</v>
      </c>
      <c r="H1544" s="1" t="s">
        <v>7711</v>
      </c>
      <c r="I1544" t="s">
        <v>6723</v>
      </c>
      <c r="J1544" t="s">
        <v>7827</v>
      </c>
      <c r="K1544" t="s">
        <v>7826</v>
      </c>
      <c r="L1544">
        <v>250</v>
      </c>
      <c r="M1544" s="1" t="s">
        <v>7691</v>
      </c>
      <c r="O1544" t="str">
        <f t="shared" si="62"/>
        <v>CLK 240 CABRIOLET BOITE SEQUENTRONIC12125.0M 615.37.510.4250</v>
      </c>
      <c r="P1544" t="str">
        <f t="shared" si="63"/>
        <v>MMB17H5M2147</v>
      </c>
    </row>
    <row r="1545" spans="1:16">
      <c r="A1545" s="1" t="s">
        <v>6618</v>
      </c>
      <c r="B1545" s="1" t="s">
        <v>5139</v>
      </c>
      <c r="C1545" s="1" t="s">
        <v>5141</v>
      </c>
      <c r="D1545" s="1" t="s">
        <v>5141</v>
      </c>
      <c r="E1545" s="1" t="s">
        <v>7685</v>
      </c>
      <c r="F1545">
        <v>12</v>
      </c>
      <c r="G1545" t="s">
        <v>8067</v>
      </c>
      <c r="H1545" s="1" t="s">
        <v>7711</v>
      </c>
      <c r="I1545" t="s">
        <v>8112</v>
      </c>
      <c r="J1545" t="s">
        <v>7975</v>
      </c>
      <c r="K1545" t="s">
        <v>8000</v>
      </c>
      <c r="L1545">
        <v>254</v>
      </c>
      <c r="M1545" s="1" t="s">
        <v>7691</v>
      </c>
      <c r="O1545" t="str">
        <f t="shared" si="62"/>
        <v>CLK 240 CABRIOLET BOITE SEQUENTRONIC12125.0M 615.57.610.6254</v>
      </c>
      <c r="P1545" t="str">
        <f t="shared" si="63"/>
        <v>MMB17H5M3148</v>
      </c>
    </row>
    <row r="1546" spans="1:16">
      <c r="A1546" s="1" t="s">
        <v>6618</v>
      </c>
      <c r="B1546" s="1" t="s">
        <v>5142</v>
      </c>
      <c r="C1546" s="1" t="s">
        <v>5143</v>
      </c>
      <c r="D1546" s="1" t="s">
        <v>5143</v>
      </c>
      <c r="E1546" s="1" t="s">
        <v>7685</v>
      </c>
      <c r="F1546">
        <v>12</v>
      </c>
      <c r="G1546" t="s">
        <v>8067</v>
      </c>
      <c r="H1546" s="1" t="s">
        <v>7833</v>
      </c>
      <c r="I1546" t="s">
        <v>6785</v>
      </c>
      <c r="J1546" t="s">
        <v>7827</v>
      </c>
      <c r="K1546" t="s">
        <v>8216</v>
      </c>
      <c r="L1546">
        <v>242</v>
      </c>
      <c r="M1546" s="1" t="s">
        <v>7691</v>
      </c>
      <c r="O1546" t="str">
        <f t="shared" si="62"/>
        <v>CLK 240 CABRIOLET BVA12125.0A 515.07.510.1242</v>
      </c>
      <c r="P1546" t="str">
        <f t="shared" si="63"/>
        <v>MMB37H5M8151</v>
      </c>
    </row>
    <row r="1547" spans="1:16">
      <c r="A1547" s="1" t="s">
        <v>6618</v>
      </c>
      <c r="B1547" s="1" t="s">
        <v>5142</v>
      </c>
      <c r="C1547" s="1" t="s">
        <v>5144</v>
      </c>
      <c r="D1547" s="1" t="s">
        <v>5144</v>
      </c>
      <c r="E1547" s="1" t="s">
        <v>7685</v>
      </c>
      <c r="F1547">
        <v>12</v>
      </c>
      <c r="G1547" t="s">
        <v>8067</v>
      </c>
      <c r="H1547" s="1" t="s">
        <v>7833</v>
      </c>
      <c r="I1547" t="s">
        <v>6723</v>
      </c>
      <c r="J1547" t="s">
        <v>7986</v>
      </c>
      <c r="K1547" t="s">
        <v>7826</v>
      </c>
      <c r="L1547">
        <v>250</v>
      </c>
      <c r="M1547" s="1" t="s">
        <v>7691</v>
      </c>
      <c r="O1547" t="str">
        <f t="shared" si="62"/>
        <v>CLK 240 CABRIOLET BVA12125.0A 515.37.710.4250</v>
      </c>
      <c r="P1547" t="str">
        <f t="shared" si="63"/>
        <v>MMB37H5M9152</v>
      </c>
    </row>
    <row r="1548" spans="1:16">
      <c r="A1548" s="1" t="s">
        <v>6618</v>
      </c>
      <c r="B1548" s="1" t="s">
        <v>5145</v>
      </c>
      <c r="C1548" s="1" t="s">
        <v>5146</v>
      </c>
      <c r="D1548" s="1" t="s">
        <v>5146</v>
      </c>
      <c r="E1548" s="1" t="s">
        <v>7685</v>
      </c>
      <c r="F1548">
        <v>12</v>
      </c>
      <c r="G1548" t="s">
        <v>8067</v>
      </c>
      <c r="H1548" s="1" t="s">
        <v>7711</v>
      </c>
      <c r="I1548" t="s">
        <v>8229</v>
      </c>
      <c r="J1548" t="s">
        <v>7827</v>
      </c>
      <c r="K1548" t="s">
        <v>8000</v>
      </c>
      <c r="L1548">
        <v>254</v>
      </c>
      <c r="M1548" s="1" t="s">
        <v>7691</v>
      </c>
      <c r="O1548" t="str">
        <f t="shared" si="62"/>
        <v>CLK 240 COUPE12125.0M 615.97.510.6254</v>
      </c>
      <c r="P1548" t="str">
        <f t="shared" si="63"/>
        <v>MMB17G1MU633</v>
      </c>
    </row>
    <row r="1549" spans="1:16">
      <c r="A1549" s="1" t="s">
        <v>6618</v>
      </c>
      <c r="B1549" s="1" t="s">
        <v>5145</v>
      </c>
      <c r="C1549" s="1" t="s">
        <v>5147</v>
      </c>
      <c r="D1549" s="1" t="s">
        <v>5147</v>
      </c>
      <c r="E1549" s="1" t="s">
        <v>7685</v>
      </c>
      <c r="F1549">
        <v>12</v>
      </c>
      <c r="G1549" t="s">
        <v>8067</v>
      </c>
      <c r="H1549" s="1" t="s">
        <v>7711</v>
      </c>
      <c r="I1549" t="s">
        <v>8118</v>
      </c>
      <c r="J1549" t="s">
        <v>7702</v>
      </c>
      <c r="K1549" t="s">
        <v>8115</v>
      </c>
      <c r="L1549">
        <v>259</v>
      </c>
      <c r="M1549" s="1" t="s">
        <v>7691</v>
      </c>
      <c r="O1549" t="str">
        <f t="shared" si="62"/>
        <v>CLK 240 COUPE12125.0M 616.07.810.8259</v>
      </c>
      <c r="P1549" t="str">
        <f t="shared" si="63"/>
        <v>MMB17G1MV634</v>
      </c>
    </row>
    <row r="1550" spans="1:16">
      <c r="A1550" s="1" t="s">
        <v>6618</v>
      </c>
      <c r="B1550" s="1" t="s">
        <v>5148</v>
      </c>
      <c r="C1550" s="1" t="s">
        <v>5149</v>
      </c>
      <c r="D1550" s="1" t="s">
        <v>5149</v>
      </c>
      <c r="E1550" s="1" t="s">
        <v>7685</v>
      </c>
      <c r="F1550">
        <v>12</v>
      </c>
      <c r="G1550" t="s">
        <v>8067</v>
      </c>
      <c r="H1550" s="1" t="s">
        <v>7711</v>
      </c>
      <c r="I1550" t="s">
        <v>8002</v>
      </c>
      <c r="J1550" t="s">
        <v>7991</v>
      </c>
      <c r="K1550" t="s">
        <v>8377</v>
      </c>
      <c r="L1550">
        <v>245</v>
      </c>
      <c r="M1550" s="1" t="s">
        <v>7691</v>
      </c>
      <c r="O1550" t="str">
        <f t="shared" si="62"/>
        <v>CLK 240 COUPE BOITE SEQUENTRONIC12125.0M 614.97.110.2245</v>
      </c>
      <c r="P1550" t="str">
        <f t="shared" si="63"/>
        <v>MMB17G1MS631</v>
      </c>
    </row>
    <row r="1551" spans="1:16">
      <c r="A1551" s="1" t="s">
        <v>6618</v>
      </c>
      <c r="B1551" s="1" t="s">
        <v>5148</v>
      </c>
      <c r="C1551" s="1" t="s">
        <v>5150</v>
      </c>
      <c r="D1551" s="1" t="s">
        <v>5150</v>
      </c>
      <c r="E1551" s="1" t="s">
        <v>7685</v>
      </c>
      <c r="F1551">
        <v>12</v>
      </c>
      <c r="G1551" t="s">
        <v>8067</v>
      </c>
      <c r="H1551" s="1" t="s">
        <v>7711</v>
      </c>
      <c r="I1551" t="s">
        <v>6723</v>
      </c>
      <c r="J1551" t="s">
        <v>7822</v>
      </c>
      <c r="K1551" t="s">
        <v>8377</v>
      </c>
      <c r="L1551">
        <v>245</v>
      </c>
      <c r="M1551" s="1" t="s">
        <v>7691</v>
      </c>
      <c r="O1551" t="str">
        <f t="shared" si="62"/>
        <v>CLK 240 COUPE BOITE SEQUENTRONIC12125.0M 615.37.310.2245</v>
      </c>
      <c r="P1551" t="str">
        <f t="shared" si="63"/>
        <v>MMB17G1MT632</v>
      </c>
    </row>
    <row r="1552" spans="1:16">
      <c r="A1552" s="1" t="s">
        <v>6618</v>
      </c>
      <c r="B1552" s="1" t="s">
        <v>5151</v>
      </c>
      <c r="C1552" s="1" t="s">
        <v>5152</v>
      </c>
      <c r="D1552" s="1" t="s">
        <v>5152</v>
      </c>
      <c r="E1552" s="1" t="s">
        <v>7685</v>
      </c>
      <c r="F1552">
        <v>11</v>
      </c>
      <c r="G1552" t="s">
        <v>8067</v>
      </c>
      <c r="H1552" s="1" t="s">
        <v>7833</v>
      </c>
      <c r="I1552" t="s">
        <v>8025</v>
      </c>
      <c r="J1552" t="s">
        <v>8021</v>
      </c>
      <c r="K1552" t="s">
        <v>7830</v>
      </c>
      <c r="L1552">
        <v>238</v>
      </c>
      <c r="M1552" s="1" t="s">
        <v>7691</v>
      </c>
      <c r="O1552" t="str">
        <f t="shared" si="62"/>
        <v>CLK 240 COUPE BVA11125.0A 514.57.49.9238</v>
      </c>
      <c r="P1552" t="str">
        <f t="shared" si="63"/>
        <v>MMB37G1MY635</v>
      </c>
    </row>
    <row r="1553" spans="1:16">
      <c r="A1553" s="1" t="s">
        <v>6618</v>
      </c>
      <c r="B1553" s="1" t="s">
        <v>5151</v>
      </c>
      <c r="C1553" s="1" t="s">
        <v>5153</v>
      </c>
      <c r="D1553" s="1" t="s">
        <v>5153</v>
      </c>
      <c r="E1553" s="1" t="s">
        <v>7685</v>
      </c>
      <c r="F1553">
        <v>12</v>
      </c>
      <c r="G1553" t="s">
        <v>8067</v>
      </c>
      <c r="H1553" s="1" t="s">
        <v>7833</v>
      </c>
      <c r="I1553" t="s">
        <v>6876</v>
      </c>
      <c r="J1553" t="s">
        <v>7827</v>
      </c>
      <c r="K1553" t="s">
        <v>7826</v>
      </c>
      <c r="L1553">
        <v>250</v>
      </c>
      <c r="M1553" s="1" t="s">
        <v>7691</v>
      </c>
      <c r="O1553" t="str">
        <f t="shared" si="62"/>
        <v>CLK 240 COUPE BVA12125.0A 515.47.510.4250</v>
      </c>
      <c r="P1553" t="str">
        <f t="shared" si="63"/>
        <v>MMB37G1MZ636</v>
      </c>
    </row>
    <row r="1554" spans="1:16">
      <c r="A1554" s="1" t="s">
        <v>6618</v>
      </c>
      <c r="B1554" s="1" t="s">
        <v>5166</v>
      </c>
      <c r="C1554" s="1" t="s">
        <v>5167</v>
      </c>
      <c r="D1554" s="1" t="s">
        <v>5167</v>
      </c>
      <c r="E1554" s="1" t="s">
        <v>7685</v>
      </c>
      <c r="F1554">
        <v>15</v>
      </c>
      <c r="G1554" t="s">
        <v>6747</v>
      </c>
      <c r="H1554" s="1" t="s">
        <v>7833</v>
      </c>
      <c r="I1554" t="s">
        <v>8190</v>
      </c>
      <c r="J1554" t="s">
        <v>7986</v>
      </c>
      <c r="K1554" t="s">
        <v>7826</v>
      </c>
      <c r="L1554">
        <v>250</v>
      </c>
      <c r="M1554" s="1" t="s">
        <v>7691</v>
      </c>
      <c r="O1554" t="str">
        <f t="shared" si="62"/>
        <v>CLK 320 CABRIOLET BVA15160.0A 515.77.710.4250</v>
      </c>
      <c r="P1554" t="str">
        <f t="shared" si="63"/>
        <v>MMB39H5ME640</v>
      </c>
    </row>
    <row r="1555" spans="1:16">
      <c r="A1555" s="1" t="s">
        <v>6618</v>
      </c>
      <c r="B1555" s="1" t="s">
        <v>5166</v>
      </c>
      <c r="C1555" s="1" t="s">
        <v>5168</v>
      </c>
      <c r="D1555" s="1" t="s">
        <v>5168</v>
      </c>
      <c r="E1555" s="1" t="s">
        <v>7685</v>
      </c>
      <c r="F1555">
        <v>15</v>
      </c>
      <c r="G1555" t="s">
        <v>6747</v>
      </c>
      <c r="H1555" s="1" t="s">
        <v>7833</v>
      </c>
      <c r="I1555" t="s">
        <v>8229</v>
      </c>
      <c r="J1555" t="s">
        <v>7702</v>
      </c>
      <c r="K1555" t="s">
        <v>8000</v>
      </c>
      <c r="L1555">
        <v>254</v>
      </c>
      <c r="M1555" s="1" t="s">
        <v>7691</v>
      </c>
      <c r="O1555" t="str">
        <f t="shared" si="62"/>
        <v>CLK 320 CABRIOLET BVA15160.0A 515.97.810.6254</v>
      </c>
      <c r="P1555" t="str">
        <f t="shared" si="63"/>
        <v>MMB39H5MF641</v>
      </c>
    </row>
    <row r="1556" spans="1:16">
      <c r="A1556" s="1" t="s">
        <v>6618</v>
      </c>
      <c r="B1556" s="1" t="s">
        <v>5166</v>
      </c>
      <c r="C1556" s="1" t="s">
        <v>5169</v>
      </c>
      <c r="D1556" s="1" t="s">
        <v>5169</v>
      </c>
      <c r="E1556" s="1" t="s">
        <v>7685</v>
      </c>
      <c r="F1556">
        <v>15</v>
      </c>
      <c r="G1556" t="s">
        <v>6747</v>
      </c>
      <c r="H1556" s="1" t="s">
        <v>7833</v>
      </c>
      <c r="I1556" t="s">
        <v>8229</v>
      </c>
      <c r="J1556" t="s">
        <v>7690</v>
      </c>
      <c r="K1556" t="s">
        <v>7974</v>
      </c>
      <c r="L1556">
        <v>262</v>
      </c>
      <c r="M1556" s="1" t="s">
        <v>7691</v>
      </c>
      <c r="O1556" t="str">
        <f t="shared" si="62"/>
        <v>CLK 320 CABRIOLET BVA15160.0A 515.98.110.9262</v>
      </c>
      <c r="P1556" t="str">
        <f t="shared" si="63"/>
        <v>MMB39H5MG642</v>
      </c>
    </row>
    <row r="1557" spans="1:16">
      <c r="A1557" s="1" t="s">
        <v>6618</v>
      </c>
      <c r="B1557" s="1" t="s">
        <v>5170</v>
      </c>
      <c r="C1557" s="1" t="s">
        <v>5171</v>
      </c>
      <c r="D1557" s="1" t="s">
        <v>5171</v>
      </c>
      <c r="E1557" s="1" t="s">
        <v>7685</v>
      </c>
      <c r="F1557">
        <v>15</v>
      </c>
      <c r="G1557" t="s">
        <v>6747</v>
      </c>
      <c r="H1557" s="1" t="s">
        <v>7833</v>
      </c>
      <c r="I1557" t="s">
        <v>8002</v>
      </c>
      <c r="J1557" t="s">
        <v>7827</v>
      </c>
      <c r="K1557" t="s">
        <v>8377</v>
      </c>
      <c r="L1557">
        <v>245</v>
      </c>
      <c r="M1557" s="1" t="s">
        <v>7691</v>
      </c>
      <c r="O1557" t="str">
        <f t="shared" si="62"/>
        <v>CLK 320 COUPE BVA15160.0A 514.97.510.2245</v>
      </c>
      <c r="P1557" t="str">
        <f t="shared" si="63"/>
        <v>MMB39G1MK655</v>
      </c>
    </row>
    <row r="1558" spans="1:16">
      <c r="A1558" s="1" t="s">
        <v>6618</v>
      </c>
      <c r="B1558" s="1" t="s">
        <v>5170</v>
      </c>
      <c r="C1558" s="1" t="s">
        <v>5172</v>
      </c>
      <c r="D1558" s="1" t="s">
        <v>5172</v>
      </c>
      <c r="E1558" s="1" t="s">
        <v>7685</v>
      </c>
      <c r="F1558">
        <v>15</v>
      </c>
      <c r="G1558" t="s">
        <v>6747</v>
      </c>
      <c r="H1558" s="1" t="s">
        <v>7833</v>
      </c>
      <c r="I1558" t="s">
        <v>8114</v>
      </c>
      <c r="J1558" t="s">
        <v>7827</v>
      </c>
      <c r="K1558" t="s">
        <v>7826</v>
      </c>
      <c r="L1558">
        <v>250</v>
      </c>
      <c r="M1558" s="1" t="s">
        <v>7691</v>
      </c>
      <c r="O1558" t="str">
        <f t="shared" si="62"/>
        <v>CLK 320 COUPE BVA15160.0A 515.67.510.4250</v>
      </c>
      <c r="P1558" t="str">
        <f t="shared" si="63"/>
        <v>MMB39G1ML656</v>
      </c>
    </row>
    <row r="1559" spans="1:16">
      <c r="A1559" s="1" t="s">
        <v>6618</v>
      </c>
      <c r="B1559" s="1" t="s">
        <v>5173</v>
      </c>
      <c r="C1559" s="1" t="s">
        <v>5174</v>
      </c>
      <c r="D1559" s="1" t="s">
        <v>5174</v>
      </c>
      <c r="E1559" s="1" t="s">
        <v>7685</v>
      </c>
      <c r="F1559">
        <v>22</v>
      </c>
      <c r="G1559" t="s">
        <v>5106</v>
      </c>
      <c r="H1559" s="1" t="s">
        <v>7833</v>
      </c>
      <c r="I1559" t="s">
        <v>7838</v>
      </c>
      <c r="J1559" t="s">
        <v>7741</v>
      </c>
      <c r="K1559" t="s">
        <v>8196</v>
      </c>
      <c r="L1559">
        <v>278</v>
      </c>
      <c r="M1559" s="1" t="s">
        <v>7691</v>
      </c>
      <c r="O1559" t="str">
        <f t="shared" si="62"/>
        <v>CLK 500 CABRIOLET BVA22225.0A 517.28.611.6278</v>
      </c>
      <c r="P1559" t="str">
        <f t="shared" si="63"/>
        <v>MMB39H5M0177</v>
      </c>
    </row>
    <row r="1560" spans="1:16">
      <c r="A1560" s="1" t="s">
        <v>6618</v>
      </c>
      <c r="B1560" s="1" t="s">
        <v>5173</v>
      </c>
      <c r="C1560" s="1" t="s">
        <v>5175</v>
      </c>
      <c r="D1560" s="1" t="s">
        <v>5175</v>
      </c>
      <c r="E1560" s="1" t="s">
        <v>7685</v>
      </c>
      <c r="F1560">
        <v>22</v>
      </c>
      <c r="G1560" t="s">
        <v>5106</v>
      </c>
      <c r="H1560" s="1" t="s">
        <v>7833</v>
      </c>
      <c r="I1560" t="s">
        <v>8327</v>
      </c>
      <c r="J1560" t="s">
        <v>7741</v>
      </c>
      <c r="K1560" t="s">
        <v>8196</v>
      </c>
      <c r="L1560">
        <v>278</v>
      </c>
      <c r="M1560" s="1" t="s">
        <v>7691</v>
      </c>
      <c r="O1560" t="str">
        <f t="shared" si="62"/>
        <v>CLK 500 CABRIOLET BVA22225.0A 517.18.611.6278</v>
      </c>
      <c r="P1560" t="str">
        <f t="shared" si="63"/>
        <v>MMB39H5M1178</v>
      </c>
    </row>
    <row r="1561" spans="1:16">
      <c r="A1561" s="1" t="s">
        <v>6618</v>
      </c>
      <c r="B1561" s="1" t="s">
        <v>5176</v>
      </c>
      <c r="C1561" s="1" t="s">
        <v>5177</v>
      </c>
      <c r="D1561" s="1" t="s">
        <v>5177</v>
      </c>
      <c r="E1561" s="1" t="s">
        <v>7685</v>
      </c>
      <c r="F1561">
        <v>22</v>
      </c>
      <c r="G1561" t="s">
        <v>5106</v>
      </c>
      <c r="H1561" s="1" t="s">
        <v>7833</v>
      </c>
      <c r="I1561" t="s">
        <v>7118</v>
      </c>
      <c r="J1561" t="s">
        <v>8035</v>
      </c>
      <c r="K1561" t="s">
        <v>7782</v>
      </c>
      <c r="L1561">
        <v>276</v>
      </c>
      <c r="M1561" s="1" t="s">
        <v>7691</v>
      </c>
      <c r="O1561" t="str">
        <f t="shared" si="62"/>
        <v>CLK 500 COUPE BVA22225.0A 516.98.411.5276</v>
      </c>
      <c r="P1561" t="str">
        <f t="shared" si="63"/>
        <v>MMB39G1MP659</v>
      </c>
    </row>
    <row r="1562" spans="1:16">
      <c r="A1562" s="1" t="s">
        <v>6618</v>
      </c>
      <c r="B1562" s="1" t="s">
        <v>5178</v>
      </c>
      <c r="C1562" s="1" t="s">
        <v>5179</v>
      </c>
      <c r="D1562" s="1" t="s">
        <v>5179</v>
      </c>
      <c r="E1562" s="1" t="s">
        <v>7685</v>
      </c>
      <c r="F1562">
        <v>28</v>
      </c>
      <c r="G1562" t="s">
        <v>5180</v>
      </c>
      <c r="H1562" s="1" t="s">
        <v>7833</v>
      </c>
      <c r="I1562" t="s">
        <v>6819</v>
      </c>
      <c r="J1562" t="s">
        <v>7721</v>
      </c>
      <c r="K1562" t="s">
        <v>7816</v>
      </c>
      <c r="L1562">
        <v>295</v>
      </c>
      <c r="M1562" s="1" t="s">
        <v>7691</v>
      </c>
      <c r="O1562" t="str">
        <f t="shared" si="62"/>
        <v>CLK 55 AMG CABRIOLET BVA28270.0A 518.28.912.3295</v>
      </c>
      <c r="P1562" t="str">
        <f t="shared" si="63"/>
        <v>MMB39H5M4181</v>
      </c>
    </row>
    <row r="1563" spans="1:16">
      <c r="A1563" s="1" t="s">
        <v>6618</v>
      </c>
      <c r="B1563" s="1" t="s">
        <v>5181</v>
      </c>
      <c r="C1563" s="1" t="s">
        <v>5182</v>
      </c>
      <c r="D1563" s="1" t="s">
        <v>5182</v>
      </c>
      <c r="E1563" s="1" t="s">
        <v>7685</v>
      </c>
      <c r="F1563">
        <v>28</v>
      </c>
      <c r="G1563" t="s">
        <v>5180</v>
      </c>
      <c r="H1563" s="1" t="s">
        <v>7833</v>
      </c>
      <c r="I1563" t="s">
        <v>7740</v>
      </c>
      <c r="J1563" t="s">
        <v>7852</v>
      </c>
      <c r="K1563" t="s">
        <v>7719</v>
      </c>
      <c r="L1563">
        <v>290</v>
      </c>
      <c r="M1563" s="1" t="s">
        <v>7691</v>
      </c>
      <c r="O1563" t="str">
        <f t="shared" ref="O1563:O1606" si="64">B1563&amp;F1563&amp;G1563&amp;H1563&amp;I1563&amp;J1563&amp;K1563&amp;L1563</f>
        <v>CLK 55 AMG COUPE28270.0A 518.18.712.1290</v>
      </c>
      <c r="P1563" t="str">
        <f t="shared" ref="P1563:P1606" si="65">IF(O1563=O1564,C1563&amp;"/"&amp;C1564,C1563)</f>
        <v>MMB39G1MQ661</v>
      </c>
    </row>
    <row r="1564" spans="1:16">
      <c r="A1564" s="1" t="s">
        <v>6618</v>
      </c>
      <c r="B1564" s="1" t="s">
        <v>5187</v>
      </c>
      <c r="C1564" s="1" t="s">
        <v>5188</v>
      </c>
      <c r="D1564" s="1" t="s">
        <v>5188</v>
      </c>
      <c r="E1564" s="1" t="s">
        <v>7685</v>
      </c>
      <c r="F1564">
        <v>17</v>
      </c>
      <c r="G1564" t="s">
        <v>7646</v>
      </c>
      <c r="H1564" s="1" t="s">
        <v>7833</v>
      </c>
      <c r="I1564" t="s">
        <v>8374</v>
      </c>
      <c r="J1564" t="s">
        <v>8038</v>
      </c>
      <c r="K1564" t="s">
        <v>8112</v>
      </c>
      <c r="L1564">
        <v>370</v>
      </c>
      <c r="M1564" s="1" t="s">
        <v>7691</v>
      </c>
      <c r="O1564" t="str">
        <f t="shared" si="64"/>
        <v>G 320 BREAK COURT BVA17158.0A 520.012.815.5370</v>
      </c>
      <c r="P1564" t="str">
        <f t="shared" si="65"/>
        <v>MMB49H4NT619</v>
      </c>
    </row>
    <row r="1565" spans="1:16">
      <c r="A1565" s="1" t="s">
        <v>6618</v>
      </c>
      <c r="B1565" s="1" t="s">
        <v>5189</v>
      </c>
      <c r="C1565" s="1" t="s">
        <v>5190</v>
      </c>
      <c r="D1565" s="1" t="s">
        <v>5190</v>
      </c>
      <c r="E1565" s="1" t="s">
        <v>7685</v>
      </c>
      <c r="F1565">
        <v>17</v>
      </c>
      <c r="G1565" t="s">
        <v>7646</v>
      </c>
      <c r="H1565" s="1" t="s">
        <v>7833</v>
      </c>
      <c r="I1565" t="s">
        <v>8374</v>
      </c>
      <c r="J1565" t="s">
        <v>8038</v>
      </c>
      <c r="K1565" t="s">
        <v>8112</v>
      </c>
      <c r="L1565">
        <v>370</v>
      </c>
      <c r="M1565" s="1" t="s">
        <v>7691</v>
      </c>
      <c r="O1565" t="str">
        <f t="shared" si="64"/>
        <v>G 320 BREAK LONG BVA17158.0A 520.012.815.5370</v>
      </c>
      <c r="P1565" t="str">
        <f t="shared" si="65"/>
        <v>MMB49H4NU620</v>
      </c>
    </row>
    <row r="1566" spans="1:16">
      <c r="A1566" s="1" t="s">
        <v>6618</v>
      </c>
      <c r="B1566" s="1" t="s">
        <v>5191</v>
      </c>
      <c r="C1566" s="1" t="s">
        <v>5192</v>
      </c>
      <c r="D1566" s="1" t="s">
        <v>5192</v>
      </c>
      <c r="E1566" s="1" t="s">
        <v>7685</v>
      </c>
      <c r="F1566">
        <v>17</v>
      </c>
      <c r="G1566" t="s">
        <v>7646</v>
      </c>
      <c r="H1566" s="1" t="s">
        <v>7833</v>
      </c>
      <c r="I1566" t="s">
        <v>8374</v>
      </c>
      <c r="J1566" t="s">
        <v>8038</v>
      </c>
      <c r="K1566" t="s">
        <v>8112</v>
      </c>
      <c r="L1566">
        <v>370</v>
      </c>
      <c r="M1566" s="1" t="s">
        <v>7691</v>
      </c>
      <c r="O1566" t="str">
        <f t="shared" si="64"/>
        <v>G 320 CABRIOLET BVA17158.0A 520.012.815.5370</v>
      </c>
      <c r="P1566" t="str">
        <f t="shared" si="65"/>
        <v>MMB49H1NM618</v>
      </c>
    </row>
    <row r="1567" spans="1:16">
      <c r="A1567" s="1" t="s">
        <v>6618</v>
      </c>
      <c r="B1567" s="1" t="s">
        <v>5199</v>
      </c>
      <c r="C1567" s="1" t="s">
        <v>5200</v>
      </c>
      <c r="D1567" s="1" t="s">
        <v>5200</v>
      </c>
      <c r="E1567" s="1" t="s">
        <v>7685</v>
      </c>
      <c r="F1567">
        <v>24</v>
      </c>
      <c r="G1567" t="s">
        <v>5201</v>
      </c>
      <c r="H1567" s="1" t="s">
        <v>7833</v>
      </c>
      <c r="I1567" t="s">
        <v>7299</v>
      </c>
      <c r="J1567" t="s">
        <v>8019</v>
      </c>
      <c r="K1567" t="s">
        <v>7938</v>
      </c>
      <c r="L1567">
        <v>400</v>
      </c>
      <c r="M1567" s="1" t="s">
        <v>7691</v>
      </c>
      <c r="O1567" t="str">
        <f t="shared" si="64"/>
        <v>G 500 BREAK COURT BVA24218.0A 521.813.716.7400</v>
      </c>
      <c r="P1567" t="str">
        <f t="shared" si="65"/>
        <v>MMB49H4NX623</v>
      </c>
    </row>
    <row r="1568" spans="1:16">
      <c r="A1568" s="1" t="s">
        <v>6618</v>
      </c>
      <c r="B1568" s="1" t="s">
        <v>5202</v>
      </c>
      <c r="C1568" s="1" t="s">
        <v>5203</v>
      </c>
      <c r="D1568" s="1" t="s">
        <v>5203</v>
      </c>
      <c r="E1568" s="1" t="s">
        <v>7685</v>
      </c>
      <c r="F1568">
        <v>24</v>
      </c>
      <c r="G1568" t="s">
        <v>5201</v>
      </c>
      <c r="H1568" s="1" t="s">
        <v>7833</v>
      </c>
      <c r="I1568" t="s">
        <v>7299</v>
      </c>
      <c r="J1568" t="s">
        <v>8019</v>
      </c>
      <c r="K1568" t="s">
        <v>7938</v>
      </c>
      <c r="L1568">
        <v>400</v>
      </c>
      <c r="M1568" s="1" t="s">
        <v>7691</v>
      </c>
      <c r="O1568" t="str">
        <f t="shared" si="64"/>
        <v>G 500 BREAK LONG BVA24218.0A 521.813.716.7400</v>
      </c>
      <c r="P1568" t="str">
        <f t="shared" si="65"/>
        <v>MMB49H4NY624</v>
      </c>
    </row>
    <row r="1569" spans="1:16">
      <c r="A1569" s="1" t="s">
        <v>6618</v>
      </c>
      <c r="B1569" s="1" t="s">
        <v>5204</v>
      </c>
      <c r="C1569" s="1" t="s">
        <v>5205</v>
      </c>
      <c r="D1569" s="1" t="s">
        <v>5205</v>
      </c>
      <c r="E1569" s="1" t="s">
        <v>7685</v>
      </c>
      <c r="F1569">
        <v>24</v>
      </c>
      <c r="G1569" t="s">
        <v>5201</v>
      </c>
      <c r="H1569" s="1" t="s">
        <v>7833</v>
      </c>
      <c r="I1569" t="s">
        <v>7299</v>
      </c>
      <c r="J1569" t="s">
        <v>8019</v>
      </c>
      <c r="K1569" t="s">
        <v>7938</v>
      </c>
      <c r="L1569">
        <v>400</v>
      </c>
      <c r="M1569" s="1" t="s">
        <v>7691</v>
      </c>
      <c r="O1569" t="str">
        <f t="shared" si="64"/>
        <v>G 500 CABRIOLET BVA24218.0A 521.813.716.7400</v>
      </c>
      <c r="P1569" t="str">
        <f t="shared" si="65"/>
        <v>MMB49H1NQ622</v>
      </c>
    </row>
    <row r="1570" spans="1:16">
      <c r="A1570" s="1" t="s">
        <v>6618</v>
      </c>
      <c r="B1570" s="1" t="s">
        <v>5206</v>
      </c>
      <c r="C1570" s="1" t="s">
        <v>5207</v>
      </c>
      <c r="D1570" s="1" t="s">
        <v>5207</v>
      </c>
      <c r="E1570" s="1" t="s">
        <v>7685</v>
      </c>
      <c r="F1570">
        <v>28</v>
      </c>
      <c r="G1570" t="s">
        <v>5079</v>
      </c>
      <c r="H1570" s="1" t="s">
        <v>7833</v>
      </c>
      <c r="I1570" t="s">
        <v>6255</v>
      </c>
      <c r="J1570" t="s">
        <v>8366</v>
      </c>
      <c r="K1570" t="s">
        <v>8229</v>
      </c>
      <c r="L1570">
        <v>381</v>
      </c>
      <c r="M1570" s="1" t="s">
        <v>7691</v>
      </c>
      <c r="O1570" t="str">
        <f t="shared" si="64"/>
        <v>G 55 AMG BREAK LONG BVA28260.0A 520.913.115.9381</v>
      </c>
      <c r="P1570" t="str">
        <f t="shared" si="65"/>
        <v>MMB49H4N5631</v>
      </c>
    </row>
    <row r="1571" spans="1:16">
      <c r="A1571" s="1" t="s">
        <v>6618</v>
      </c>
      <c r="B1571" s="1" t="s">
        <v>5212</v>
      </c>
      <c r="C1571" s="1" t="s">
        <v>5213</v>
      </c>
      <c r="D1571" s="1" t="s">
        <v>5213</v>
      </c>
      <c r="E1571" s="1" t="s">
        <v>7685</v>
      </c>
      <c r="F1571">
        <v>17</v>
      </c>
      <c r="G1571" t="s">
        <v>5214</v>
      </c>
      <c r="H1571" s="1" t="s">
        <v>7833</v>
      </c>
      <c r="I1571" t="s">
        <v>8348</v>
      </c>
      <c r="J1571" t="s">
        <v>7969</v>
      </c>
      <c r="K1571" t="s">
        <v>8098</v>
      </c>
      <c r="L1571">
        <v>305</v>
      </c>
      <c r="M1571" s="1" t="s">
        <v>7691</v>
      </c>
      <c r="O1571" t="str">
        <f t="shared" si="64"/>
        <v>ML 350 BVA17173.0A 517.79.812.7305</v>
      </c>
      <c r="P1571" t="str">
        <f t="shared" si="65"/>
        <v>MMB49H4RZ391</v>
      </c>
    </row>
    <row r="1572" spans="1:16">
      <c r="A1572" s="1" t="s">
        <v>6618</v>
      </c>
      <c r="B1572" s="1" t="s">
        <v>5217</v>
      </c>
      <c r="C1572" s="1" t="s">
        <v>5218</v>
      </c>
      <c r="D1572" s="1" t="s">
        <v>5218</v>
      </c>
      <c r="E1572" s="1" t="s">
        <v>7685</v>
      </c>
      <c r="F1572">
        <v>22</v>
      </c>
      <c r="G1572" t="s">
        <v>5219</v>
      </c>
      <c r="H1572" s="1" t="s">
        <v>7833</v>
      </c>
      <c r="I1572" t="s">
        <v>7870</v>
      </c>
      <c r="J1572" t="s">
        <v>8115</v>
      </c>
      <c r="K1572" t="s">
        <v>8276</v>
      </c>
      <c r="L1572">
        <v>335</v>
      </c>
      <c r="M1572" s="1" t="s">
        <v>7691</v>
      </c>
      <c r="O1572" t="str">
        <f t="shared" si="64"/>
        <v>ML 500 BVA22215.0A 519.910.814.1335</v>
      </c>
      <c r="P1572" t="str">
        <f t="shared" si="65"/>
        <v>MMB49H4RB403</v>
      </c>
    </row>
    <row r="1573" spans="1:16">
      <c r="A1573" s="1" t="s">
        <v>6618</v>
      </c>
      <c r="B1573" s="1" t="s">
        <v>5220</v>
      </c>
      <c r="C1573" s="1" t="s">
        <v>5221</v>
      </c>
      <c r="D1573" s="1" t="s">
        <v>5221</v>
      </c>
      <c r="E1573" s="1" t="s">
        <v>7685</v>
      </c>
      <c r="F1573">
        <v>27</v>
      </c>
      <c r="G1573" t="s">
        <v>5222</v>
      </c>
      <c r="H1573" s="1" t="s">
        <v>7833</v>
      </c>
      <c r="I1573" t="s">
        <v>6858</v>
      </c>
      <c r="J1573" t="s">
        <v>7688</v>
      </c>
      <c r="K1573" t="s">
        <v>8105</v>
      </c>
      <c r="L1573">
        <v>343</v>
      </c>
      <c r="M1573" s="1" t="s">
        <v>7691</v>
      </c>
      <c r="O1573" t="str">
        <f t="shared" si="64"/>
        <v>ML 55 AMG BVA27255.0A 519.811.114.3343</v>
      </c>
      <c r="P1573" t="str">
        <f t="shared" si="65"/>
        <v>MMB49H4RJ411</v>
      </c>
    </row>
    <row r="1574" spans="1:16">
      <c r="A1574" s="1" t="s">
        <v>6618</v>
      </c>
      <c r="B1574" s="1" t="s">
        <v>5231</v>
      </c>
      <c r="C1574" s="1" t="s">
        <v>5232</v>
      </c>
      <c r="D1574" s="1" t="s">
        <v>1180</v>
      </c>
      <c r="E1574" s="1" t="s">
        <v>7685</v>
      </c>
      <c r="F1574">
        <v>10</v>
      </c>
      <c r="G1574" t="s">
        <v>8016</v>
      </c>
      <c r="H1574" s="1" t="s">
        <v>7711</v>
      </c>
      <c r="I1574" t="s">
        <v>8196</v>
      </c>
      <c r="J1574" t="s">
        <v>7795</v>
      </c>
      <c r="K1574" t="s">
        <v>8035</v>
      </c>
      <c r="L1574">
        <v>202</v>
      </c>
      <c r="M1574" s="1" t="s">
        <v>7691</v>
      </c>
      <c r="O1574" t="str">
        <f t="shared" si="64"/>
        <v>NOUVELLE E 200 K BERLINE10120.0M 611.66.18.4202</v>
      </c>
      <c r="P1574" t="e">
        <f>IF(O1574=#REF!,C1574&amp;"/"&amp;#REF!,C1574)</f>
        <v>#REF!</v>
      </c>
    </row>
    <row r="1575" spans="1:16">
      <c r="A1575" s="1" t="s">
        <v>6618</v>
      </c>
      <c r="B1575" s="1" t="s">
        <v>5231</v>
      </c>
      <c r="C1575" s="1" t="s">
        <v>5233</v>
      </c>
      <c r="D1575" s="1" t="s">
        <v>1181</v>
      </c>
      <c r="E1575" s="1" t="s">
        <v>7685</v>
      </c>
      <c r="F1575">
        <v>10</v>
      </c>
      <c r="G1575" t="s">
        <v>8016</v>
      </c>
      <c r="H1575" s="1" t="s">
        <v>7711</v>
      </c>
      <c r="I1575" t="s">
        <v>7775</v>
      </c>
      <c r="J1575" t="s">
        <v>7689</v>
      </c>
      <c r="K1575" t="s">
        <v>7741</v>
      </c>
      <c r="L1575">
        <v>206</v>
      </c>
      <c r="M1575" s="1" t="s">
        <v>7691</v>
      </c>
      <c r="O1575" t="str">
        <f t="shared" si="64"/>
        <v>NOUVELLE E 200 K BERLINE10120.0M 611.96.38.6206</v>
      </c>
      <c r="P1575" t="e">
        <f>IF(O1575=#REF!,C1575&amp;"/"&amp;#REF!,C1575)</f>
        <v>#REF!</v>
      </c>
    </row>
    <row r="1576" spans="1:16">
      <c r="A1576" s="1" t="s">
        <v>6618</v>
      </c>
      <c r="B1576" s="1" t="s">
        <v>5231</v>
      </c>
      <c r="C1576" s="1" t="s">
        <v>5234</v>
      </c>
      <c r="D1576" s="1" t="s">
        <v>5234</v>
      </c>
      <c r="E1576" s="1" t="s">
        <v>7685</v>
      </c>
      <c r="F1576">
        <v>11</v>
      </c>
      <c r="G1576" t="s">
        <v>8016</v>
      </c>
      <c r="H1576" s="1" t="s">
        <v>7711</v>
      </c>
      <c r="I1576" t="s">
        <v>8038</v>
      </c>
      <c r="J1576" t="s">
        <v>7800</v>
      </c>
      <c r="K1576" t="s">
        <v>8219</v>
      </c>
      <c r="L1576">
        <v>216</v>
      </c>
      <c r="M1576" s="1" t="s">
        <v>7691</v>
      </c>
      <c r="O1576" t="str">
        <f t="shared" si="64"/>
        <v>NOUVELLE E 200 K BERLINE11120.0M 612.86.89.0216</v>
      </c>
      <c r="P1576" t="str">
        <f t="shared" si="65"/>
        <v>MMB17G2C3747</v>
      </c>
    </row>
    <row r="1577" spans="1:16">
      <c r="A1577" s="1" t="s">
        <v>6618</v>
      </c>
      <c r="B1577" s="1" t="s">
        <v>5235</v>
      </c>
      <c r="C1577" s="1" t="s">
        <v>5236</v>
      </c>
      <c r="D1577" s="1" t="s">
        <v>1182</v>
      </c>
      <c r="E1577" s="1" t="s">
        <v>7685</v>
      </c>
      <c r="F1577">
        <v>10</v>
      </c>
      <c r="G1577" t="s">
        <v>8016</v>
      </c>
      <c r="H1577" s="1" t="s">
        <v>7711</v>
      </c>
      <c r="I1577" t="s">
        <v>8196</v>
      </c>
      <c r="J1577" t="s">
        <v>7783</v>
      </c>
      <c r="K1577" t="s">
        <v>7784</v>
      </c>
      <c r="L1577">
        <v>200</v>
      </c>
      <c r="M1577" s="1" t="s">
        <v>7691</v>
      </c>
      <c r="O1577" t="str">
        <f t="shared" si="64"/>
        <v>NOUVELLE E 200 K BERLINE BOITE SEQUENTRONIC10120.0M 611.66.58.3200</v>
      </c>
      <c r="P1577" t="e">
        <f>IF(O1577=#REF!,C1577&amp;"/"&amp;#REF!,C1577)</f>
        <v>#REF!</v>
      </c>
    </row>
    <row r="1578" spans="1:16">
      <c r="A1578" s="1" t="s">
        <v>6618</v>
      </c>
      <c r="B1578" s="1" t="s">
        <v>5235</v>
      </c>
      <c r="C1578" s="1" t="s">
        <v>5237</v>
      </c>
      <c r="D1578" s="1" t="s">
        <v>1183</v>
      </c>
      <c r="E1578" s="1" t="s">
        <v>7685</v>
      </c>
      <c r="F1578">
        <v>10</v>
      </c>
      <c r="G1578" t="s">
        <v>8016</v>
      </c>
      <c r="H1578" s="1" t="s">
        <v>7711</v>
      </c>
      <c r="I1578" t="s">
        <v>8198</v>
      </c>
      <c r="J1578" t="s">
        <v>7783</v>
      </c>
      <c r="K1578" t="s">
        <v>7749</v>
      </c>
      <c r="L1578">
        <v>204</v>
      </c>
      <c r="M1578" s="1" t="s">
        <v>7691</v>
      </c>
      <c r="O1578" t="str">
        <f t="shared" si="64"/>
        <v>NOUVELLE E 200 K BERLINE BOITE SEQUENTRONIC10120.0M 611.76.58.5204</v>
      </c>
      <c r="P1578" t="e">
        <f>IF(O1578=#REF!,C1578&amp;"/"&amp;#REF!,C1578)</f>
        <v>#REF!</v>
      </c>
    </row>
    <row r="1579" spans="1:16">
      <c r="A1579" s="1" t="s">
        <v>6618</v>
      </c>
      <c r="B1579" s="1" t="s">
        <v>5235</v>
      </c>
      <c r="C1579" s="1" t="s">
        <v>5238</v>
      </c>
      <c r="D1579" s="1" t="s">
        <v>5238</v>
      </c>
      <c r="E1579" s="1" t="s">
        <v>7685</v>
      </c>
      <c r="F1579">
        <v>10</v>
      </c>
      <c r="G1579" t="s">
        <v>8016</v>
      </c>
      <c r="H1579" s="1" t="s">
        <v>7711</v>
      </c>
      <c r="I1579" t="s">
        <v>7775</v>
      </c>
      <c r="J1579" t="s">
        <v>7806</v>
      </c>
      <c r="K1579" t="s">
        <v>7741</v>
      </c>
      <c r="L1579">
        <v>210</v>
      </c>
      <c r="M1579" s="1" t="s">
        <v>7691</v>
      </c>
      <c r="O1579" t="str">
        <f t="shared" si="64"/>
        <v>NOUVELLE E 200 K BERLINE BOITE SEQUENTRONIC10120.0M 611.96.78.6210</v>
      </c>
      <c r="P1579" t="str">
        <f t="shared" si="65"/>
        <v>MMB17G2CY742</v>
      </c>
    </row>
    <row r="1580" spans="1:16">
      <c r="A1580" s="1" t="s">
        <v>6618</v>
      </c>
      <c r="B1580" s="1" t="s">
        <v>5239</v>
      </c>
      <c r="C1580" s="1" t="s">
        <v>5240</v>
      </c>
      <c r="D1580" s="1" t="s">
        <v>1184</v>
      </c>
      <c r="E1580" s="1" t="s">
        <v>7685</v>
      </c>
      <c r="F1580">
        <v>10</v>
      </c>
      <c r="G1580" t="s">
        <v>8016</v>
      </c>
      <c r="H1580" s="1" t="s">
        <v>7833</v>
      </c>
      <c r="I1580" t="s">
        <v>8038</v>
      </c>
      <c r="J1580" t="s">
        <v>7696</v>
      </c>
      <c r="K1580" t="s">
        <v>7852</v>
      </c>
      <c r="L1580">
        <v>209</v>
      </c>
      <c r="M1580" s="1" t="s">
        <v>7691</v>
      </c>
      <c r="O1580" t="str">
        <f t="shared" si="64"/>
        <v>NOUVELLE E 200 K BERLINE BVA10120.0A 512.86.48.7209</v>
      </c>
      <c r="P1580" t="e">
        <f>IF(O1580=#REF!,C1580&amp;"/"&amp;#REF!,C1580)</f>
        <v>#REF!</v>
      </c>
    </row>
    <row r="1581" spans="1:16">
      <c r="A1581" s="1" t="s">
        <v>6618</v>
      </c>
      <c r="B1581" s="1" t="s">
        <v>5239</v>
      </c>
      <c r="C1581" s="1" t="s">
        <v>5241</v>
      </c>
      <c r="D1581" s="1" t="s">
        <v>1185</v>
      </c>
      <c r="E1581" s="1" t="s">
        <v>7685</v>
      </c>
      <c r="F1581">
        <v>11</v>
      </c>
      <c r="G1581" t="s">
        <v>8016</v>
      </c>
      <c r="H1581" s="1" t="s">
        <v>7833</v>
      </c>
      <c r="I1581" t="s">
        <v>7844</v>
      </c>
      <c r="J1581" t="s">
        <v>7783</v>
      </c>
      <c r="K1581" t="s">
        <v>7721</v>
      </c>
      <c r="L1581">
        <v>214</v>
      </c>
      <c r="M1581" s="1" t="s">
        <v>7691</v>
      </c>
      <c r="O1581" t="str">
        <f t="shared" si="64"/>
        <v>NOUVELLE E 200 K BERLINE BVA11120.0A 513.06.58.9214</v>
      </c>
      <c r="P1581" t="e">
        <f>IF(O1581=#REF!,C1581&amp;"/"&amp;#REF!,C1581)</f>
        <v>#REF!</v>
      </c>
    </row>
    <row r="1582" spans="1:16">
      <c r="A1582" s="1" t="s">
        <v>6618</v>
      </c>
      <c r="B1582" s="1" t="s">
        <v>5239</v>
      </c>
      <c r="C1582" s="1" t="s">
        <v>5242</v>
      </c>
      <c r="D1582" s="1" t="s">
        <v>5242</v>
      </c>
      <c r="E1582" s="1" t="s">
        <v>7685</v>
      </c>
      <c r="F1582">
        <v>11</v>
      </c>
      <c r="G1582" t="s">
        <v>8016</v>
      </c>
      <c r="H1582" s="1" t="s">
        <v>7833</v>
      </c>
      <c r="I1582" t="s">
        <v>8366</v>
      </c>
      <c r="J1582" t="s">
        <v>7834</v>
      </c>
      <c r="K1582" t="s">
        <v>7849</v>
      </c>
      <c r="L1582">
        <v>220</v>
      </c>
      <c r="M1582" s="1" t="s">
        <v>7691</v>
      </c>
      <c r="O1582" t="str">
        <f t="shared" si="64"/>
        <v>NOUVELLE E 200 K BERLINE BVA11120.0A 513.16.99.1220</v>
      </c>
      <c r="P1582" t="str">
        <f t="shared" si="65"/>
        <v>MMB37G2CA752</v>
      </c>
    </row>
    <row r="1583" spans="1:16">
      <c r="A1583" s="1" t="s">
        <v>6618</v>
      </c>
      <c r="B1583" s="1" t="s">
        <v>5243</v>
      </c>
      <c r="C1583" s="1" t="s">
        <v>5244</v>
      </c>
      <c r="D1583" s="1" t="s">
        <v>1186</v>
      </c>
      <c r="E1583" s="1" t="s">
        <v>7685</v>
      </c>
      <c r="F1583">
        <v>11</v>
      </c>
      <c r="G1583" t="s">
        <v>8016</v>
      </c>
      <c r="H1583" s="1" t="s">
        <v>7711</v>
      </c>
      <c r="I1583" t="s">
        <v>7902</v>
      </c>
      <c r="J1583" t="s">
        <v>7800</v>
      </c>
      <c r="K1583" t="s">
        <v>7849</v>
      </c>
      <c r="L1583">
        <v>218</v>
      </c>
      <c r="M1583" s="1" t="s">
        <v>7691</v>
      </c>
      <c r="O1583" t="str">
        <f t="shared" si="64"/>
        <v>NOUVELLE E 200 K BREAK11120.0M 612.96.89.1218</v>
      </c>
      <c r="P1583" t="e">
        <f>IF(O1583=#REF!,C1583&amp;"/"&amp;#REF!,C1583)</f>
        <v>#REF!</v>
      </c>
    </row>
    <row r="1584" spans="1:16">
      <c r="A1584" s="1" t="s">
        <v>6618</v>
      </c>
      <c r="B1584" s="1" t="s">
        <v>5243</v>
      </c>
      <c r="C1584" s="1" t="s">
        <v>5245</v>
      </c>
      <c r="D1584" s="1" t="s">
        <v>5245</v>
      </c>
      <c r="E1584" s="1" t="s">
        <v>7685</v>
      </c>
      <c r="F1584">
        <v>11</v>
      </c>
      <c r="G1584" t="s">
        <v>8016</v>
      </c>
      <c r="H1584" s="1" t="s">
        <v>7711</v>
      </c>
      <c r="I1584" t="s">
        <v>7844</v>
      </c>
      <c r="J1584" t="s">
        <v>7720</v>
      </c>
      <c r="K1584" t="s">
        <v>7843</v>
      </c>
      <c r="L1584">
        <v>223</v>
      </c>
      <c r="M1584" s="1" t="s">
        <v>7691</v>
      </c>
      <c r="O1584" t="str">
        <f t="shared" si="64"/>
        <v>NOUVELLE E 200 K BREAK11120.0M 613.07.09.3223</v>
      </c>
      <c r="P1584" t="str">
        <f t="shared" si="65"/>
        <v>MMB17H4CP473</v>
      </c>
    </row>
    <row r="1585" spans="1:16">
      <c r="A1585" s="1" t="s">
        <v>6618</v>
      </c>
      <c r="B1585" s="1" t="s">
        <v>5246</v>
      </c>
      <c r="C1585" s="1" t="s">
        <v>5247</v>
      </c>
      <c r="D1585" s="1" t="s">
        <v>1187</v>
      </c>
      <c r="E1585" s="1" t="s">
        <v>7685</v>
      </c>
      <c r="F1585">
        <v>11</v>
      </c>
      <c r="G1585" t="s">
        <v>8016</v>
      </c>
      <c r="H1585" s="1" t="s">
        <v>7833</v>
      </c>
      <c r="I1585" t="s">
        <v>7864</v>
      </c>
      <c r="J1585" t="s">
        <v>7720</v>
      </c>
      <c r="K1585" t="s">
        <v>8030</v>
      </c>
      <c r="L1585">
        <v>225</v>
      </c>
      <c r="M1585" s="1" t="s">
        <v>7691</v>
      </c>
      <c r="O1585" t="str">
        <f t="shared" si="64"/>
        <v>NOUVELLE E 200 K BREAK BVA11120.0A 513.37.09.4225</v>
      </c>
      <c r="P1585" t="e">
        <f>IF(O1585=#REF!,C1585&amp;"/"&amp;#REF!,C1585)</f>
        <v>#REF!</v>
      </c>
    </row>
    <row r="1586" spans="1:16">
      <c r="A1586" s="1" t="s">
        <v>6618</v>
      </c>
      <c r="B1586" s="1" t="s">
        <v>5246</v>
      </c>
      <c r="C1586" s="1" t="s">
        <v>5248</v>
      </c>
      <c r="D1586" s="1" t="s">
        <v>5248</v>
      </c>
      <c r="E1586" s="1" t="s">
        <v>7685</v>
      </c>
      <c r="F1586">
        <v>11</v>
      </c>
      <c r="G1586" t="s">
        <v>8016</v>
      </c>
      <c r="H1586" s="1" t="s">
        <v>7833</v>
      </c>
      <c r="I1586" t="s">
        <v>8334</v>
      </c>
      <c r="J1586" t="s">
        <v>8021</v>
      </c>
      <c r="K1586" t="s">
        <v>7967</v>
      </c>
      <c r="L1586">
        <v>230</v>
      </c>
      <c r="M1586" s="1" t="s">
        <v>7691</v>
      </c>
      <c r="O1586" t="str">
        <f t="shared" si="64"/>
        <v>NOUVELLE E 200 K BREAK BVA11120.0A 513.47.49.6230</v>
      </c>
      <c r="P1586" t="str">
        <f t="shared" si="65"/>
        <v>MMB37H4CU476</v>
      </c>
    </row>
    <row r="1587" spans="1:16">
      <c r="A1587" s="1" t="s">
        <v>6618</v>
      </c>
      <c r="B1587" s="1" t="s">
        <v>5261</v>
      </c>
      <c r="C1587" s="1" t="s">
        <v>5262</v>
      </c>
      <c r="D1587" s="1" t="s">
        <v>1188</v>
      </c>
      <c r="E1587" s="1" t="s">
        <v>7685</v>
      </c>
      <c r="F1587">
        <v>12</v>
      </c>
      <c r="G1587" t="s">
        <v>6252</v>
      </c>
      <c r="H1587" s="1" t="s">
        <v>7833</v>
      </c>
      <c r="I1587" t="s">
        <v>7238</v>
      </c>
      <c r="J1587" t="s">
        <v>7697</v>
      </c>
      <c r="K1587" t="s">
        <v>8000</v>
      </c>
      <c r="L1587">
        <v>255</v>
      </c>
      <c r="M1587" s="1" t="s">
        <v>7691</v>
      </c>
      <c r="O1587" t="str">
        <f t="shared" si="64"/>
        <v>NOUVELLE E 240 4 MATIC BERLINE BVA12130.0A 515.18.210.6255</v>
      </c>
      <c r="P1587" t="e">
        <f>IF(O1587=#REF!,C1587&amp;"/"&amp;#REF!,C1587)</f>
        <v>#REF!</v>
      </c>
    </row>
    <row r="1588" spans="1:16">
      <c r="A1588" s="1" t="s">
        <v>6618</v>
      </c>
      <c r="B1588" s="1" t="s">
        <v>5261</v>
      </c>
      <c r="C1588" s="1" t="s">
        <v>5263</v>
      </c>
      <c r="D1588" s="1" t="s">
        <v>1189</v>
      </c>
      <c r="E1588" s="1" t="s">
        <v>7685</v>
      </c>
      <c r="F1588">
        <v>12</v>
      </c>
      <c r="G1588" t="s">
        <v>6252</v>
      </c>
      <c r="H1588" s="1" t="s">
        <v>7833</v>
      </c>
      <c r="I1588" t="s">
        <v>6723</v>
      </c>
      <c r="J1588" t="s">
        <v>8035</v>
      </c>
      <c r="K1588" t="s">
        <v>7974</v>
      </c>
      <c r="L1588">
        <v>262</v>
      </c>
      <c r="M1588" s="1" t="s">
        <v>7691</v>
      </c>
      <c r="O1588" t="str">
        <f t="shared" si="64"/>
        <v>NOUVELLE E 240 4 MATIC BERLINE BVA12130.0A 515.38.410.9262</v>
      </c>
      <c r="P1588" t="e">
        <f>IF(O1588=#REF!,C1588&amp;"/"&amp;#REF!,C1588)</f>
        <v>#REF!</v>
      </c>
    </row>
    <row r="1589" spans="1:16">
      <c r="A1589" s="1" t="s">
        <v>6618</v>
      </c>
      <c r="B1589" s="1" t="s">
        <v>5261</v>
      </c>
      <c r="C1589" s="1" t="s">
        <v>5264</v>
      </c>
      <c r="D1589" s="1" t="s">
        <v>5264</v>
      </c>
      <c r="E1589" s="1" t="s">
        <v>7685</v>
      </c>
      <c r="F1589">
        <v>13</v>
      </c>
      <c r="G1589" t="s">
        <v>6252</v>
      </c>
      <c r="H1589" s="1" t="s">
        <v>7833</v>
      </c>
      <c r="I1589" t="s">
        <v>8227</v>
      </c>
      <c r="J1589" t="s">
        <v>7749</v>
      </c>
      <c r="K1589" t="s">
        <v>7688</v>
      </c>
      <c r="L1589">
        <v>267</v>
      </c>
      <c r="M1589" s="1" t="s">
        <v>7691</v>
      </c>
      <c r="O1589" t="str">
        <f t="shared" si="64"/>
        <v>NOUVELLE E 240 4 MATIC BERLINE BVA13130.0A 515.88.511.1267</v>
      </c>
      <c r="P1589" t="str">
        <f t="shared" si="65"/>
        <v>MMB47J2CE813</v>
      </c>
    </row>
    <row r="1590" spans="1:16">
      <c r="A1590" s="1" t="s">
        <v>6618</v>
      </c>
      <c r="B1590" s="1" t="s">
        <v>5265</v>
      </c>
      <c r="C1590" s="1" t="s">
        <v>5266</v>
      </c>
      <c r="D1590" s="1" t="s">
        <v>1190</v>
      </c>
      <c r="E1590" s="1" t="s">
        <v>7685</v>
      </c>
      <c r="F1590">
        <v>12</v>
      </c>
      <c r="G1590" t="s">
        <v>6252</v>
      </c>
      <c r="H1590" s="1" t="s">
        <v>7833</v>
      </c>
      <c r="I1590" t="s">
        <v>8255</v>
      </c>
      <c r="J1590" t="s">
        <v>7784</v>
      </c>
      <c r="K1590" t="s">
        <v>7974</v>
      </c>
      <c r="L1590">
        <v>262</v>
      </c>
      <c r="M1590" s="1" t="s">
        <v>7691</v>
      </c>
      <c r="O1590" t="str">
        <f t="shared" si="64"/>
        <v>NOUVELLE E 240 4 MATIC BREAK BVA12130.0A 515.28.310.9262</v>
      </c>
      <c r="P1590" t="e">
        <f>IF(O1590=#REF!,C1590&amp;"/"&amp;#REF!,C1590)</f>
        <v>#REF!</v>
      </c>
    </row>
    <row r="1591" spans="1:16">
      <c r="A1591" s="1" t="s">
        <v>6618</v>
      </c>
      <c r="B1591" s="1" t="s">
        <v>5265</v>
      </c>
      <c r="C1591" s="1" t="s">
        <v>5267</v>
      </c>
      <c r="D1591" s="1" t="s">
        <v>5267</v>
      </c>
      <c r="E1591" s="1" t="s">
        <v>7685</v>
      </c>
      <c r="F1591">
        <v>13</v>
      </c>
      <c r="G1591" t="s">
        <v>6252</v>
      </c>
      <c r="H1591" s="1" t="s">
        <v>7833</v>
      </c>
      <c r="I1591" t="s">
        <v>8238</v>
      </c>
      <c r="J1591" t="s">
        <v>7749</v>
      </c>
      <c r="K1591" t="s">
        <v>7746</v>
      </c>
      <c r="L1591">
        <v>274</v>
      </c>
      <c r="M1591" s="1" t="s">
        <v>7691</v>
      </c>
      <c r="O1591" t="str">
        <f t="shared" si="64"/>
        <v>NOUVELLE E 240 4 MATIC BREAK BVA13130.0A 516.68.511.4274</v>
      </c>
      <c r="P1591" t="str">
        <f t="shared" si="65"/>
        <v>MMB47J4C3773</v>
      </c>
    </row>
    <row r="1592" spans="1:16">
      <c r="A1592" s="1" t="s">
        <v>6618</v>
      </c>
      <c r="B1592" s="1" t="s">
        <v>5268</v>
      </c>
      <c r="C1592" s="1" t="s">
        <v>5269</v>
      </c>
      <c r="D1592" s="1" t="s">
        <v>1191</v>
      </c>
      <c r="E1592" s="1" t="s">
        <v>7685</v>
      </c>
      <c r="F1592">
        <v>12</v>
      </c>
      <c r="G1592" t="s">
        <v>6252</v>
      </c>
      <c r="H1592" s="1" t="s">
        <v>7711</v>
      </c>
      <c r="I1592" t="s">
        <v>6876</v>
      </c>
      <c r="J1592" t="s">
        <v>8021</v>
      </c>
      <c r="K1592" t="s">
        <v>8012</v>
      </c>
      <c r="L1592">
        <v>252</v>
      </c>
      <c r="M1592" s="1" t="s">
        <v>7691</v>
      </c>
      <c r="O1592" t="str">
        <f t="shared" si="64"/>
        <v>NOUVELLE E 240 BERLINE12130.0M 615.47.410.5252</v>
      </c>
      <c r="P1592" t="e">
        <f>IF(O1592=#REF!,C1592&amp;"/"&amp;#REF!,C1592)</f>
        <v>#REF!</v>
      </c>
    </row>
    <row r="1593" spans="1:16">
      <c r="A1593" s="1" t="s">
        <v>6618</v>
      </c>
      <c r="B1593" s="1" t="s">
        <v>5268</v>
      </c>
      <c r="C1593" s="1" t="s">
        <v>5270</v>
      </c>
      <c r="D1593" s="1" t="s">
        <v>1192</v>
      </c>
      <c r="E1593" s="1" t="s">
        <v>7685</v>
      </c>
      <c r="F1593">
        <v>12</v>
      </c>
      <c r="G1593" t="s">
        <v>6252</v>
      </c>
      <c r="H1593" s="1" t="s">
        <v>7711</v>
      </c>
      <c r="I1593" t="s">
        <v>8229</v>
      </c>
      <c r="J1593" t="s">
        <v>7975</v>
      </c>
      <c r="K1593" t="s">
        <v>8115</v>
      </c>
      <c r="L1593">
        <v>259</v>
      </c>
      <c r="M1593" s="1" t="s">
        <v>7691</v>
      </c>
      <c r="O1593" t="str">
        <f t="shared" si="64"/>
        <v>NOUVELLE E 240 BERLINE12130.0M 615.97.610.8259</v>
      </c>
      <c r="P1593" t="e">
        <f>IF(O1593=#REF!,C1593&amp;"/"&amp;#REF!,C1593)</f>
        <v>#REF!</v>
      </c>
    </row>
    <row r="1594" spans="1:16">
      <c r="A1594" s="1" t="s">
        <v>6618</v>
      </c>
      <c r="B1594" s="1" t="s">
        <v>5268</v>
      </c>
      <c r="C1594" s="1" t="s">
        <v>5271</v>
      </c>
      <c r="D1594" s="1" t="s">
        <v>5271</v>
      </c>
      <c r="E1594" s="1" t="s">
        <v>7685</v>
      </c>
      <c r="F1594">
        <v>12</v>
      </c>
      <c r="G1594" t="s">
        <v>6252</v>
      </c>
      <c r="H1594" s="1" t="s">
        <v>7711</v>
      </c>
      <c r="I1594" t="s">
        <v>8118</v>
      </c>
      <c r="J1594" t="s">
        <v>7702</v>
      </c>
      <c r="K1594" t="s">
        <v>7974</v>
      </c>
      <c r="L1594">
        <v>262</v>
      </c>
      <c r="M1594" s="1" t="s">
        <v>7691</v>
      </c>
      <c r="O1594" t="str">
        <f t="shared" si="64"/>
        <v>NOUVELLE E 240 BERLINE12130.0M 616.07.810.9262</v>
      </c>
      <c r="P1594" t="str">
        <f t="shared" si="65"/>
        <v>MMB17G2C8777</v>
      </c>
    </row>
    <row r="1595" spans="1:16">
      <c r="A1595" s="1" t="s">
        <v>6618</v>
      </c>
      <c r="B1595" s="1" t="s">
        <v>5272</v>
      </c>
      <c r="C1595" s="1" t="s">
        <v>5273</v>
      </c>
      <c r="D1595" s="1" t="s">
        <v>1193</v>
      </c>
      <c r="E1595" s="1" t="s">
        <v>7685</v>
      </c>
      <c r="F1595">
        <v>12</v>
      </c>
      <c r="G1595" t="s">
        <v>6252</v>
      </c>
      <c r="H1595" s="1" t="s">
        <v>7711</v>
      </c>
      <c r="I1595" t="s">
        <v>8023</v>
      </c>
      <c r="J1595" t="s">
        <v>7991</v>
      </c>
      <c r="K1595" t="s">
        <v>8216</v>
      </c>
      <c r="L1595">
        <v>242</v>
      </c>
      <c r="M1595" s="1" t="s">
        <v>7691</v>
      </c>
      <c r="O1595" t="str">
        <f t="shared" si="64"/>
        <v>NOUVELLE E 240 BERLINE BOITE SEQUENTRONIC12130.0M 614.47.110.1242</v>
      </c>
      <c r="P1595" t="e">
        <f>IF(O1595=#REF!,C1595&amp;"/"&amp;#REF!,C1595)</f>
        <v>#REF!</v>
      </c>
    </row>
    <row r="1596" spans="1:16">
      <c r="A1596" s="1" t="s">
        <v>6618</v>
      </c>
      <c r="B1596" s="1" t="s">
        <v>5272</v>
      </c>
      <c r="C1596" s="1" t="s">
        <v>5274</v>
      </c>
      <c r="D1596" s="1" t="s">
        <v>1194</v>
      </c>
      <c r="E1596" s="1" t="s">
        <v>7685</v>
      </c>
      <c r="F1596">
        <v>12</v>
      </c>
      <c r="G1596" t="s">
        <v>6252</v>
      </c>
      <c r="H1596" s="1" t="s">
        <v>7711</v>
      </c>
      <c r="I1596" t="s">
        <v>6744</v>
      </c>
      <c r="J1596" t="s">
        <v>8021</v>
      </c>
      <c r="K1596" t="s">
        <v>7826</v>
      </c>
      <c r="L1596">
        <v>250</v>
      </c>
      <c r="M1596" s="1" t="s">
        <v>7691</v>
      </c>
      <c r="O1596" t="str">
        <f t="shared" si="64"/>
        <v>NOUVELLE E 240 BERLINE BOITE SEQUENTRONIC12130.0M 614.77.410.4250</v>
      </c>
      <c r="P1596" t="e">
        <f>IF(O1596=#REF!,C1596&amp;"/"&amp;#REF!,C1596)</f>
        <v>#REF!</v>
      </c>
    </row>
    <row r="1597" spans="1:16">
      <c r="A1597" s="1" t="s">
        <v>6618</v>
      </c>
      <c r="B1597" s="1" t="s">
        <v>5272</v>
      </c>
      <c r="C1597" s="1" t="s">
        <v>5275</v>
      </c>
      <c r="D1597" s="1" t="s">
        <v>5275</v>
      </c>
      <c r="E1597" s="1" t="s">
        <v>7685</v>
      </c>
      <c r="F1597">
        <v>12</v>
      </c>
      <c r="G1597" t="s">
        <v>6252</v>
      </c>
      <c r="H1597" s="1" t="s">
        <v>7711</v>
      </c>
      <c r="I1597" t="s">
        <v>7238</v>
      </c>
      <c r="J1597" t="s">
        <v>8021</v>
      </c>
      <c r="K1597" t="s">
        <v>8012</v>
      </c>
      <c r="L1597">
        <v>252</v>
      </c>
      <c r="M1597" s="1" t="s">
        <v>7691</v>
      </c>
      <c r="O1597" t="str">
        <f t="shared" si="64"/>
        <v>NOUVELLE E 240 BERLINE BOITE SEQUENTRONIC12130.0M 615.17.410.5252</v>
      </c>
      <c r="P1597" t="str">
        <f t="shared" si="65"/>
        <v>MMB17G2CS772</v>
      </c>
    </row>
    <row r="1598" spans="1:16">
      <c r="A1598" s="1" t="s">
        <v>6618</v>
      </c>
      <c r="B1598" s="1" t="s">
        <v>5276</v>
      </c>
      <c r="C1598" s="1" t="s">
        <v>5277</v>
      </c>
      <c r="D1598" s="1" t="s">
        <v>1195</v>
      </c>
      <c r="E1598" s="1" t="s">
        <v>7685</v>
      </c>
      <c r="F1598">
        <v>12</v>
      </c>
      <c r="G1598" t="s">
        <v>6252</v>
      </c>
      <c r="H1598" s="1" t="s">
        <v>7833</v>
      </c>
      <c r="I1598" t="s">
        <v>6744</v>
      </c>
      <c r="J1598" t="s">
        <v>7991</v>
      </c>
      <c r="K1598" t="s">
        <v>7830</v>
      </c>
      <c r="L1598">
        <v>238</v>
      </c>
      <c r="M1598" s="1" t="s">
        <v>7691</v>
      </c>
      <c r="O1598" t="str">
        <f t="shared" si="64"/>
        <v>NOUVELLE E 240 BERLINE BVA12130.0A 514.77.19.9238</v>
      </c>
      <c r="P1598" t="e">
        <f>IF(O1598=#REF!,C1598&amp;"/"&amp;#REF!,C1598)</f>
        <v>#REF!</v>
      </c>
    </row>
    <row r="1599" spans="1:16">
      <c r="A1599" s="1" t="s">
        <v>6618</v>
      </c>
      <c r="B1599" s="1" t="s">
        <v>5276</v>
      </c>
      <c r="C1599" s="1" t="s">
        <v>5278</v>
      </c>
      <c r="D1599" s="1" t="s">
        <v>1196</v>
      </c>
      <c r="E1599" s="1" t="s">
        <v>7685</v>
      </c>
      <c r="F1599">
        <v>12</v>
      </c>
      <c r="G1599" t="s">
        <v>6252</v>
      </c>
      <c r="H1599" s="1" t="s">
        <v>7833</v>
      </c>
      <c r="I1599" t="s">
        <v>8255</v>
      </c>
      <c r="J1599" t="s">
        <v>7975</v>
      </c>
      <c r="K1599" t="s">
        <v>7826</v>
      </c>
      <c r="L1599">
        <v>250</v>
      </c>
      <c r="M1599" s="1" t="s">
        <v>7691</v>
      </c>
      <c r="O1599" t="str">
        <f t="shared" si="64"/>
        <v>NOUVELLE E 240 BERLINE BVA12130.0A 515.27.610.4250</v>
      </c>
      <c r="P1599" t="e">
        <f>IF(O1599=#REF!,C1599&amp;"/"&amp;#REF!,C1599)</f>
        <v>#REF!</v>
      </c>
    </row>
    <row r="1600" spans="1:16">
      <c r="A1600" s="1" t="s">
        <v>6618</v>
      </c>
      <c r="B1600" s="1" t="s">
        <v>5276</v>
      </c>
      <c r="C1600" s="1" t="s">
        <v>5279</v>
      </c>
      <c r="D1600" s="1" t="s">
        <v>5279</v>
      </c>
      <c r="E1600" s="1" t="s">
        <v>7685</v>
      </c>
      <c r="F1600">
        <v>12</v>
      </c>
      <c r="G1600" t="s">
        <v>6252</v>
      </c>
      <c r="H1600" s="1" t="s">
        <v>7833</v>
      </c>
      <c r="I1600" t="s">
        <v>8229</v>
      </c>
      <c r="J1600" t="s">
        <v>7789</v>
      </c>
      <c r="K1600" t="s">
        <v>7974</v>
      </c>
      <c r="L1600">
        <v>262</v>
      </c>
      <c r="M1600" s="1" t="s">
        <v>7691</v>
      </c>
      <c r="O1600" t="str">
        <f t="shared" si="64"/>
        <v>NOUVELLE E 240 BERLINE BVA12130.0A 515.97.910.9262</v>
      </c>
      <c r="P1600" t="str">
        <f t="shared" si="65"/>
        <v>MMB37G2CF782</v>
      </c>
    </row>
    <row r="1601" spans="1:16">
      <c r="A1601" s="1" t="s">
        <v>6618</v>
      </c>
      <c r="B1601" s="1" t="s">
        <v>5280</v>
      </c>
      <c r="C1601" s="1" t="s">
        <v>5281</v>
      </c>
      <c r="D1601" s="1" t="s">
        <v>1197</v>
      </c>
      <c r="E1601" s="1" t="s">
        <v>7685</v>
      </c>
      <c r="F1601">
        <v>13</v>
      </c>
      <c r="G1601" t="s">
        <v>6252</v>
      </c>
      <c r="H1601" s="1" t="s">
        <v>7711</v>
      </c>
      <c r="I1601" t="s">
        <v>8236</v>
      </c>
      <c r="J1601" t="s">
        <v>7784</v>
      </c>
      <c r="K1601" t="s">
        <v>7746</v>
      </c>
      <c r="L1601">
        <v>274</v>
      </c>
      <c r="M1601" s="1" t="s">
        <v>7691</v>
      </c>
      <c r="O1601" t="str">
        <f t="shared" si="64"/>
        <v>NOUVELLE E 240 BREAK13130.0M 616.58.311.4274</v>
      </c>
      <c r="P1601" t="e">
        <f>IF(O1601=#REF!,C1601&amp;"/"&amp;#REF!,C1601)</f>
        <v>#REF!</v>
      </c>
    </row>
    <row r="1602" spans="1:16">
      <c r="A1602" s="1" t="s">
        <v>6618</v>
      </c>
      <c r="B1602" s="1" t="s">
        <v>5280</v>
      </c>
      <c r="C1602" s="1" t="s">
        <v>5282</v>
      </c>
      <c r="D1602" s="1" t="s">
        <v>5282</v>
      </c>
      <c r="E1602" s="1" t="s">
        <v>7685</v>
      </c>
      <c r="F1602">
        <v>13</v>
      </c>
      <c r="G1602" t="s">
        <v>6252</v>
      </c>
      <c r="H1602" s="1" t="s">
        <v>7711</v>
      </c>
      <c r="I1602" t="s">
        <v>8238</v>
      </c>
      <c r="J1602" t="s">
        <v>7741</v>
      </c>
      <c r="K1602" t="s">
        <v>8196</v>
      </c>
      <c r="L1602">
        <v>278</v>
      </c>
      <c r="M1602" s="1" t="s">
        <v>7691</v>
      </c>
      <c r="O1602" t="str">
        <f t="shared" si="64"/>
        <v>NOUVELLE E 240 BREAK13130.0M 616.68.611.6278</v>
      </c>
      <c r="P1602" t="str">
        <f t="shared" si="65"/>
        <v>MMB17H4CJ491</v>
      </c>
    </row>
    <row r="1603" spans="1:16">
      <c r="A1603" s="1" t="s">
        <v>6618</v>
      </c>
      <c r="B1603" s="1" t="s">
        <v>5283</v>
      </c>
      <c r="C1603" s="1" t="s">
        <v>5284</v>
      </c>
      <c r="D1603" s="1" t="s">
        <v>1198</v>
      </c>
      <c r="E1603" s="1" t="s">
        <v>7685</v>
      </c>
      <c r="F1603">
        <v>12</v>
      </c>
      <c r="G1603" t="s">
        <v>6252</v>
      </c>
      <c r="H1603" s="1" t="s">
        <v>7833</v>
      </c>
      <c r="I1603" t="s">
        <v>7999</v>
      </c>
      <c r="J1603" t="s">
        <v>7690</v>
      </c>
      <c r="K1603" t="s">
        <v>8012</v>
      </c>
      <c r="L1603">
        <v>253</v>
      </c>
      <c r="M1603" s="1" t="s">
        <v>7691</v>
      </c>
      <c r="O1603" t="str">
        <f t="shared" si="64"/>
        <v>NOUVELLE E 240 BREAK BVA12130.0A 514.88.110.5253</v>
      </c>
      <c r="P1603" t="e">
        <f>IF(O1603=#REF!,C1603&amp;"/"&amp;#REF!,C1603)</f>
        <v>#REF!</v>
      </c>
    </row>
    <row r="1604" spans="1:16">
      <c r="A1604" s="1" t="s">
        <v>6618</v>
      </c>
      <c r="B1604" s="1" t="s">
        <v>5283</v>
      </c>
      <c r="C1604" s="1" t="s">
        <v>5285</v>
      </c>
      <c r="D1604" s="1" t="s">
        <v>5285</v>
      </c>
      <c r="E1604" s="1" t="s">
        <v>7685</v>
      </c>
      <c r="F1604">
        <v>12</v>
      </c>
      <c r="G1604" t="s">
        <v>6252</v>
      </c>
      <c r="H1604" s="1" t="s">
        <v>7833</v>
      </c>
      <c r="I1604" t="s">
        <v>6723</v>
      </c>
      <c r="J1604" t="s">
        <v>7784</v>
      </c>
      <c r="K1604" t="s">
        <v>8115</v>
      </c>
      <c r="L1604">
        <v>260</v>
      </c>
      <c r="M1604" s="1" t="s">
        <v>7691</v>
      </c>
      <c r="O1604" t="str">
        <f t="shared" si="64"/>
        <v>NOUVELLE E 240 BREAK BVA12130.0A 515.38.310.8260</v>
      </c>
      <c r="P1604" t="str">
        <f t="shared" si="65"/>
        <v>MMB37J4CQ761</v>
      </c>
    </row>
    <row r="1605" spans="1:16">
      <c r="A1605" s="1" t="s">
        <v>6618</v>
      </c>
      <c r="B1605" s="1" t="s">
        <v>5298</v>
      </c>
      <c r="C1605" s="1" t="s">
        <v>5299</v>
      </c>
      <c r="D1605" s="1" t="s">
        <v>1199</v>
      </c>
      <c r="E1605" s="1" t="s">
        <v>7685</v>
      </c>
      <c r="F1605">
        <v>15</v>
      </c>
      <c r="G1605" t="s">
        <v>8415</v>
      </c>
      <c r="H1605" s="1" t="s">
        <v>7833</v>
      </c>
      <c r="I1605" t="s">
        <v>8002</v>
      </c>
      <c r="J1605" t="s">
        <v>7702</v>
      </c>
      <c r="K1605" t="s">
        <v>7826</v>
      </c>
      <c r="L1605">
        <v>250</v>
      </c>
      <c r="M1605" s="1" t="s">
        <v>7691</v>
      </c>
      <c r="O1605" t="str">
        <f t="shared" si="64"/>
        <v>NOUVELLE E 320 4 MATIC BERLINE BVA15165.0A 514.97.810.4250</v>
      </c>
      <c r="P1605" t="e">
        <f>IF(O1605=#REF!,C1605&amp;"/"&amp;#REF!,C1605)</f>
        <v>#REF!</v>
      </c>
    </row>
    <row r="1606" spans="1:16">
      <c r="A1606" s="1" t="s">
        <v>6618</v>
      </c>
      <c r="B1606" s="1" t="s">
        <v>5298</v>
      </c>
      <c r="C1606" s="1" t="s">
        <v>5300</v>
      </c>
      <c r="D1606" s="1" t="s">
        <v>5300</v>
      </c>
      <c r="E1606" s="1" t="s">
        <v>7685</v>
      </c>
      <c r="F1606">
        <v>15</v>
      </c>
      <c r="G1606" t="s">
        <v>8415</v>
      </c>
      <c r="H1606" s="1" t="s">
        <v>7833</v>
      </c>
      <c r="I1606" t="s">
        <v>7238</v>
      </c>
      <c r="J1606" t="s">
        <v>7712</v>
      </c>
      <c r="K1606" t="s">
        <v>8000</v>
      </c>
      <c r="L1606">
        <v>255</v>
      </c>
      <c r="M1606" s="1" t="s">
        <v>7691</v>
      </c>
      <c r="O1606" t="str">
        <f t="shared" si="64"/>
        <v>NOUVELLE E 320 4 MATIC BERLINE BVA15165.0A 515.18.010.6255</v>
      </c>
      <c r="P1606" t="str">
        <f t="shared" si="65"/>
        <v>MMB49J2CP821</v>
      </c>
    </row>
    <row r="1607" spans="1:16">
      <c r="A1607" s="1" t="s">
        <v>6618</v>
      </c>
      <c r="B1607" s="1" t="s">
        <v>5301</v>
      </c>
      <c r="C1607" s="1" t="s">
        <v>5302</v>
      </c>
      <c r="D1607" s="1" t="s">
        <v>1200</v>
      </c>
      <c r="E1607" s="1" t="s">
        <v>7685</v>
      </c>
      <c r="F1607">
        <v>15</v>
      </c>
      <c r="G1607" t="s">
        <v>8415</v>
      </c>
      <c r="H1607" s="1" t="s">
        <v>7833</v>
      </c>
      <c r="I1607" t="s">
        <v>6876</v>
      </c>
      <c r="J1607" t="s">
        <v>7697</v>
      </c>
      <c r="K1607" t="s">
        <v>8115</v>
      </c>
      <c r="L1607">
        <v>260</v>
      </c>
      <c r="M1607" s="1" t="s">
        <v>7691</v>
      </c>
      <c r="O1607" t="str">
        <f t="shared" ref="O1607:O1666" si="66">B1607&amp;F1607&amp;G1607&amp;H1607&amp;I1607&amp;J1607&amp;K1607&amp;L1607</f>
        <v>NOUVELLE E 320 4 MATIC BREAK BVA15165.0A 515.48.210.8260</v>
      </c>
      <c r="P1607" t="e">
        <f>IF(O1607=#REF!,C1607&amp;"/"&amp;#REF!,C1607)</f>
        <v>#REF!</v>
      </c>
    </row>
    <row r="1608" spans="1:16">
      <c r="A1608" s="1" t="s">
        <v>6618</v>
      </c>
      <c r="B1608" s="1" t="s">
        <v>5301</v>
      </c>
      <c r="C1608" s="1" t="s">
        <v>5303</v>
      </c>
      <c r="D1608" s="1" t="s">
        <v>5303</v>
      </c>
      <c r="E1608" s="1" t="s">
        <v>7685</v>
      </c>
      <c r="F1608">
        <v>16</v>
      </c>
      <c r="G1608" t="s">
        <v>8415</v>
      </c>
      <c r="H1608" s="1" t="s">
        <v>7833</v>
      </c>
      <c r="I1608" t="s">
        <v>8114</v>
      </c>
      <c r="J1608" t="s">
        <v>7784</v>
      </c>
      <c r="K1608" t="s">
        <v>7974</v>
      </c>
      <c r="L1608">
        <v>267</v>
      </c>
      <c r="M1608" s="1" t="s">
        <v>7691</v>
      </c>
      <c r="O1608" t="str">
        <f t="shared" si="66"/>
        <v>NOUVELLE E 320 4 MATIC BREAK BVA16165.0A 515.68.310.9267</v>
      </c>
      <c r="P1608" t="str">
        <f t="shared" ref="P1608:P1665" si="67">IF(O1608=O1609,C1608&amp;"/"&amp;C1609,C1608)</f>
        <v>MMB49J4CM779</v>
      </c>
    </row>
    <row r="1609" spans="1:16">
      <c r="A1609" s="1" t="s">
        <v>6618</v>
      </c>
      <c r="B1609" s="1" t="s">
        <v>5304</v>
      </c>
      <c r="C1609" s="1" t="s">
        <v>5305</v>
      </c>
      <c r="D1609" s="1" t="s">
        <v>1201</v>
      </c>
      <c r="E1609" s="1" t="s">
        <v>7685</v>
      </c>
      <c r="F1609">
        <v>15</v>
      </c>
      <c r="G1609" t="s">
        <v>8415</v>
      </c>
      <c r="H1609" s="1" t="s">
        <v>7833</v>
      </c>
      <c r="I1609" t="s">
        <v>8023</v>
      </c>
      <c r="J1609" t="s">
        <v>7827</v>
      </c>
      <c r="K1609" t="s">
        <v>7830</v>
      </c>
      <c r="L1609">
        <v>238</v>
      </c>
      <c r="M1609" s="1" t="s">
        <v>7691</v>
      </c>
      <c r="O1609" t="str">
        <f t="shared" si="66"/>
        <v>NOUVELLE E 320 BERLINE BVA15165.0A 514.47.59.9238</v>
      </c>
      <c r="P1609" t="e">
        <f>IF(O1609=#REF!,C1609&amp;"/"&amp;#REF!,C1609)</f>
        <v>#REF!</v>
      </c>
    </row>
    <row r="1610" spans="1:16">
      <c r="A1610" s="1" t="s">
        <v>6618</v>
      </c>
      <c r="B1610" s="1" t="s">
        <v>5306</v>
      </c>
      <c r="C1610" s="1" t="s">
        <v>5307</v>
      </c>
      <c r="D1610" s="1" t="s">
        <v>5307</v>
      </c>
      <c r="E1610" s="1" t="s">
        <v>7685</v>
      </c>
      <c r="F1610">
        <v>15</v>
      </c>
      <c r="G1610" t="s">
        <v>8415</v>
      </c>
      <c r="H1610" s="1" t="s">
        <v>7833</v>
      </c>
      <c r="I1610" t="s">
        <v>8190</v>
      </c>
      <c r="J1610" t="s">
        <v>7975</v>
      </c>
      <c r="K1610" t="s">
        <v>8000</v>
      </c>
      <c r="L1610">
        <v>254</v>
      </c>
      <c r="M1610" s="1" t="s">
        <v>7691</v>
      </c>
      <c r="O1610" t="str">
        <f t="shared" si="66"/>
        <v>NOUVELLE E 320 BREAK BVA15165.0A 515.77.610.6254</v>
      </c>
      <c r="P1610" t="str">
        <f t="shared" si="67"/>
        <v>MMB39H4CH522</v>
      </c>
    </row>
    <row r="1611" spans="1:16">
      <c r="A1611" s="1" t="s">
        <v>6618</v>
      </c>
      <c r="B1611" s="1" t="s">
        <v>5306</v>
      </c>
      <c r="C1611" s="1" t="s">
        <v>5308</v>
      </c>
      <c r="D1611" s="1" t="s">
        <v>5308</v>
      </c>
      <c r="E1611" s="1" t="s">
        <v>7685</v>
      </c>
      <c r="F1611">
        <v>15</v>
      </c>
      <c r="G1611" t="s">
        <v>8415</v>
      </c>
      <c r="H1611" s="1" t="s">
        <v>7833</v>
      </c>
      <c r="I1611" t="s">
        <v>8190</v>
      </c>
      <c r="J1611" t="s">
        <v>7975</v>
      </c>
      <c r="K1611" t="s">
        <v>8115</v>
      </c>
      <c r="L1611">
        <v>254</v>
      </c>
      <c r="M1611" s="1" t="s">
        <v>7691</v>
      </c>
      <c r="O1611" t="str">
        <f t="shared" si="66"/>
        <v>NOUVELLE E 320 BREAK BVA15165.0A 515.77.610.8254</v>
      </c>
      <c r="P1611" t="str">
        <f t="shared" si="67"/>
        <v>MMB39H4CJ523</v>
      </c>
    </row>
    <row r="1612" spans="1:16">
      <c r="A1612" s="1" t="s">
        <v>6618</v>
      </c>
      <c r="B1612" s="1" t="s">
        <v>5306</v>
      </c>
      <c r="C1612" s="1" t="s">
        <v>5309</v>
      </c>
      <c r="D1612" s="1" t="s">
        <v>5309</v>
      </c>
      <c r="E1612" s="1" t="s">
        <v>7685</v>
      </c>
      <c r="F1612">
        <v>15</v>
      </c>
      <c r="G1612" t="s">
        <v>8415</v>
      </c>
      <c r="H1612" s="1" t="s">
        <v>7833</v>
      </c>
      <c r="I1612" t="s">
        <v>8227</v>
      </c>
      <c r="J1612" t="s">
        <v>7789</v>
      </c>
      <c r="K1612" t="s">
        <v>8115</v>
      </c>
      <c r="L1612">
        <v>258</v>
      </c>
      <c r="M1612" s="1" t="s">
        <v>7691</v>
      </c>
      <c r="O1612" t="str">
        <f t="shared" si="66"/>
        <v>NOUVELLE E 320 BREAK BVA15165.0A 515.87.910.8258</v>
      </c>
      <c r="P1612" t="str">
        <f t="shared" si="67"/>
        <v>MMB39H4CJ524</v>
      </c>
    </row>
    <row r="1613" spans="1:16">
      <c r="A1613" s="1" t="s">
        <v>6618</v>
      </c>
      <c r="B1613" s="1" t="s">
        <v>5319</v>
      </c>
      <c r="C1613" s="1" t="s">
        <v>5320</v>
      </c>
      <c r="D1613" s="1" t="s">
        <v>5320</v>
      </c>
      <c r="E1613" s="1" t="s">
        <v>7685</v>
      </c>
      <c r="F1613">
        <v>22</v>
      </c>
      <c r="G1613" t="s">
        <v>5106</v>
      </c>
      <c r="H1613" s="1" t="s">
        <v>7833</v>
      </c>
      <c r="I1613" t="s">
        <v>8348</v>
      </c>
      <c r="J1613" t="s">
        <v>7765</v>
      </c>
      <c r="K1613" t="s">
        <v>7775</v>
      </c>
      <c r="L1613">
        <v>285</v>
      </c>
      <c r="M1613" s="1" t="s">
        <v>7691</v>
      </c>
      <c r="O1613" t="str">
        <f t="shared" si="66"/>
        <v>NOUVELLE E 500 4 MATIC BERLINE BVA22225.0A 517.78.811.9285</v>
      </c>
      <c r="P1613" t="str">
        <f t="shared" si="67"/>
        <v>MMB49J2CW829</v>
      </c>
    </row>
    <row r="1614" spans="1:16">
      <c r="A1614" s="1" t="s">
        <v>6618</v>
      </c>
      <c r="B1614" s="1" t="s">
        <v>5321</v>
      </c>
      <c r="C1614" s="1" t="s">
        <v>5322</v>
      </c>
      <c r="D1614" s="1" t="s">
        <v>5322</v>
      </c>
      <c r="E1614" s="1" t="s">
        <v>7685</v>
      </c>
      <c r="F1614">
        <v>22</v>
      </c>
      <c r="G1614" t="s">
        <v>5106</v>
      </c>
      <c r="H1614" s="1" t="s">
        <v>7833</v>
      </c>
      <c r="I1614" t="s">
        <v>6819</v>
      </c>
      <c r="J1614" t="s">
        <v>7865</v>
      </c>
      <c r="K1614" t="s">
        <v>7816</v>
      </c>
      <c r="L1614">
        <v>296</v>
      </c>
      <c r="M1614" s="1" t="s">
        <v>7691</v>
      </c>
      <c r="O1614" t="str">
        <f t="shared" si="66"/>
        <v>NOUVELLE E 500 4 MATIC BREAK BVA22225.0A 518.29.212.3296</v>
      </c>
      <c r="P1614" t="str">
        <f t="shared" si="67"/>
        <v>MMB49J4CU787</v>
      </c>
    </row>
    <row r="1615" spans="1:16">
      <c r="A1615" s="1" t="s">
        <v>6618</v>
      </c>
      <c r="B1615" s="1" t="s">
        <v>5323</v>
      </c>
      <c r="C1615" s="1" t="s">
        <v>5324</v>
      </c>
      <c r="D1615" s="1" t="s">
        <v>5324</v>
      </c>
      <c r="E1615" s="1" t="s">
        <v>7685</v>
      </c>
      <c r="F1615">
        <v>22</v>
      </c>
      <c r="G1615" t="s">
        <v>5106</v>
      </c>
      <c r="H1615" s="1" t="s">
        <v>5107</v>
      </c>
      <c r="I1615" t="s">
        <v>8330</v>
      </c>
      <c r="J1615" t="s">
        <v>7827</v>
      </c>
      <c r="K1615" t="s">
        <v>7688</v>
      </c>
      <c r="L1615">
        <v>258</v>
      </c>
      <c r="M1615" s="1" t="s">
        <v>7691</v>
      </c>
      <c r="O1615" t="str">
        <f t="shared" si="66"/>
        <v>NOUVELLE E 500 BERLINE BVA22225.0A 717.37.511.1258</v>
      </c>
      <c r="P1615" t="str">
        <f t="shared" si="67"/>
        <v>MMB39J2CR825</v>
      </c>
    </row>
    <row r="1616" spans="1:16">
      <c r="A1616" s="1" t="s">
        <v>6618</v>
      </c>
      <c r="B1616" s="1" t="s">
        <v>5323</v>
      </c>
      <c r="C1616" s="1" t="s">
        <v>5325</v>
      </c>
      <c r="D1616" s="1" t="s">
        <v>5325</v>
      </c>
      <c r="E1616" s="1" t="s">
        <v>7685</v>
      </c>
      <c r="F1616">
        <v>22</v>
      </c>
      <c r="G1616" t="s">
        <v>5106</v>
      </c>
      <c r="H1616" s="1" t="s">
        <v>5107</v>
      </c>
      <c r="I1616" t="s">
        <v>7770</v>
      </c>
      <c r="J1616" t="s">
        <v>7784</v>
      </c>
      <c r="K1616" t="s">
        <v>8196</v>
      </c>
      <c r="L1616">
        <v>280</v>
      </c>
      <c r="M1616" s="1" t="s">
        <v>7691</v>
      </c>
      <c r="O1616" t="str">
        <f t="shared" si="66"/>
        <v>NOUVELLE E 500 BERLINE BVA22225.0A 717.58.311.6280</v>
      </c>
      <c r="P1616" t="str">
        <f t="shared" si="67"/>
        <v>MMB39J2CS826</v>
      </c>
    </row>
    <row r="1617" spans="1:16">
      <c r="A1617" s="1" t="s">
        <v>6618</v>
      </c>
      <c r="B1617" s="1" t="s">
        <v>5326</v>
      </c>
      <c r="C1617" s="1" t="s">
        <v>5327</v>
      </c>
      <c r="D1617" s="1" t="s">
        <v>5327</v>
      </c>
      <c r="E1617" s="1" t="s">
        <v>7685</v>
      </c>
      <c r="F1617">
        <v>22</v>
      </c>
      <c r="G1617" t="s">
        <v>5106</v>
      </c>
      <c r="H1617" s="1" t="s">
        <v>5107</v>
      </c>
      <c r="I1617" t="s">
        <v>8330</v>
      </c>
      <c r="J1617" t="s">
        <v>8035</v>
      </c>
      <c r="K1617" t="s">
        <v>8196</v>
      </c>
      <c r="L1617">
        <v>276</v>
      </c>
      <c r="M1617" s="1" t="s">
        <v>7691</v>
      </c>
      <c r="O1617" t="str">
        <f t="shared" si="66"/>
        <v>NOUVELLE E 500 BREAK BVA22225.0A 717.38.411.6276</v>
      </c>
      <c r="P1617" t="str">
        <f t="shared" si="67"/>
        <v>MMB39J4CP783</v>
      </c>
    </row>
    <row r="1618" spans="1:16">
      <c r="A1618" s="1" t="s">
        <v>6618</v>
      </c>
      <c r="B1618" s="1" t="s">
        <v>5326</v>
      </c>
      <c r="C1618" s="1" t="s">
        <v>5328</v>
      </c>
      <c r="D1618" s="1" t="s">
        <v>5328</v>
      </c>
      <c r="E1618" s="1" t="s">
        <v>7685</v>
      </c>
      <c r="F1618">
        <v>22</v>
      </c>
      <c r="G1618" t="s">
        <v>5106</v>
      </c>
      <c r="H1618" s="1" t="s">
        <v>5107</v>
      </c>
      <c r="I1618" t="s">
        <v>8340</v>
      </c>
      <c r="J1618" t="s">
        <v>7741</v>
      </c>
      <c r="K1618" t="s">
        <v>7775</v>
      </c>
      <c r="L1618">
        <v>284</v>
      </c>
      <c r="M1618" s="1" t="s">
        <v>7691</v>
      </c>
      <c r="O1618" t="str">
        <f t="shared" si="66"/>
        <v>NOUVELLE E 500 BREAK BVA22225.0A 717.68.611.9284</v>
      </c>
      <c r="P1618" t="str">
        <f t="shared" si="67"/>
        <v>MMB39J4CQ784</v>
      </c>
    </row>
    <row r="1619" spans="1:16">
      <c r="A1619" s="1" t="s">
        <v>6618</v>
      </c>
      <c r="B1619" s="1" t="s">
        <v>5329</v>
      </c>
      <c r="C1619" s="1" t="s">
        <v>5330</v>
      </c>
      <c r="D1619" s="1" t="s">
        <v>5330</v>
      </c>
      <c r="E1619" s="1" t="s">
        <v>7685</v>
      </c>
      <c r="F1619">
        <v>39</v>
      </c>
      <c r="G1619" t="s">
        <v>5331</v>
      </c>
      <c r="H1619" s="1" t="s">
        <v>7833</v>
      </c>
      <c r="I1619" t="s">
        <v>5332</v>
      </c>
      <c r="J1619" t="s">
        <v>7843</v>
      </c>
      <c r="K1619" t="s">
        <v>7902</v>
      </c>
      <c r="L1619">
        <v>310</v>
      </c>
      <c r="M1619" s="1" t="s">
        <v>7691</v>
      </c>
      <c r="O1619" t="str">
        <f t="shared" si="66"/>
        <v>NOUVELLE E 55 AMG BERLINE39350.0A 519.19.312.9310</v>
      </c>
      <c r="P1619" t="str">
        <f t="shared" si="67"/>
        <v>MMB39J2CG487</v>
      </c>
    </row>
    <row r="1620" spans="1:16">
      <c r="A1620" s="1" t="s">
        <v>6618</v>
      </c>
      <c r="B1620" s="1" t="s">
        <v>5333</v>
      </c>
      <c r="C1620" s="1" t="s">
        <v>5334</v>
      </c>
      <c r="D1620" s="1" t="s">
        <v>5334</v>
      </c>
      <c r="E1620" s="1" t="s">
        <v>7685</v>
      </c>
      <c r="F1620">
        <v>39</v>
      </c>
      <c r="G1620" t="s">
        <v>5331</v>
      </c>
      <c r="H1620" s="1" t="s">
        <v>7833</v>
      </c>
      <c r="I1620" t="s">
        <v>8376</v>
      </c>
      <c r="J1620" t="s">
        <v>7969</v>
      </c>
      <c r="K1620" t="s">
        <v>7883</v>
      </c>
      <c r="L1620">
        <v>326</v>
      </c>
      <c r="M1620" s="1" t="s">
        <v>7691</v>
      </c>
      <c r="O1620" t="str">
        <f t="shared" si="66"/>
        <v>NOUVELLE E 55 AMG BREAK BVA39350.0A 520.19.813.6326</v>
      </c>
      <c r="P1620" t="str">
        <f t="shared" si="67"/>
        <v>MMB39J4CV789</v>
      </c>
    </row>
    <row r="1621" spans="1:16">
      <c r="A1621" s="1" t="s">
        <v>6618</v>
      </c>
      <c r="B1621" s="1" t="s">
        <v>5339</v>
      </c>
      <c r="C1621" s="1" t="s">
        <v>5340</v>
      </c>
      <c r="D1621" s="1" t="s">
        <v>5340</v>
      </c>
      <c r="E1621" s="1" t="s">
        <v>7685</v>
      </c>
      <c r="F1621">
        <v>17</v>
      </c>
      <c r="G1621" t="s">
        <v>5341</v>
      </c>
      <c r="H1621" s="1" t="s">
        <v>7833</v>
      </c>
      <c r="I1621" t="s">
        <v>6382</v>
      </c>
      <c r="J1621" t="s">
        <v>7765</v>
      </c>
      <c r="K1621" t="s">
        <v>7775</v>
      </c>
      <c r="L1621">
        <v>287</v>
      </c>
      <c r="M1621" s="1" t="s">
        <v>7691</v>
      </c>
      <c r="O1621" t="str">
        <f t="shared" si="66"/>
        <v>S 350 4 MATIC LIMOUSINE BVA17180.0A 517.48.811.9287</v>
      </c>
      <c r="P1621" t="str">
        <f t="shared" si="67"/>
        <v>MMB49H2KW532</v>
      </c>
    </row>
    <row r="1622" spans="1:16">
      <c r="A1622" s="1" t="s">
        <v>6618</v>
      </c>
      <c r="B1622" s="1" t="s">
        <v>5342</v>
      </c>
      <c r="C1622" s="1" t="s">
        <v>5343</v>
      </c>
      <c r="D1622" s="1" t="s">
        <v>5343</v>
      </c>
      <c r="E1622" s="1" t="s">
        <v>7685</v>
      </c>
      <c r="F1622">
        <v>17</v>
      </c>
      <c r="G1622" t="s">
        <v>5341</v>
      </c>
      <c r="H1622" s="1" t="s">
        <v>7833</v>
      </c>
      <c r="I1622" t="s">
        <v>6842</v>
      </c>
      <c r="J1622" t="s">
        <v>7690</v>
      </c>
      <c r="K1622" t="s">
        <v>7688</v>
      </c>
      <c r="L1622">
        <v>266</v>
      </c>
      <c r="M1622" s="1" t="s">
        <v>7691</v>
      </c>
      <c r="O1622" t="str">
        <f t="shared" si="66"/>
        <v>S 350 BERLINE BVA17180.0A 516.48.111.1266</v>
      </c>
      <c r="P1622" t="str">
        <f t="shared" si="67"/>
        <v>MMB39G2KF359</v>
      </c>
    </row>
    <row r="1623" spans="1:16">
      <c r="A1623" s="1" t="s">
        <v>6618</v>
      </c>
      <c r="B1623" s="1" t="s">
        <v>5344</v>
      </c>
      <c r="C1623" s="1" t="s">
        <v>5345</v>
      </c>
      <c r="D1623" s="1" t="s">
        <v>5345</v>
      </c>
      <c r="E1623" s="1" t="s">
        <v>7685</v>
      </c>
      <c r="F1623">
        <v>17</v>
      </c>
      <c r="G1623" t="s">
        <v>5341</v>
      </c>
      <c r="H1623" s="1" t="s">
        <v>7833</v>
      </c>
      <c r="I1623" t="s">
        <v>6382</v>
      </c>
      <c r="J1623" t="s">
        <v>7765</v>
      </c>
      <c r="K1623" t="s">
        <v>7775</v>
      </c>
      <c r="L1623">
        <v>287</v>
      </c>
      <c r="M1623" s="1" t="s">
        <v>7691</v>
      </c>
      <c r="O1623" t="str">
        <f t="shared" si="66"/>
        <v>S 350 BERLINE BVA 4 MATIC17180.0A 517.48.811.9287</v>
      </c>
      <c r="P1623" t="str">
        <f t="shared" si="67"/>
        <v>MMB49H2KS528</v>
      </c>
    </row>
    <row r="1624" spans="1:16">
      <c r="A1624" s="1" t="s">
        <v>6618</v>
      </c>
      <c r="B1624" s="1" t="s">
        <v>5346</v>
      </c>
      <c r="C1624" s="1" t="s">
        <v>5347</v>
      </c>
      <c r="D1624" s="1" t="s">
        <v>5347</v>
      </c>
      <c r="E1624" s="1" t="s">
        <v>7685</v>
      </c>
      <c r="F1624">
        <v>17</v>
      </c>
      <c r="G1624" t="s">
        <v>5341</v>
      </c>
      <c r="H1624" s="1" t="s">
        <v>7833</v>
      </c>
      <c r="I1624" t="s">
        <v>6842</v>
      </c>
      <c r="J1624" t="s">
        <v>7690</v>
      </c>
      <c r="K1624" t="s">
        <v>7688</v>
      </c>
      <c r="L1624">
        <v>266</v>
      </c>
      <c r="M1624" s="1" t="s">
        <v>7691</v>
      </c>
      <c r="O1624" t="str">
        <f t="shared" si="66"/>
        <v>S 350 LIMOUSINE BVA17180.0A 516.48.111.1266</v>
      </c>
      <c r="P1624" t="str">
        <f t="shared" si="67"/>
        <v>MMB39G2KJ363</v>
      </c>
    </row>
    <row r="1625" spans="1:16">
      <c r="A1625" s="1" t="s">
        <v>6618</v>
      </c>
      <c r="B1625" s="1" t="s">
        <v>5352</v>
      </c>
      <c r="C1625" s="1" t="s">
        <v>5353</v>
      </c>
      <c r="D1625" s="1" t="s">
        <v>5353</v>
      </c>
      <c r="E1625" s="1" t="s">
        <v>7685</v>
      </c>
      <c r="F1625">
        <v>20</v>
      </c>
      <c r="G1625" t="s">
        <v>5354</v>
      </c>
      <c r="H1625" s="1" t="s">
        <v>7833</v>
      </c>
      <c r="I1625" t="s">
        <v>7848</v>
      </c>
      <c r="J1625" t="s">
        <v>7865</v>
      </c>
      <c r="K1625" t="s">
        <v>7799</v>
      </c>
      <c r="L1625">
        <v>299</v>
      </c>
      <c r="M1625" s="1" t="s">
        <v>7691</v>
      </c>
      <c r="O1625" t="str">
        <f t="shared" si="66"/>
        <v>S 430 4 MATIC LIMOUSINE BVA20205.0A 518.39.212.5299</v>
      </c>
      <c r="P1625" t="str">
        <f t="shared" si="67"/>
        <v>MMB49G2K0379</v>
      </c>
    </row>
    <row r="1626" spans="1:16">
      <c r="A1626" s="1" t="s">
        <v>6618</v>
      </c>
      <c r="B1626" s="1" t="s">
        <v>5355</v>
      </c>
      <c r="C1626" s="1" t="s">
        <v>5356</v>
      </c>
      <c r="D1626" s="1" t="s">
        <v>5356</v>
      </c>
      <c r="E1626" s="1" t="s">
        <v>7685</v>
      </c>
      <c r="F1626">
        <v>20</v>
      </c>
      <c r="G1626" t="s">
        <v>5354</v>
      </c>
      <c r="H1626" s="1" t="s">
        <v>5107</v>
      </c>
      <c r="I1626" t="s">
        <v>8236</v>
      </c>
      <c r="J1626" t="s">
        <v>7986</v>
      </c>
      <c r="K1626" t="s">
        <v>7974</v>
      </c>
      <c r="L1626">
        <v>263</v>
      </c>
      <c r="M1626" s="1" t="s">
        <v>7691</v>
      </c>
      <c r="O1626" t="str">
        <f t="shared" si="66"/>
        <v>S 430 BERLINE BVA20205.0A 716.57.710.9263</v>
      </c>
      <c r="P1626" t="str">
        <f t="shared" si="67"/>
        <v>MMB39J2K0729</v>
      </c>
    </row>
    <row r="1627" spans="1:16">
      <c r="A1627" s="1" t="s">
        <v>6618</v>
      </c>
      <c r="B1627" s="1" t="s">
        <v>5357</v>
      </c>
      <c r="C1627" s="1" t="s">
        <v>5358</v>
      </c>
      <c r="D1627" s="1" t="s">
        <v>5358</v>
      </c>
      <c r="E1627" s="1" t="s">
        <v>7685</v>
      </c>
      <c r="F1627">
        <v>20</v>
      </c>
      <c r="G1627" t="s">
        <v>5354</v>
      </c>
      <c r="H1627" s="1" t="s">
        <v>7833</v>
      </c>
      <c r="I1627" t="s">
        <v>7848</v>
      </c>
      <c r="J1627" t="s">
        <v>7865</v>
      </c>
      <c r="K1627" t="s">
        <v>7799</v>
      </c>
      <c r="L1627">
        <v>299</v>
      </c>
      <c r="M1627" s="1" t="s">
        <v>7691</v>
      </c>
      <c r="O1627" t="str">
        <f t="shared" si="66"/>
        <v>S 430 BERLINE BVA 4 MATIC20205.0A 518.39.212.5299</v>
      </c>
      <c r="P1627" t="str">
        <f t="shared" si="67"/>
        <v>MMB49G2KW375</v>
      </c>
    </row>
    <row r="1628" spans="1:16">
      <c r="A1628" s="1" t="s">
        <v>6618</v>
      </c>
      <c r="B1628" s="1" t="s">
        <v>5359</v>
      </c>
      <c r="C1628" s="1" t="s">
        <v>5360</v>
      </c>
      <c r="D1628" s="1" t="s">
        <v>5360</v>
      </c>
      <c r="E1628" s="1" t="s">
        <v>7685</v>
      </c>
      <c r="F1628">
        <v>20</v>
      </c>
      <c r="G1628" t="s">
        <v>5354</v>
      </c>
      <c r="H1628" s="1" t="s">
        <v>5107</v>
      </c>
      <c r="I1628" t="s">
        <v>8236</v>
      </c>
      <c r="J1628" t="s">
        <v>7986</v>
      </c>
      <c r="K1628" t="s">
        <v>7974</v>
      </c>
      <c r="L1628">
        <v>263</v>
      </c>
      <c r="M1628" s="1" t="s">
        <v>7691</v>
      </c>
      <c r="O1628" t="str">
        <f t="shared" si="66"/>
        <v>S 430 LIMOUSINE BVA20205.0A 716.57.710.9263</v>
      </c>
      <c r="P1628" t="str">
        <f t="shared" si="67"/>
        <v>MMB39J2K4733</v>
      </c>
    </row>
    <row r="1629" spans="1:16">
      <c r="A1629" s="1" t="s">
        <v>6618</v>
      </c>
      <c r="B1629" s="1" t="s">
        <v>5361</v>
      </c>
      <c r="C1629" s="1" t="s">
        <v>5362</v>
      </c>
      <c r="D1629" s="1" t="s">
        <v>5362</v>
      </c>
      <c r="E1629" s="1" t="s">
        <v>7685</v>
      </c>
      <c r="F1629">
        <v>23</v>
      </c>
      <c r="G1629" t="s">
        <v>5106</v>
      </c>
      <c r="H1629" s="1" t="s">
        <v>7833</v>
      </c>
      <c r="I1629" t="s">
        <v>7860</v>
      </c>
      <c r="J1629" t="s">
        <v>7967</v>
      </c>
      <c r="K1629" t="s">
        <v>7902</v>
      </c>
      <c r="L1629">
        <v>311</v>
      </c>
      <c r="M1629" s="1" t="s">
        <v>7691</v>
      </c>
      <c r="O1629" t="str">
        <f t="shared" si="66"/>
        <v>S 500 4 MATIC LIMOUSINE BVA23225.0A 518.69.612.9311</v>
      </c>
      <c r="P1629" t="str">
        <f t="shared" si="67"/>
        <v>MMB49J2KN751</v>
      </c>
    </row>
    <row r="1630" spans="1:16">
      <c r="A1630" s="1" t="s">
        <v>6618</v>
      </c>
      <c r="B1630" s="1" t="s">
        <v>5363</v>
      </c>
      <c r="C1630" s="1" t="s">
        <v>5364</v>
      </c>
      <c r="D1630" s="1" t="s">
        <v>5364</v>
      </c>
      <c r="E1630" s="1" t="s">
        <v>7685</v>
      </c>
      <c r="F1630">
        <v>22</v>
      </c>
      <c r="G1630" t="s">
        <v>5106</v>
      </c>
      <c r="H1630" s="1" t="s">
        <v>5107</v>
      </c>
      <c r="I1630" t="s">
        <v>8330</v>
      </c>
      <c r="J1630" t="s">
        <v>7712</v>
      </c>
      <c r="K1630" t="s">
        <v>7746</v>
      </c>
      <c r="L1630">
        <v>270</v>
      </c>
      <c r="M1630" s="1" t="s">
        <v>7691</v>
      </c>
      <c r="O1630" t="str">
        <f t="shared" si="66"/>
        <v>S 500 BERLINE BVA22225.0A 717.38.011.4270</v>
      </c>
      <c r="P1630" t="str">
        <f t="shared" si="67"/>
        <v>MMB39J2K8737</v>
      </c>
    </row>
    <row r="1631" spans="1:16">
      <c r="A1631" s="1" t="s">
        <v>6618</v>
      </c>
      <c r="B1631" s="1" t="s">
        <v>5365</v>
      </c>
      <c r="C1631" s="1" t="s">
        <v>5366</v>
      </c>
      <c r="D1631" s="1" t="s">
        <v>5366</v>
      </c>
      <c r="E1631" s="1" t="s">
        <v>7685</v>
      </c>
      <c r="F1631">
        <v>23</v>
      </c>
      <c r="G1631" t="s">
        <v>5106</v>
      </c>
      <c r="H1631" s="1" t="s">
        <v>7833</v>
      </c>
      <c r="I1631" t="s">
        <v>7860</v>
      </c>
      <c r="J1631" t="s">
        <v>7967</v>
      </c>
      <c r="K1631" t="s">
        <v>7902</v>
      </c>
      <c r="L1631">
        <v>311</v>
      </c>
      <c r="M1631" s="1" t="s">
        <v>7691</v>
      </c>
      <c r="O1631" t="str">
        <f t="shared" si="66"/>
        <v>S 500 BERLINE BVA 4 MATIC23225.0A 518.69.612.9311</v>
      </c>
      <c r="P1631" t="str">
        <f t="shared" si="67"/>
        <v>MMB49J2KL749</v>
      </c>
    </row>
    <row r="1632" spans="1:16">
      <c r="A1632" s="1" t="s">
        <v>6618</v>
      </c>
      <c r="B1632" s="1" t="s">
        <v>5367</v>
      </c>
      <c r="C1632" s="1" t="s">
        <v>5368</v>
      </c>
      <c r="D1632" s="1" t="s">
        <v>5368</v>
      </c>
      <c r="E1632" s="1" t="s">
        <v>7685</v>
      </c>
      <c r="F1632">
        <v>22</v>
      </c>
      <c r="G1632" t="s">
        <v>5106</v>
      </c>
      <c r="H1632" s="1" t="s">
        <v>5107</v>
      </c>
      <c r="I1632" t="s">
        <v>8330</v>
      </c>
      <c r="J1632" t="s">
        <v>7712</v>
      </c>
      <c r="K1632" t="s">
        <v>7746</v>
      </c>
      <c r="L1632">
        <v>270</v>
      </c>
      <c r="M1632" s="1" t="s">
        <v>7691</v>
      </c>
      <c r="O1632" t="str">
        <f t="shared" si="66"/>
        <v>S 500 LIMOUSINE BVA22225.0A 717.38.011.4270</v>
      </c>
      <c r="P1632" t="str">
        <f t="shared" si="67"/>
        <v>MMB39J2KC741</v>
      </c>
    </row>
    <row r="1633" spans="1:16">
      <c r="A1633" s="1" t="s">
        <v>6618</v>
      </c>
      <c r="B1633" s="1" t="s">
        <v>5369</v>
      </c>
      <c r="C1633" s="1" t="s">
        <v>5370</v>
      </c>
      <c r="D1633" s="1" t="s">
        <v>5370</v>
      </c>
      <c r="E1633" s="1" t="s">
        <v>7685</v>
      </c>
      <c r="F1633">
        <v>42</v>
      </c>
      <c r="G1633" t="s">
        <v>6616</v>
      </c>
      <c r="H1633" s="1" t="s">
        <v>7833</v>
      </c>
      <c r="I1633" t="s">
        <v>7890</v>
      </c>
      <c r="J1633" t="s">
        <v>8017</v>
      </c>
      <c r="K1633" t="s">
        <v>7871</v>
      </c>
      <c r="L1633">
        <v>317</v>
      </c>
      <c r="M1633" s="1" t="s">
        <v>7691</v>
      </c>
      <c r="O1633" t="str">
        <f t="shared" si="66"/>
        <v>S 55 AMG BERLINE BVA42368.0A 519.79.513.2317</v>
      </c>
      <c r="P1633" t="str">
        <f t="shared" si="67"/>
        <v>MMB39G2K6411</v>
      </c>
    </row>
    <row r="1634" spans="1:16">
      <c r="A1634" s="1" t="s">
        <v>6618</v>
      </c>
      <c r="B1634" s="1" t="s">
        <v>5371</v>
      </c>
      <c r="C1634" s="1" t="s">
        <v>5372</v>
      </c>
      <c r="D1634" s="1" t="s">
        <v>5372</v>
      </c>
      <c r="E1634" s="1" t="s">
        <v>7685</v>
      </c>
      <c r="F1634">
        <v>42</v>
      </c>
      <c r="G1634" t="s">
        <v>6616</v>
      </c>
      <c r="H1634" s="1" t="s">
        <v>7833</v>
      </c>
      <c r="I1634" t="s">
        <v>7890</v>
      </c>
      <c r="J1634" t="s">
        <v>8017</v>
      </c>
      <c r="K1634" t="s">
        <v>7871</v>
      </c>
      <c r="L1634">
        <v>317</v>
      </c>
      <c r="M1634" s="1" t="s">
        <v>7691</v>
      </c>
      <c r="O1634" t="str">
        <f t="shared" si="66"/>
        <v>S 55 AMG LIMOUSINE BVA42368.0A 519.79.513.2317</v>
      </c>
      <c r="P1634" t="str">
        <f t="shared" si="67"/>
        <v>MMB39G2K8413</v>
      </c>
    </row>
    <row r="1635" spans="1:16">
      <c r="A1635" s="1" t="s">
        <v>6618</v>
      </c>
      <c r="B1635" s="1" t="s">
        <v>5373</v>
      </c>
      <c r="C1635" s="1" t="s">
        <v>5374</v>
      </c>
      <c r="D1635" s="1" t="s">
        <v>5374</v>
      </c>
      <c r="E1635" s="1" t="s">
        <v>7685</v>
      </c>
      <c r="F1635">
        <v>43</v>
      </c>
      <c r="G1635" t="s">
        <v>6616</v>
      </c>
      <c r="H1635" s="1" t="s">
        <v>7833</v>
      </c>
      <c r="I1635" t="s">
        <v>7121</v>
      </c>
      <c r="J1635" t="s">
        <v>8377</v>
      </c>
      <c r="K1635" t="s">
        <v>7999</v>
      </c>
      <c r="L1635">
        <v>355</v>
      </c>
      <c r="M1635" s="1" t="s">
        <v>7691</v>
      </c>
      <c r="O1635" t="str">
        <f t="shared" si="66"/>
        <v>S 600 LIMOUSINE BVA43368.0A 523.110.214.8355</v>
      </c>
      <c r="P1635" t="str">
        <f t="shared" si="67"/>
        <v>MMB39G2KA415</v>
      </c>
    </row>
    <row r="1636" spans="1:16">
      <c r="A1636" s="1" t="s">
        <v>6618</v>
      </c>
      <c r="B1636" s="1" t="s">
        <v>5375</v>
      </c>
      <c r="C1636" s="1" t="s">
        <v>5376</v>
      </c>
      <c r="D1636" s="1" t="s">
        <v>5376</v>
      </c>
      <c r="E1636" s="1" t="s">
        <v>7685</v>
      </c>
      <c r="F1636">
        <v>56</v>
      </c>
      <c r="G1636" t="s">
        <v>5114</v>
      </c>
      <c r="H1636" s="1" t="s">
        <v>7833</v>
      </c>
      <c r="I1636" t="s">
        <v>6484</v>
      </c>
      <c r="J1636" t="s">
        <v>8377</v>
      </c>
      <c r="K1636" t="s">
        <v>8002</v>
      </c>
      <c r="L1636">
        <v>357</v>
      </c>
      <c r="M1636" s="1" t="s">
        <v>7691</v>
      </c>
      <c r="O1636" t="str">
        <f t="shared" si="66"/>
        <v>S 65 AMG LIMOUSINE56450.0A 523.210.214.9357</v>
      </c>
      <c r="P1636" t="str">
        <f t="shared" si="67"/>
        <v>MMB39J2KP753</v>
      </c>
    </row>
    <row r="1637" spans="1:16">
      <c r="A1637" s="1" t="s">
        <v>6618</v>
      </c>
      <c r="B1637" s="1" t="s">
        <v>5377</v>
      </c>
      <c r="C1637" s="1" t="s">
        <v>5378</v>
      </c>
      <c r="D1637" s="1" t="s">
        <v>5378</v>
      </c>
      <c r="E1637" s="1" t="s">
        <v>7685</v>
      </c>
      <c r="F1637">
        <v>17</v>
      </c>
      <c r="G1637" t="s">
        <v>5341</v>
      </c>
      <c r="H1637" s="1" t="s">
        <v>7711</v>
      </c>
      <c r="I1637" t="s">
        <v>7838</v>
      </c>
      <c r="J1637" t="s">
        <v>7784</v>
      </c>
      <c r="K1637" t="s">
        <v>7782</v>
      </c>
      <c r="L1637">
        <v>276</v>
      </c>
      <c r="M1637" s="1" t="s">
        <v>7691</v>
      </c>
      <c r="O1637" t="str">
        <f t="shared" si="66"/>
        <v>SL 350 BOITE SEQUENTRONIC17180.0M 617.28.311.5276</v>
      </c>
      <c r="P1637" t="str">
        <f t="shared" si="67"/>
        <v>MMB19G5JU529</v>
      </c>
    </row>
    <row r="1638" spans="1:16">
      <c r="A1638" s="1" t="s">
        <v>6618</v>
      </c>
      <c r="B1638" s="1" t="s">
        <v>5379</v>
      </c>
      <c r="C1638" s="1" t="s">
        <v>5380</v>
      </c>
      <c r="D1638" s="1" t="s">
        <v>5380</v>
      </c>
      <c r="E1638" s="1" t="s">
        <v>7685</v>
      </c>
      <c r="F1638">
        <v>17</v>
      </c>
      <c r="G1638" t="s">
        <v>5341</v>
      </c>
      <c r="H1638" s="1" t="s">
        <v>7833</v>
      </c>
      <c r="I1638" t="s">
        <v>7770</v>
      </c>
      <c r="J1638" t="s">
        <v>7784</v>
      </c>
      <c r="K1638" t="s">
        <v>8198</v>
      </c>
      <c r="L1638">
        <v>281</v>
      </c>
      <c r="M1638" s="1" t="s">
        <v>7691</v>
      </c>
      <c r="O1638" t="str">
        <f t="shared" si="66"/>
        <v>SL 350 BVA17180.0A 517.58.311.7281</v>
      </c>
      <c r="P1638" t="str">
        <f t="shared" si="67"/>
        <v>MMB39G5JX530</v>
      </c>
    </row>
    <row r="1639" spans="1:16">
      <c r="A1639" s="1" t="s">
        <v>6618</v>
      </c>
      <c r="B1639" s="1" t="s">
        <v>5381</v>
      </c>
      <c r="C1639" s="1" t="s">
        <v>5382</v>
      </c>
      <c r="D1639" s="1" t="s">
        <v>5382</v>
      </c>
      <c r="E1639" s="1" t="s">
        <v>7685</v>
      </c>
      <c r="F1639">
        <v>22</v>
      </c>
      <c r="G1639" t="s">
        <v>5106</v>
      </c>
      <c r="H1639" s="1" t="s">
        <v>5107</v>
      </c>
      <c r="I1639" t="s">
        <v>7848</v>
      </c>
      <c r="J1639" t="s">
        <v>7741</v>
      </c>
      <c r="K1639" t="s">
        <v>7719</v>
      </c>
      <c r="L1639">
        <v>292</v>
      </c>
      <c r="M1639" s="1" t="s">
        <v>7691</v>
      </c>
      <c r="O1639" t="str">
        <f t="shared" si="66"/>
        <v>SL 500 BVA22225.0A 718.38.612.1292</v>
      </c>
      <c r="P1639" t="str">
        <f t="shared" si="67"/>
        <v>MMB39J5JV719</v>
      </c>
    </row>
    <row r="1640" spans="1:16">
      <c r="A1640" s="1" t="s">
        <v>6618</v>
      </c>
      <c r="B1640" s="1" t="s">
        <v>5383</v>
      </c>
      <c r="C1640" s="1" t="s">
        <v>5384</v>
      </c>
      <c r="D1640" s="1" t="s">
        <v>5384</v>
      </c>
      <c r="E1640" s="1" t="s">
        <v>7685</v>
      </c>
      <c r="F1640">
        <v>42</v>
      </c>
      <c r="G1640" t="s">
        <v>6616</v>
      </c>
      <c r="H1640" s="1" t="s">
        <v>7833</v>
      </c>
      <c r="I1640" t="s">
        <v>6617</v>
      </c>
      <c r="J1640" t="s">
        <v>7967</v>
      </c>
      <c r="K1640" t="s">
        <v>8028</v>
      </c>
      <c r="L1640">
        <v>324</v>
      </c>
      <c r="M1640" s="1" t="s">
        <v>7691</v>
      </c>
      <c r="O1640" t="str">
        <f t="shared" si="66"/>
        <v>SL 55 AMG BVA42368.0A 520.39.613.5324</v>
      </c>
      <c r="P1640" t="str">
        <f t="shared" si="67"/>
        <v>MMB39J5JX721</v>
      </c>
    </row>
    <row r="1641" spans="1:16">
      <c r="A1641" s="1" t="s">
        <v>6618</v>
      </c>
      <c r="B1641" s="1" t="s">
        <v>5385</v>
      </c>
      <c r="C1641" s="1" t="s">
        <v>5386</v>
      </c>
      <c r="D1641" s="1" t="s">
        <v>5386</v>
      </c>
      <c r="E1641" s="1" t="s">
        <v>7685</v>
      </c>
      <c r="F1641">
        <v>43</v>
      </c>
      <c r="G1641" t="s">
        <v>6616</v>
      </c>
      <c r="H1641" s="1" t="s">
        <v>7833</v>
      </c>
      <c r="I1641" t="s">
        <v>5387</v>
      </c>
      <c r="J1641" t="s">
        <v>7830</v>
      </c>
      <c r="K1641" t="s">
        <v>8023</v>
      </c>
      <c r="L1641">
        <v>346</v>
      </c>
      <c r="M1641" s="1" t="s">
        <v>7691</v>
      </c>
      <c r="O1641" t="str">
        <f t="shared" si="66"/>
        <v>SL 600 BVA43368.0A 522.39.914.4346</v>
      </c>
      <c r="P1641" t="str">
        <f t="shared" si="67"/>
        <v>MMB39J5JF484</v>
      </c>
    </row>
    <row r="1642" spans="1:16">
      <c r="A1642" s="1" t="s">
        <v>6618</v>
      </c>
      <c r="B1642" s="1" t="s">
        <v>5388</v>
      </c>
      <c r="C1642" s="1" t="s">
        <v>5389</v>
      </c>
      <c r="D1642" s="1" t="s">
        <v>5389</v>
      </c>
      <c r="E1642" s="1" t="s">
        <v>7685</v>
      </c>
      <c r="F1642">
        <v>11</v>
      </c>
      <c r="G1642" t="s">
        <v>8016</v>
      </c>
      <c r="H1642" s="1" t="s">
        <v>7711</v>
      </c>
      <c r="I1642" t="s">
        <v>8276</v>
      </c>
      <c r="J1642" t="s">
        <v>7800</v>
      </c>
      <c r="K1642" t="s">
        <v>8017</v>
      </c>
      <c r="L1642">
        <v>228</v>
      </c>
      <c r="M1642" s="1" t="s">
        <v>7691</v>
      </c>
      <c r="O1642" t="str">
        <f t="shared" si="66"/>
        <v>SLK 200 K11120.0M 614.16.89.5228</v>
      </c>
      <c r="P1642" t="str">
        <f t="shared" si="67"/>
        <v>MMB17G5QY952</v>
      </c>
    </row>
    <row r="1643" spans="1:16">
      <c r="A1643" s="1" t="s">
        <v>6618</v>
      </c>
      <c r="B1643" s="1" t="s">
        <v>5390</v>
      </c>
      <c r="C1643" s="1" t="s">
        <v>5391</v>
      </c>
      <c r="D1643" s="1" t="s">
        <v>5391</v>
      </c>
      <c r="E1643" s="1" t="s">
        <v>7685</v>
      </c>
      <c r="F1643">
        <v>11</v>
      </c>
      <c r="G1643" t="s">
        <v>8016</v>
      </c>
      <c r="H1643" s="1" t="s">
        <v>7833</v>
      </c>
      <c r="I1643" t="s">
        <v>8334</v>
      </c>
      <c r="J1643" t="s">
        <v>7834</v>
      </c>
      <c r="K1643" t="s">
        <v>7865</v>
      </c>
      <c r="L1643">
        <v>221</v>
      </c>
      <c r="M1643" s="1" t="s">
        <v>7691</v>
      </c>
      <c r="O1643" t="str">
        <f t="shared" si="66"/>
        <v>SLK 200 K BVA11120.0A 513.46.99.2221</v>
      </c>
      <c r="P1643" t="str">
        <f t="shared" si="67"/>
        <v>MMB37G5Q2954</v>
      </c>
    </row>
    <row r="1644" spans="1:16">
      <c r="A1644" s="1" t="s">
        <v>6618</v>
      </c>
      <c r="B1644" s="1" t="s">
        <v>5392</v>
      </c>
      <c r="C1644" s="1" t="s">
        <v>5393</v>
      </c>
      <c r="D1644" s="1" t="s">
        <v>5393</v>
      </c>
      <c r="E1644" s="1" t="s">
        <v>7685</v>
      </c>
      <c r="F1644">
        <v>13</v>
      </c>
      <c r="G1644" t="s">
        <v>6097</v>
      </c>
      <c r="H1644" s="1" t="s">
        <v>7711</v>
      </c>
      <c r="I1644" t="s">
        <v>8103</v>
      </c>
      <c r="J1644" t="s">
        <v>7720</v>
      </c>
      <c r="K1644" t="s">
        <v>7823</v>
      </c>
      <c r="L1644">
        <v>233</v>
      </c>
      <c r="M1644" s="1" t="s">
        <v>7691</v>
      </c>
      <c r="O1644" t="str">
        <f t="shared" si="66"/>
        <v>SLK 230 K13145.0M 614.27.09.7233</v>
      </c>
      <c r="P1644" t="str">
        <f t="shared" si="67"/>
        <v>MMB18G5Q7960</v>
      </c>
    </row>
    <row r="1645" spans="1:16">
      <c r="A1645" s="1" t="s">
        <v>6618</v>
      </c>
      <c r="B1645" s="1" t="s">
        <v>5394</v>
      </c>
      <c r="C1645" s="1" t="s">
        <v>5395</v>
      </c>
      <c r="D1645" s="1" t="s">
        <v>5395</v>
      </c>
      <c r="E1645" s="1" t="s">
        <v>7685</v>
      </c>
      <c r="F1645">
        <v>13</v>
      </c>
      <c r="G1645" t="s">
        <v>6097</v>
      </c>
      <c r="H1645" s="1" t="s">
        <v>7833</v>
      </c>
      <c r="I1645" t="s">
        <v>8019</v>
      </c>
      <c r="J1645" t="s">
        <v>7720</v>
      </c>
      <c r="K1645" t="s">
        <v>8030</v>
      </c>
      <c r="L1645">
        <v>226</v>
      </c>
      <c r="M1645" s="1" t="s">
        <v>7691</v>
      </c>
      <c r="O1645" t="str">
        <f t="shared" si="66"/>
        <v>SLK 230 K BVA13145.0A 513.77.09.4226</v>
      </c>
      <c r="P1645" t="str">
        <f t="shared" si="67"/>
        <v>MMB38G5QA961</v>
      </c>
    </row>
    <row r="1646" spans="1:16">
      <c r="A1646" s="1" t="s">
        <v>6618</v>
      </c>
      <c r="B1646" s="1" t="s">
        <v>5396</v>
      </c>
      <c r="C1646" s="1" t="s">
        <v>5397</v>
      </c>
      <c r="D1646" s="1" t="s">
        <v>5397</v>
      </c>
      <c r="E1646" s="1" t="s">
        <v>7685</v>
      </c>
      <c r="F1646">
        <v>26</v>
      </c>
      <c r="G1646" t="s">
        <v>5079</v>
      </c>
      <c r="H1646" s="1" t="s">
        <v>7833</v>
      </c>
      <c r="I1646" t="s">
        <v>8112</v>
      </c>
      <c r="J1646" t="s">
        <v>7789</v>
      </c>
      <c r="K1646" t="s">
        <v>8003</v>
      </c>
      <c r="L1646">
        <v>257</v>
      </c>
      <c r="M1646" s="1" t="s">
        <v>7691</v>
      </c>
      <c r="O1646" t="str">
        <f t="shared" si="66"/>
        <v>SLK 32 AMG BVA26260.0A 515.57.910.7257</v>
      </c>
      <c r="P1646" t="str">
        <f t="shared" si="67"/>
        <v>MMB39G5QJ968</v>
      </c>
    </row>
    <row r="1647" spans="1:16">
      <c r="A1647" s="1" t="s">
        <v>6618</v>
      </c>
      <c r="B1647" s="1" t="s">
        <v>5398</v>
      </c>
      <c r="C1647" s="1" t="s">
        <v>5399</v>
      </c>
      <c r="D1647" s="1" t="s">
        <v>5399</v>
      </c>
      <c r="E1647" s="1" t="s">
        <v>7685</v>
      </c>
      <c r="F1647">
        <v>15</v>
      </c>
      <c r="G1647" t="s">
        <v>6747</v>
      </c>
      <c r="H1647" s="1" t="s">
        <v>7711</v>
      </c>
      <c r="I1647" t="s">
        <v>8229</v>
      </c>
      <c r="J1647" t="s">
        <v>7702</v>
      </c>
      <c r="K1647" t="s">
        <v>8115</v>
      </c>
      <c r="L1647">
        <v>259</v>
      </c>
      <c r="M1647" s="1" t="s">
        <v>7691</v>
      </c>
      <c r="O1647" t="str">
        <f t="shared" si="66"/>
        <v>SLK 32015160.0M 615.97.810.8259</v>
      </c>
      <c r="P1647" t="str">
        <f t="shared" si="67"/>
        <v>MMB19G5QC964</v>
      </c>
    </row>
    <row r="1648" spans="1:16">
      <c r="A1648" s="1" t="s">
        <v>6618</v>
      </c>
      <c r="B1648" s="1" t="s">
        <v>5400</v>
      </c>
      <c r="C1648" s="1" t="s">
        <v>5401</v>
      </c>
      <c r="D1648" s="1" t="s">
        <v>5401</v>
      </c>
      <c r="E1648" s="1" t="s">
        <v>7685</v>
      </c>
      <c r="F1648">
        <v>15</v>
      </c>
      <c r="G1648" t="s">
        <v>6747</v>
      </c>
      <c r="H1648" s="1" t="s">
        <v>7833</v>
      </c>
      <c r="I1648" t="s">
        <v>8190</v>
      </c>
      <c r="J1648" t="s">
        <v>8021</v>
      </c>
      <c r="K1648" t="s">
        <v>7826</v>
      </c>
      <c r="L1648">
        <v>250</v>
      </c>
      <c r="M1648" s="1" t="s">
        <v>7691</v>
      </c>
      <c r="O1648" t="str">
        <f t="shared" si="66"/>
        <v>SLK 320 BVA15160.0A 515.77.410.4250</v>
      </c>
      <c r="P1648" t="str">
        <f t="shared" si="67"/>
        <v>MMB39G5QF965</v>
      </c>
    </row>
    <row r="1649" spans="1:16">
      <c r="A1649" s="1" t="s">
        <v>6618</v>
      </c>
      <c r="B1649" s="1" t="s">
        <v>5546</v>
      </c>
      <c r="C1649" s="1" t="s">
        <v>5547</v>
      </c>
      <c r="D1649" s="1" t="s">
        <v>5547</v>
      </c>
      <c r="E1649" s="1" t="s">
        <v>7685</v>
      </c>
      <c r="F1649">
        <v>11</v>
      </c>
      <c r="G1649" t="s">
        <v>8479</v>
      </c>
      <c r="H1649" s="1" t="s">
        <v>7687</v>
      </c>
      <c r="I1649" t="s">
        <v>7809</v>
      </c>
      <c r="J1649" t="s">
        <v>7967</v>
      </c>
      <c r="K1649" t="s">
        <v>8534</v>
      </c>
      <c r="L1649">
        <v>301</v>
      </c>
      <c r="M1649" s="1" t="s">
        <v>7691</v>
      </c>
      <c r="O1649" t="str">
        <f t="shared" si="66"/>
        <v>SPRINTER 214 / EPT 30 / TOIT BAS / RPT=4.37511105.0M 517.89.612.6301</v>
      </c>
      <c r="P1649" t="str">
        <f t="shared" si="67"/>
        <v>MMB16H3BU967</v>
      </c>
    </row>
    <row r="1650" spans="1:16">
      <c r="A1650" s="1" t="s">
        <v>6618</v>
      </c>
      <c r="B1650" s="1" t="s">
        <v>5548</v>
      </c>
      <c r="C1650" s="1" t="s">
        <v>5549</v>
      </c>
      <c r="D1650" s="1" t="s">
        <v>5549</v>
      </c>
      <c r="E1650" s="1" t="s">
        <v>7685</v>
      </c>
      <c r="F1650">
        <v>11</v>
      </c>
      <c r="G1650" t="s">
        <v>8479</v>
      </c>
      <c r="H1650" s="1" t="s">
        <v>7687</v>
      </c>
      <c r="I1650" t="s">
        <v>7809</v>
      </c>
      <c r="J1650" t="s">
        <v>7967</v>
      </c>
      <c r="K1650" t="s">
        <v>8534</v>
      </c>
      <c r="L1650">
        <v>301</v>
      </c>
      <c r="M1650" s="1" t="s">
        <v>7691</v>
      </c>
      <c r="O1650" t="str">
        <f t="shared" si="66"/>
        <v>SPRINTER 214 / EPT 30 / TOIT BAS / RPT=4.85711105.0M 517.89.612.6301</v>
      </c>
      <c r="P1650" t="str">
        <f t="shared" si="67"/>
        <v>MMB16H3BA972</v>
      </c>
    </row>
    <row r="1651" spans="1:16">
      <c r="A1651" s="1" t="s">
        <v>6618</v>
      </c>
      <c r="B1651" s="1" t="s">
        <v>5550</v>
      </c>
      <c r="C1651" s="1" t="s">
        <v>5551</v>
      </c>
      <c r="D1651" s="1" t="s">
        <v>5551</v>
      </c>
      <c r="E1651" s="1" t="s">
        <v>7685</v>
      </c>
      <c r="F1651">
        <v>11</v>
      </c>
      <c r="G1651" t="s">
        <v>8479</v>
      </c>
      <c r="H1651" s="1" t="s">
        <v>7687</v>
      </c>
      <c r="I1651" t="s">
        <v>7809</v>
      </c>
      <c r="J1651" t="s">
        <v>7967</v>
      </c>
      <c r="K1651" t="s">
        <v>8534</v>
      </c>
      <c r="L1651">
        <v>301</v>
      </c>
      <c r="M1651" s="1" t="s">
        <v>7691</v>
      </c>
      <c r="O1651" t="str">
        <f t="shared" si="66"/>
        <v>SPRINTER 214 / EPT 30 / TOIT HAUT / RPT=4.37511105.0M 517.89.612.6301</v>
      </c>
      <c r="P1651" t="str">
        <f t="shared" si="67"/>
        <v>MMB16J3BU383</v>
      </c>
    </row>
    <row r="1652" spans="1:16">
      <c r="A1652" s="1" t="s">
        <v>6618</v>
      </c>
      <c r="B1652" s="1" t="s">
        <v>5552</v>
      </c>
      <c r="C1652" s="1" t="s">
        <v>5553</v>
      </c>
      <c r="D1652" s="1" t="s">
        <v>5553</v>
      </c>
      <c r="E1652" s="1" t="s">
        <v>7685</v>
      </c>
      <c r="F1652">
        <v>11</v>
      </c>
      <c r="G1652" t="s">
        <v>8479</v>
      </c>
      <c r="H1652" s="1" t="s">
        <v>7687</v>
      </c>
      <c r="I1652" t="s">
        <v>7809</v>
      </c>
      <c r="J1652" t="s">
        <v>7967</v>
      </c>
      <c r="K1652" t="s">
        <v>8534</v>
      </c>
      <c r="L1652">
        <v>301</v>
      </c>
      <c r="M1652" s="1" t="s">
        <v>7691</v>
      </c>
      <c r="O1652" t="str">
        <f t="shared" si="66"/>
        <v>SPRINTER 214 / EPT 30 / TOIT HAUT / RPT=4.85711105.0M 517.89.612.6301</v>
      </c>
      <c r="P1652" t="str">
        <f t="shared" si="67"/>
        <v>MMB16J3BA388</v>
      </c>
    </row>
    <row r="1653" spans="1:16">
      <c r="A1653" s="1" t="s">
        <v>6618</v>
      </c>
      <c r="B1653" s="1" t="s">
        <v>5554</v>
      </c>
      <c r="C1653" s="1" t="s">
        <v>5555</v>
      </c>
      <c r="D1653" s="1" t="s">
        <v>5555</v>
      </c>
      <c r="E1653" s="1" t="s">
        <v>7685</v>
      </c>
      <c r="F1653">
        <v>11</v>
      </c>
      <c r="G1653" t="s">
        <v>8479</v>
      </c>
      <c r="H1653" s="1" t="s">
        <v>7687</v>
      </c>
      <c r="I1653" t="s">
        <v>7809</v>
      </c>
      <c r="J1653" t="s">
        <v>7967</v>
      </c>
      <c r="K1653" t="s">
        <v>8534</v>
      </c>
      <c r="L1653">
        <v>301</v>
      </c>
      <c r="M1653" s="1" t="s">
        <v>7691</v>
      </c>
      <c r="O1653" t="str">
        <f t="shared" si="66"/>
        <v>SPRINTER 214 / EPT 35 / TOIT BAS / RPT=4.37511105.0M 517.89.612.6301</v>
      </c>
      <c r="P1653" t="str">
        <f t="shared" si="67"/>
        <v>MMB16H3BJ981</v>
      </c>
    </row>
    <row r="1654" spans="1:16">
      <c r="A1654" s="1" t="s">
        <v>6618</v>
      </c>
      <c r="B1654" s="1" t="s">
        <v>5556</v>
      </c>
      <c r="C1654" s="1" t="s">
        <v>5557</v>
      </c>
      <c r="D1654" s="1" t="s">
        <v>5557</v>
      </c>
      <c r="E1654" s="1" t="s">
        <v>7685</v>
      </c>
      <c r="F1654">
        <v>11</v>
      </c>
      <c r="G1654" t="s">
        <v>8479</v>
      </c>
      <c r="H1654" s="1" t="s">
        <v>7687</v>
      </c>
      <c r="I1654" t="s">
        <v>7809</v>
      </c>
      <c r="J1654" t="s">
        <v>7967</v>
      </c>
      <c r="K1654" t="s">
        <v>8534</v>
      </c>
      <c r="L1654">
        <v>301</v>
      </c>
      <c r="M1654" s="1" t="s">
        <v>7691</v>
      </c>
      <c r="O1654" t="str">
        <f t="shared" si="66"/>
        <v>SPRINTER 214 / EPT 35 / TOIT BAS / RPT=4.85711105.0M 517.89.612.6301</v>
      </c>
      <c r="P1654" t="str">
        <f t="shared" si="67"/>
        <v>MMB16H3BP986</v>
      </c>
    </row>
    <row r="1655" spans="1:16">
      <c r="A1655" s="1" t="s">
        <v>6618</v>
      </c>
      <c r="B1655" s="1" t="s">
        <v>5558</v>
      </c>
      <c r="C1655" s="1" t="s">
        <v>5559</v>
      </c>
      <c r="D1655" s="1" t="s">
        <v>5559</v>
      </c>
      <c r="E1655" s="1" t="s">
        <v>7685</v>
      </c>
      <c r="F1655">
        <v>11</v>
      </c>
      <c r="G1655" t="s">
        <v>8479</v>
      </c>
      <c r="H1655" s="1" t="s">
        <v>7687</v>
      </c>
      <c r="I1655" t="s">
        <v>7809</v>
      </c>
      <c r="J1655" t="s">
        <v>7967</v>
      </c>
      <c r="K1655" t="s">
        <v>8534</v>
      </c>
      <c r="L1655">
        <v>301</v>
      </c>
      <c r="M1655" s="1" t="s">
        <v>7691</v>
      </c>
      <c r="O1655" t="str">
        <f t="shared" si="66"/>
        <v>SPRINTER 214 / EPT 35 / TOIT HAUT / RPT=4.37511105.0M 517.89.612.6301</v>
      </c>
      <c r="P1655" t="str">
        <f t="shared" si="67"/>
        <v>MMB16J3BJ397</v>
      </c>
    </row>
    <row r="1656" spans="1:16">
      <c r="A1656" s="1" t="s">
        <v>6618</v>
      </c>
      <c r="B1656" s="1" t="s">
        <v>5560</v>
      </c>
      <c r="C1656" s="1" t="s">
        <v>5561</v>
      </c>
      <c r="D1656" s="1" t="s">
        <v>5561</v>
      </c>
      <c r="E1656" s="1" t="s">
        <v>7685</v>
      </c>
      <c r="F1656">
        <v>11</v>
      </c>
      <c r="G1656" t="s">
        <v>8479</v>
      </c>
      <c r="H1656" s="1" t="s">
        <v>7687</v>
      </c>
      <c r="I1656" t="s">
        <v>7809</v>
      </c>
      <c r="J1656" t="s">
        <v>7967</v>
      </c>
      <c r="K1656" t="s">
        <v>8534</v>
      </c>
      <c r="L1656">
        <v>301</v>
      </c>
      <c r="M1656" s="1" t="s">
        <v>7691</v>
      </c>
      <c r="O1656" t="str">
        <f t="shared" si="66"/>
        <v>SPRINTER 214 / EPT 35 / TOIT HAUT / RPT=4.85711105.0M 517.89.612.6301</v>
      </c>
      <c r="P1656" t="str">
        <f t="shared" si="67"/>
        <v>MMB16J3BP402</v>
      </c>
    </row>
    <row r="1657" spans="1:16">
      <c r="A1657" s="1" t="s">
        <v>6618</v>
      </c>
      <c r="B1657" s="1" t="s">
        <v>5642</v>
      </c>
      <c r="C1657" s="1" t="s">
        <v>5643</v>
      </c>
      <c r="D1657" s="1" t="s">
        <v>5643</v>
      </c>
      <c r="E1657" s="1" t="s">
        <v>7685</v>
      </c>
      <c r="F1657">
        <v>11</v>
      </c>
      <c r="G1657" t="s">
        <v>8479</v>
      </c>
      <c r="H1657" s="1" t="s">
        <v>7687</v>
      </c>
      <c r="I1657" t="s">
        <v>7809</v>
      </c>
      <c r="J1657" t="s">
        <v>7967</v>
      </c>
      <c r="K1657" t="s">
        <v>8534</v>
      </c>
      <c r="L1657">
        <v>301</v>
      </c>
      <c r="M1657" s="1" t="s">
        <v>7691</v>
      </c>
      <c r="O1657" t="str">
        <f t="shared" si="66"/>
        <v>SPRINTER 314 / EPT 40 / TOIT HAUT / RPT=4.85711105.0M 517.89.612.6301</v>
      </c>
      <c r="P1657" t="str">
        <f t="shared" si="67"/>
        <v>MMB16J3BV409</v>
      </c>
    </row>
    <row r="1658" spans="1:16">
      <c r="A1658" s="1" t="s">
        <v>6618</v>
      </c>
      <c r="B1658" s="1" t="s">
        <v>5644</v>
      </c>
      <c r="C1658" s="1" t="s">
        <v>5645</v>
      </c>
      <c r="D1658" s="1" t="s">
        <v>5645</v>
      </c>
      <c r="E1658" s="1" t="s">
        <v>7685</v>
      </c>
      <c r="F1658">
        <v>12</v>
      </c>
      <c r="G1658" t="s">
        <v>8479</v>
      </c>
      <c r="H1658" s="1" t="s">
        <v>7687</v>
      </c>
      <c r="I1658" t="s">
        <v>8382</v>
      </c>
      <c r="J1658" t="s">
        <v>8091</v>
      </c>
      <c r="K1658" t="s">
        <v>8019</v>
      </c>
      <c r="L1658">
        <v>328</v>
      </c>
      <c r="M1658" s="1" t="s">
        <v>7691</v>
      </c>
      <c r="O1658" t="str">
        <f t="shared" si="66"/>
        <v>SPRINTER 314 / EPT 40 / TOIT HAUT / RPT=5.28612105.0M 519.610.313.7328</v>
      </c>
      <c r="P1658" t="str">
        <f t="shared" si="67"/>
        <v>MMB16J3BY412</v>
      </c>
    </row>
    <row r="1659" spans="1:16">
      <c r="A1659" s="1" t="s">
        <v>6618</v>
      </c>
      <c r="B1659" s="1" t="s">
        <v>5663</v>
      </c>
      <c r="C1659" s="1" t="s">
        <v>5664</v>
      </c>
      <c r="D1659" s="1" t="s">
        <v>5664</v>
      </c>
      <c r="E1659" s="1" t="s">
        <v>7685</v>
      </c>
      <c r="F1659">
        <v>11</v>
      </c>
      <c r="G1659" t="s">
        <v>8479</v>
      </c>
      <c r="H1659" s="1" t="s">
        <v>7687</v>
      </c>
      <c r="I1659" t="s">
        <v>7118</v>
      </c>
      <c r="J1659" t="s">
        <v>8219</v>
      </c>
      <c r="K1659" t="s">
        <v>7775</v>
      </c>
      <c r="L1659">
        <v>284</v>
      </c>
      <c r="M1659" s="1" t="s">
        <v>7691</v>
      </c>
      <c r="O1659" t="str">
        <f t="shared" si="66"/>
        <v>V 23011105.0M 516.99.011.9284</v>
      </c>
      <c r="P1659" t="str">
        <f t="shared" si="67"/>
        <v>MMB16F6HB611</v>
      </c>
    </row>
    <row r="1660" spans="1:16">
      <c r="A1660" s="1" t="s">
        <v>6618</v>
      </c>
      <c r="B1660" s="1" t="s">
        <v>5665</v>
      </c>
      <c r="C1660" s="1" t="s">
        <v>5666</v>
      </c>
      <c r="D1660" s="1" t="s">
        <v>5666</v>
      </c>
      <c r="E1660" s="1" t="s">
        <v>7685</v>
      </c>
      <c r="F1660">
        <v>11</v>
      </c>
      <c r="G1660" t="s">
        <v>8479</v>
      </c>
      <c r="H1660" s="1" t="s">
        <v>7774</v>
      </c>
      <c r="I1660" t="s">
        <v>8348</v>
      </c>
      <c r="J1660" t="s">
        <v>7823</v>
      </c>
      <c r="K1660" t="s">
        <v>8534</v>
      </c>
      <c r="L1660">
        <v>301</v>
      </c>
      <c r="M1660" s="1" t="s">
        <v>7691</v>
      </c>
      <c r="O1660" t="str">
        <f t="shared" si="66"/>
        <v>V 230 BVA11105.0A 417.79.712.6301</v>
      </c>
      <c r="P1660" t="str">
        <f t="shared" si="67"/>
        <v>MMB36F6HE612</v>
      </c>
    </row>
    <row r="1661" spans="1:16">
      <c r="A1661" s="1" t="s">
        <v>6618</v>
      </c>
      <c r="B1661" s="1" t="s">
        <v>5667</v>
      </c>
      <c r="C1661" s="1" t="s">
        <v>5668</v>
      </c>
      <c r="D1661" s="1" t="s">
        <v>5668</v>
      </c>
      <c r="E1661" s="1" t="s">
        <v>7685</v>
      </c>
      <c r="F1661">
        <v>6</v>
      </c>
      <c r="G1661" t="s">
        <v>6298</v>
      </c>
      <c r="H1661" s="1" t="s">
        <v>7687</v>
      </c>
      <c r="I1661" t="s">
        <v>7826</v>
      </c>
      <c r="J1661" t="s">
        <v>7696</v>
      </c>
      <c r="K1661" t="s">
        <v>7702</v>
      </c>
      <c r="L1661">
        <v>187</v>
      </c>
      <c r="M1661" s="1" t="s">
        <v>7691</v>
      </c>
      <c r="O1661" t="str">
        <f t="shared" si="66"/>
        <v>VANEO660.0M 510.46.47.8187</v>
      </c>
      <c r="P1661" t="str">
        <f t="shared" si="67"/>
        <v>MMB11J3U5502</v>
      </c>
    </row>
    <row r="1662" spans="1:16">
      <c r="A1662" s="1" t="s">
        <v>6618</v>
      </c>
      <c r="B1662" s="1" t="s">
        <v>5669</v>
      </c>
      <c r="C1662" s="1" t="s">
        <v>5670</v>
      </c>
      <c r="D1662" s="1" t="s">
        <v>5670</v>
      </c>
      <c r="E1662" s="1" t="s">
        <v>7685</v>
      </c>
      <c r="F1662">
        <v>7</v>
      </c>
      <c r="G1662" t="s">
        <v>7966</v>
      </c>
      <c r="H1662" s="1" t="s">
        <v>7687</v>
      </c>
      <c r="I1662" t="s">
        <v>8003</v>
      </c>
      <c r="J1662" t="s">
        <v>7783</v>
      </c>
      <c r="K1662" t="s">
        <v>7712</v>
      </c>
      <c r="L1662">
        <v>192</v>
      </c>
      <c r="M1662" s="1" t="s">
        <v>7691</v>
      </c>
      <c r="O1662" t="str">
        <f t="shared" si="66"/>
        <v>VANEO 1.6L775.0M 510.76.58.0192</v>
      </c>
      <c r="P1662" t="str">
        <f t="shared" si="67"/>
        <v>MMB13J3UA505</v>
      </c>
    </row>
    <row r="1663" spans="1:16">
      <c r="A1663" s="1" t="s">
        <v>6618</v>
      </c>
      <c r="B1663" s="1" t="s">
        <v>5671</v>
      </c>
      <c r="C1663" s="1" t="s">
        <v>5672</v>
      </c>
      <c r="D1663" s="1" t="s">
        <v>5672</v>
      </c>
      <c r="E1663" s="1" t="s">
        <v>7685</v>
      </c>
      <c r="F1663">
        <v>7</v>
      </c>
      <c r="G1663" t="s">
        <v>7966</v>
      </c>
      <c r="H1663" s="1" t="s">
        <v>7833</v>
      </c>
      <c r="I1663" t="s">
        <v>7688</v>
      </c>
      <c r="J1663" t="s">
        <v>7759</v>
      </c>
      <c r="K1663" t="s">
        <v>7784</v>
      </c>
      <c r="L1663">
        <v>199</v>
      </c>
      <c r="M1663" s="1" t="s">
        <v>7691</v>
      </c>
      <c r="O1663" t="str">
        <f t="shared" si="66"/>
        <v>VANEO 1.6L BVA775.0A 511.16.68.3199</v>
      </c>
      <c r="P1663" t="str">
        <f t="shared" si="67"/>
        <v>MMB33J3UF508</v>
      </c>
    </row>
    <row r="1664" spans="1:16">
      <c r="A1664" s="1" t="s">
        <v>6618</v>
      </c>
      <c r="B1664" s="1" t="s">
        <v>5673</v>
      </c>
      <c r="C1664" s="1" t="s">
        <v>5674</v>
      </c>
      <c r="D1664" s="1" t="s">
        <v>5674</v>
      </c>
      <c r="E1664" s="1" t="s">
        <v>7685</v>
      </c>
      <c r="F1664">
        <v>8</v>
      </c>
      <c r="G1664" t="s">
        <v>5729</v>
      </c>
      <c r="H1664" s="1" t="s">
        <v>7687</v>
      </c>
      <c r="I1664" t="s">
        <v>8003</v>
      </c>
      <c r="J1664" t="s">
        <v>7806</v>
      </c>
      <c r="K1664" t="s">
        <v>7697</v>
      </c>
      <c r="L1664">
        <v>197</v>
      </c>
      <c r="M1664" s="1" t="s">
        <v>7691</v>
      </c>
      <c r="O1664" t="str">
        <f t="shared" si="66"/>
        <v>VANEO 1.9L892.0M 510.76.78.2197</v>
      </c>
      <c r="P1664" t="str">
        <f t="shared" si="67"/>
        <v>MMB15J3UJ511</v>
      </c>
    </row>
    <row r="1665" spans="1:16">
      <c r="A1665" s="1" t="s">
        <v>6618</v>
      </c>
      <c r="B1665" s="1" t="s">
        <v>5675</v>
      </c>
      <c r="C1665" s="1" t="s">
        <v>5676</v>
      </c>
      <c r="D1665" s="1" t="s">
        <v>5676</v>
      </c>
      <c r="E1665" s="1" t="s">
        <v>7685</v>
      </c>
      <c r="F1665">
        <v>8</v>
      </c>
      <c r="G1665" t="s">
        <v>5729</v>
      </c>
      <c r="H1665" s="1" t="s">
        <v>7833</v>
      </c>
      <c r="I1665" t="s">
        <v>7782</v>
      </c>
      <c r="J1665" t="s">
        <v>7800</v>
      </c>
      <c r="K1665" t="s">
        <v>7749</v>
      </c>
      <c r="L1665">
        <v>204</v>
      </c>
      <c r="M1665" s="1" t="s">
        <v>7691</v>
      </c>
      <c r="O1665" t="str">
        <f t="shared" si="66"/>
        <v>VANEO 1.9L BVA892.0A 511.56.88.5204</v>
      </c>
      <c r="P1665" t="str">
        <f t="shared" si="67"/>
        <v>MMB35J3UN514</v>
      </c>
    </row>
    <row r="1666" spans="1:16">
      <c r="A1666" s="1" t="s">
        <v>6618</v>
      </c>
      <c r="B1666" s="1" t="s">
        <v>4023</v>
      </c>
      <c r="C1666" s="1" t="s">
        <v>4024</v>
      </c>
      <c r="D1666" s="1" t="s">
        <v>501</v>
      </c>
      <c r="E1666" s="1" t="s">
        <v>7685</v>
      </c>
      <c r="F1666">
        <v>14</v>
      </c>
      <c r="G1666" t="s">
        <v>5980</v>
      </c>
      <c r="H1666" s="1" t="s">
        <v>7833</v>
      </c>
      <c r="I1666" t="s">
        <v>8348</v>
      </c>
      <c r="J1666" t="s">
        <v>7969</v>
      </c>
      <c r="K1666" t="s">
        <v>8098</v>
      </c>
      <c r="L1666">
        <v>306</v>
      </c>
      <c r="M1666" s="1" t="s">
        <v>7691</v>
      </c>
      <c r="O1666" t="str">
        <f t="shared" si="66"/>
        <v>VIANO 3.0L COMPACT BVA14140.0A 517.79.812.7306</v>
      </c>
      <c r="P1666" t="e">
        <f>IF(O1666=#REF!,C1666&amp;"/"&amp;#REF!,C1666)</f>
        <v>#REF!</v>
      </c>
    </row>
    <row r="1667" spans="1:16">
      <c r="A1667" s="1" t="s">
        <v>6618</v>
      </c>
      <c r="B1667" s="1" t="s">
        <v>4025</v>
      </c>
      <c r="C1667" s="1" t="s">
        <v>4026</v>
      </c>
      <c r="D1667" s="1" t="s">
        <v>502</v>
      </c>
      <c r="E1667" s="1" t="s">
        <v>7685</v>
      </c>
      <c r="F1667">
        <v>14</v>
      </c>
      <c r="G1667" t="s">
        <v>5980</v>
      </c>
      <c r="H1667" s="1" t="s">
        <v>7833</v>
      </c>
      <c r="I1667" t="s">
        <v>8348</v>
      </c>
      <c r="J1667" t="s">
        <v>7969</v>
      </c>
      <c r="K1667" t="s">
        <v>8098</v>
      </c>
      <c r="L1667">
        <v>306</v>
      </c>
      <c r="M1667" s="1" t="s">
        <v>7691</v>
      </c>
      <c r="O1667" t="str">
        <f t="shared" ref="O1667:O1712" si="68">B1667&amp;F1667&amp;G1667&amp;H1667&amp;I1667&amp;J1667&amp;K1667&amp;L1667</f>
        <v>VIANO 3.0L EXTRA-LONG BVA14140.0A 517.79.812.7306</v>
      </c>
      <c r="P1667" t="e">
        <f>IF(O1667=#REF!,C1667&amp;"/"&amp;#REF!,C1667)</f>
        <v>#REF!</v>
      </c>
    </row>
    <row r="1668" spans="1:16">
      <c r="A1668" s="1" t="s">
        <v>6618</v>
      </c>
      <c r="B1668" s="1" t="s">
        <v>4027</v>
      </c>
      <c r="C1668" s="1" t="s">
        <v>4028</v>
      </c>
      <c r="D1668" s="1" t="s">
        <v>503</v>
      </c>
      <c r="E1668" s="1" t="s">
        <v>7685</v>
      </c>
      <c r="F1668">
        <v>14</v>
      </c>
      <c r="G1668" t="s">
        <v>5980</v>
      </c>
      <c r="H1668" s="1" t="s">
        <v>7833</v>
      </c>
      <c r="I1668" t="s">
        <v>8348</v>
      </c>
      <c r="J1668" t="s">
        <v>7969</v>
      </c>
      <c r="K1668" t="s">
        <v>8098</v>
      </c>
      <c r="L1668">
        <v>306</v>
      </c>
      <c r="M1668" s="1" t="s">
        <v>7691</v>
      </c>
      <c r="O1668" t="str">
        <f t="shared" si="68"/>
        <v>VIANO 3.0L LONG BVA14140.0A 517.79.812.7306</v>
      </c>
      <c r="P1668" t="e">
        <f>IF(O1668=#REF!,C1668&amp;"/"&amp;#REF!,C1668)</f>
        <v>#REF!</v>
      </c>
    </row>
    <row r="1669" spans="1:16">
      <c r="A1669" s="1" t="s">
        <v>6618</v>
      </c>
      <c r="B1669" s="1" t="s">
        <v>4029</v>
      </c>
      <c r="C1669" s="1" t="s">
        <v>4030</v>
      </c>
      <c r="D1669" s="1" t="s">
        <v>1202</v>
      </c>
      <c r="E1669" s="1" t="s">
        <v>7685</v>
      </c>
      <c r="F1669">
        <v>16</v>
      </c>
      <c r="G1669" t="s">
        <v>6747</v>
      </c>
      <c r="H1669" s="1" t="s">
        <v>7833</v>
      </c>
      <c r="I1669" t="s">
        <v>8348</v>
      </c>
      <c r="J1669" t="s">
        <v>7969</v>
      </c>
      <c r="K1669" t="s">
        <v>8098</v>
      </c>
      <c r="L1669">
        <v>306</v>
      </c>
      <c r="M1669" s="1" t="s">
        <v>7691</v>
      </c>
      <c r="O1669" t="str">
        <f t="shared" si="68"/>
        <v>VIANO 3.2L COMPACT BVA16160.0A 517.79.812.7306</v>
      </c>
      <c r="P1669" t="e">
        <f>IF(O1669=#REF!,C1669&amp;"/"&amp;#REF!,C1669)</f>
        <v>#REF!</v>
      </c>
    </row>
    <row r="1670" spans="1:16">
      <c r="A1670" s="1" t="s">
        <v>6618</v>
      </c>
      <c r="B1670" s="1" t="s">
        <v>4031</v>
      </c>
      <c r="C1670" s="1" t="s">
        <v>4032</v>
      </c>
      <c r="D1670" s="1" t="s">
        <v>1203</v>
      </c>
      <c r="E1670" s="1" t="s">
        <v>7685</v>
      </c>
      <c r="F1670">
        <v>16</v>
      </c>
      <c r="G1670" t="s">
        <v>6747</v>
      </c>
      <c r="H1670" s="1" t="s">
        <v>7833</v>
      </c>
      <c r="I1670" t="s">
        <v>8348</v>
      </c>
      <c r="J1670" t="s">
        <v>7969</v>
      </c>
      <c r="K1670" t="s">
        <v>8098</v>
      </c>
      <c r="L1670">
        <v>306</v>
      </c>
      <c r="M1670" s="1" t="s">
        <v>7691</v>
      </c>
      <c r="O1670" t="str">
        <f t="shared" si="68"/>
        <v>VIANO 3.2L EXTRA-LONG BVA16160.0A 517.79.812.7306</v>
      </c>
      <c r="P1670" t="e">
        <f>IF(O1670=#REF!,C1670&amp;"/"&amp;#REF!,C1670)</f>
        <v>#REF!</v>
      </c>
    </row>
    <row r="1671" spans="1:16">
      <c r="A1671" s="1" t="s">
        <v>6618</v>
      </c>
      <c r="B1671" s="1" t="s">
        <v>4033</v>
      </c>
      <c r="C1671" s="1" t="s">
        <v>4034</v>
      </c>
      <c r="D1671" s="1" t="s">
        <v>1204</v>
      </c>
      <c r="E1671" s="1" t="s">
        <v>7685</v>
      </c>
      <c r="F1671">
        <v>16</v>
      </c>
      <c r="G1671" t="s">
        <v>6747</v>
      </c>
      <c r="H1671" s="1" t="s">
        <v>7833</v>
      </c>
      <c r="I1671" t="s">
        <v>8348</v>
      </c>
      <c r="J1671" t="s">
        <v>7969</v>
      </c>
      <c r="K1671" t="s">
        <v>8098</v>
      </c>
      <c r="L1671">
        <v>306</v>
      </c>
      <c r="M1671" s="1" t="s">
        <v>7691</v>
      </c>
      <c r="O1671" t="str">
        <f t="shared" si="68"/>
        <v>VIANO 3.2L LONG BVA16160.0A 517.79.812.7306</v>
      </c>
      <c r="P1671" t="e">
        <f>IF(O1671=#REF!,C1671&amp;"/"&amp;#REF!,C1671)</f>
        <v>#REF!</v>
      </c>
    </row>
    <row r="1672" spans="1:16">
      <c r="A1672" s="1" t="s">
        <v>6618</v>
      </c>
      <c r="B1672" s="1" t="s">
        <v>6637</v>
      </c>
      <c r="C1672" s="1" t="s">
        <v>6638</v>
      </c>
      <c r="D1672" s="1" t="s">
        <v>1205</v>
      </c>
      <c r="E1672" s="1" t="s">
        <v>7700</v>
      </c>
      <c r="F1672">
        <v>4</v>
      </c>
      <c r="G1672" t="s">
        <v>7944</v>
      </c>
      <c r="H1672" s="1" t="s">
        <v>7687</v>
      </c>
      <c r="I1672" t="s">
        <v>7949</v>
      </c>
      <c r="J1672" t="s">
        <v>6952</v>
      </c>
      <c r="K1672" t="s">
        <v>7993</v>
      </c>
      <c r="L1672">
        <v>119</v>
      </c>
      <c r="M1672" s="1" t="s">
        <v>7691</v>
      </c>
      <c r="O1672" t="str">
        <f t="shared" si="68"/>
        <v>A 160 CDI455.0M 55.73.94.5119</v>
      </c>
      <c r="P1672" t="e">
        <f>IF(O1672=#REF!,C1672&amp;"/"&amp;#REF!,C1672)</f>
        <v>#REF!</v>
      </c>
    </row>
    <row r="1673" spans="1:16">
      <c r="A1673" s="1" t="s">
        <v>6618</v>
      </c>
      <c r="B1673" s="1" t="s">
        <v>6639</v>
      </c>
      <c r="C1673" s="1" t="s">
        <v>6640</v>
      </c>
      <c r="D1673" s="1" t="s">
        <v>6640</v>
      </c>
      <c r="E1673" s="1" t="s">
        <v>7700</v>
      </c>
      <c r="F1673">
        <v>5</v>
      </c>
      <c r="G1673" t="s">
        <v>7944</v>
      </c>
      <c r="H1673" s="1" t="s">
        <v>7833</v>
      </c>
      <c r="I1673" t="s">
        <v>7986</v>
      </c>
      <c r="J1673" t="s">
        <v>7993</v>
      </c>
      <c r="K1673" t="s">
        <v>7805</v>
      </c>
      <c r="L1673">
        <v>146</v>
      </c>
      <c r="M1673" s="1" t="s">
        <v>7691</v>
      </c>
      <c r="O1673" t="str">
        <f t="shared" si="68"/>
        <v>A 160 CDI BVA555.0A 57.74.55.5146</v>
      </c>
      <c r="P1673" t="str">
        <f t="shared" ref="P1673:P1711" si="69">IF(O1673=O1674,C1673&amp;"/"&amp;C1674,C1673)</f>
        <v>MMB71H2PH359</v>
      </c>
    </row>
    <row r="1674" spans="1:16">
      <c r="A1674" s="1" t="s">
        <v>6618</v>
      </c>
      <c r="B1674" s="1" t="s">
        <v>4903</v>
      </c>
      <c r="C1674" s="1" t="s">
        <v>4904</v>
      </c>
      <c r="D1674" s="1" t="s">
        <v>1206</v>
      </c>
      <c r="E1674" s="1" t="s">
        <v>7700</v>
      </c>
      <c r="F1674">
        <v>5</v>
      </c>
      <c r="G1674" t="s">
        <v>7197</v>
      </c>
      <c r="H1674" s="1" t="s">
        <v>7687</v>
      </c>
      <c r="I1674" t="s">
        <v>7689</v>
      </c>
      <c r="J1674" t="s">
        <v>7955</v>
      </c>
      <c r="K1674" t="s">
        <v>8052</v>
      </c>
      <c r="L1674">
        <v>133</v>
      </c>
      <c r="M1674" s="1" t="s">
        <v>7691</v>
      </c>
      <c r="O1674" t="str">
        <f t="shared" si="68"/>
        <v>A 170 CDI570.0M 56.34.35.0133</v>
      </c>
      <c r="P1674" t="e">
        <f>IF(O1674=#REF!,C1674&amp;"/"&amp;#REF!,C1674)</f>
        <v>#REF!</v>
      </c>
    </row>
    <row r="1675" spans="1:16">
      <c r="A1675" s="1" t="s">
        <v>6618</v>
      </c>
      <c r="B1675" s="1" t="s">
        <v>4905</v>
      </c>
      <c r="C1675" s="1" t="s">
        <v>4906</v>
      </c>
      <c r="D1675" s="1" t="s">
        <v>4906</v>
      </c>
      <c r="E1675" s="1" t="s">
        <v>7700</v>
      </c>
      <c r="F1675">
        <v>6</v>
      </c>
      <c r="G1675" t="s">
        <v>7197</v>
      </c>
      <c r="H1675" s="1" t="s">
        <v>7833</v>
      </c>
      <c r="I1675" t="s">
        <v>8021</v>
      </c>
      <c r="J1675" t="s">
        <v>7951</v>
      </c>
      <c r="K1675" t="s">
        <v>7805</v>
      </c>
      <c r="L1675">
        <v>145</v>
      </c>
      <c r="M1675" s="1" t="s">
        <v>7691</v>
      </c>
      <c r="O1675" t="str">
        <f t="shared" si="68"/>
        <v>A 170 CDI BVA670.0A 57.44.45.5145</v>
      </c>
      <c r="P1675" t="str">
        <f t="shared" si="69"/>
        <v>MMB72H2PV372</v>
      </c>
    </row>
    <row r="1676" spans="1:16">
      <c r="A1676" s="1" t="s">
        <v>6618</v>
      </c>
      <c r="B1676" s="1" t="s">
        <v>4907</v>
      </c>
      <c r="C1676" s="1" t="s">
        <v>4908</v>
      </c>
      <c r="D1676" s="1" t="s">
        <v>1207</v>
      </c>
      <c r="E1676" s="1" t="s">
        <v>7700</v>
      </c>
      <c r="F1676">
        <v>5</v>
      </c>
      <c r="G1676" t="s">
        <v>7197</v>
      </c>
      <c r="H1676" s="1" t="s">
        <v>7687</v>
      </c>
      <c r="I1676" t="s">
        <v>7689</v>
      </c>
      <c r="J1676" t="s">
        <v>7955</v>
      </c>
      <c r="K1676" t="s">
        <v>8052</v>
      </c>
      <c r="L1676">
        <v>133</v>
      </c>
      <c r="M1676" s="1" t="s">
        <v>7691</v>
      </c>
      <c r="O1676" t="str">
        <f t="shared" si="68"/>
        <v>A 170 CDI FAMILY570.0M 56.34.35.0133</v>
      </c>
      <c r="P1676" t="e">
        <f>IF(O1676=#REF!,C1676&amp;"/"&amp;#REF!,C1676)</f>
        <v>#REF!</v>
      </c>
    </row>
    <row r="1677" spans="1:16">
      <c r="A1677" s="1" t="s">
        <v>6618</v>
      </c>
      <c r="B1677" s="1" t="s">
        <v>4909</v>
      </c>
      <c r="C1677" s="1" t="s">
        <v>4910</v>
      </c>
      <c r="D1677" s="1" t="s">
        <v>4910</v>
      </c>
      <c r="E1677" s="1" t="s">
        <v>7700</v>
      </c>
      <c r="F1677">
        <v>6</v>
      </c>
      <c r="G1677" t="s">
        <v>7197</v>
      </c>
      <c r="H1677" s="1" t="s">
        <v>7833</v>
      </c>
      <c r="I1677" t="s">
        <v>8021</v>
      </c>
      <c r="J1677" t="s">
        <v>7951</v>
      </c>
      <c r="K1677" t="s">
        <v>7805</v>
      </c>
      <c r="L1677">
        <v>145</v>
      </c>
      <c r="M1677" s="1" t="s">
        <v>7691</v>
      </c>
      <c r="O1677" t="str">
        <f t="shared" si="68"/>
        <v>A 170 CDI FAMILY BVA670.0A 57.44.45.5145</v>
      </c>
      <c r="P1677" t="str">
        <f t="shared" si="69"/>
        <v>MMB72H2P8385</v>
      </c>
    </row>
    <row r="1678" spans="1:16">
      <c r="A1678" s="1" t="s">
        <v>6618</v>
      </c>
      <c r="B1678" s="1" t="s">
        <v>4960</v>
      </c>
      <c r="C1678" s="1" t="s">
        <v>4961</v>
      </c>
      <c r="D1678" s="1" t="s">
        <v>4961</v>
      </c>
      <c r="E1678" s="1" t="s">
        <v>7700</v>
      </c>
      <c r="F1678">
        <v>7</v>
      </c>
      <c r="G1678" t="s">
        <v>7229</v>
      </c>
      <c r="H1678" s="1" t="s">
        <v>7711</v>
      </c>
      <c r="I1678" t="s">
        <v>7784</v>
      </c>
      <c r="J1678" t="s">
        <v>7993</v>
      </c>
      <c r="K1678" t="s">
        <v>7713</v>
      </c>
      <c r="L1678">
        <v>156</v>
      </c>
      <c r="M1678" s="1" t="s">
        <v>7691</v>
      </c>
      <c r="O1678" t="str">
        <f t="shared" si="68"/>
        <v>C 200 CDI BERLINE790.0M 68.34.55.9156</v>
      </c>
      <c r="P1678" t="str">
        <f t="shared" si="69"/>
        <v>MMB54J2AR539</v>
      </c>
    </row>
    <row r="1679" spans="1:16">
      <c r="A1679" s="1" t="s">
        <v>6618</v>
      </c>
      <c r="B1679" s="1" t="s">
        <v>4960</v>
      </c>
      <c r="C1679" s="1" t="s">
        <v>4962</v>
      </c>
      <c r="D1679" s="1" t="s">
        <v>4962</v>
      </c>
      <c r="E1679" s="1" t="s">
        <v>7700</v>
      </c>
      <c r="F1679">
        <v>7</v>
      </c>
      <c r="G1679" t="s">
        <v>7229</v>
      </c>
      <c r="H1679" s="1" t="s">
        <v>7711</v>
      </c>
      <c r="I1679" t="s">
        <v>8035</v>
      </c>
      <c r="J1679" t="s">
        <v>7794</v>
      </c>
      <c r="K1679" t="s">
        <v>7795</v>
      </c>
      <c r="L1679">
        <v>161</v>
      </c>
      <c r="M1679" s="1" t="s">
        <v>7691</v>
      </c>
      <c r="O1679" t="str">
        <f t="shared" si="68"/>
        <v>C 200 CDI BERLINE790.0M 68.44.86.1161</v>
      </c>
      <c r="P1679" t="str">
        <f t="shared" si="69"/>
        <v>MMB54J2AS540</v>
      </c>
    </row>
    <row r="1680" spans="1:16">
      <c r="A1680" s="1" t="s">
        <v>6618</v>
      </c>
      <c r="B1680" s="1" t="s">
        <v>4960</v>
      </c>
      <c r="C1680" s="1" t="s">
        <v>4963</v>
      </c>
      <c r="D1680" s="1" t="s">
        <v>1208</v>
      </c>
      <c r="E1680" s="1" t="s">
        <v>7700</v>
      </c>
      <c r="F1680">
        <v>7</v>
      </c>
      <c r="G1680" t="s">
        <v>7229</v>
      </c>
      <c r="H1680" s="1" t="s">
        <v>7711</v>
      </c>
      <c r="I1680" t="s">
        <v>7741</v>
      </c>
      <c r="J1680" t="s">
        <v>8052</v>
      </c>
      <c r="K1680" t="s">
        <v>7689</v>
      </c>
      <c r="L1680">
        <v>167</v>
      </c>
      <c r="M1680" s="1" t="s">
        <v>7691</v>
      </c>
      <c r="O1680" t="str">
        <f t="shared" si="68"/>
        <v>C 200 CDI BERLINE790.0M 68.65.06.3167</v>
      </c>
      <c r="P1680" t="e">
        <f>IF(O1680=#REF!,C1680&amp;"/"&amp;#REF!,C1680)</f>
        <v>#REF!</v>
      </c>
    </row>
    <row r="1681" spans="1:16">
      <c r="A1681" s="1" t="s">
        <v>6618</v>
      </c>
      <c r="B1681" s="1" t="s">
        <v>4964</v>
      </c>
      <c r="C1681" s="1" t="s">
        <v>4965</v>
      </c>
      <c r="D1681" s="1" t="s">
        <v>4965</v>
      </c>
      <c r="E1681" s="1" t="s">
        <v>7700</v>
      </c>
      <c r="F1681">
        <v>7</v>
      </c>
      <c r="G1681" t="s">
        <v>7229</v>
      </c>
      <c r="H1681" s="1" t="s">
        <v>7833</v>
      </c>
      <c r="I1681" t="s">
        <v>7852</v>
      </c>
      <c r="J1681" t="s">
        <v>7790</v>
      </c>
      <c r="K1681" t="s">
        <v>7689</v>
      </c>
      <c r="L1681">
        <v>166</v>
      </c>
      <c r="M1681" s="1" t="s">
        <v>7691</v>
      </c>
      <c r="O1681" t="str">
        <f t="shared" si="68"/>
        <v>C 200 CDI BERLINE BVA790.0A 58.74.96.3166</v>
      </c>
      <c r="P1681" t="str">
        <f t="shared" si="69"/>
        <v>MMB74J2AW542</v>
      </c>
    </row>
    <row r="1682" spans="1:16">
      <c r="A1682" s="1" t="s">
        <v>6618</v>
      </c>
      <c r="B1682" s="1" t="s">
        <v>4964</v>
      </c>
      <c r="C1682" s="1" t="s">
        <v>4966</v>
      </c>
      <c r="D1682" s="1" t="s">
        <v>4966</v>
      </c>
      <c r="E1682" s="1" t="s">
        <v>7700</v>
      </c>
      <c r="F1682">
        <v>8</v>
      </c>
      <c r="G1682" t="s">
        <v>7229</v>
      </c>
      <c r="H1682" s="1" t="s">
        <v>7833</v>
      </c>
      <c r="I1682" t="s">
        <v>8219</v>
      </c>
      <c r="J1682" t="s">
        <v>8057</v>
      </c>
      <c r="K1682" t="s">
        <v>7759</v>
      </c>
      <c r="L1682">
        <v>174</v>
      </c>
      <c r="M1682" s="1" t="s">
        <v>7691</v>
      </c>
      <c r="O1682" t="str">
        <f t="shared" si="68"/>
        <v>C 200 CDI BERLINE BVA890.0A 59.05.26.6174</v>
      </c>
      <c r="P1682" t="str">
        <f t="shared" si="69"/>
        <v>MMB74J2AX543</v>
      </c>
    </row>
    <row r="1683" spans="1:16">
      <c r="A1683" s="1" t="s">
        <v>6618</v>
      </c>
      <c r="B1683" s="1" t="s">
        <v>4964</v>
      </c>
      <c r="C1683" s="1" t="s">
        <v>4967</v>
      </c>
      <c r="D1683" s="1" t="s">
        <v>1209</v>
      </c>
      <c r="E1683" s="1" t="s">
        <v>7700</v>
      </c>
      <c r="F1683">
        <v>8</v>
      </c>
      <c r="G1683" t="s">
        <v>7229</v>
      </c>
      <c r="H1683" s="1" t="s">
        <v>7833</v>
      </c>
      <c r="I1683" t="s">
        <v>7849</v>
      </c>
      <c r="J1683" t="s">
        <v>7766</v>
      </c>
      <c r="K1683" t="s">
        <v>7806</v>
      </c>
      <c r="L1683">
        <v>178</v>
      </c>
      <c r="M1683" s="1" t="s">
        <v>7691</v>
      </c>
      <c r="O1683" t="str">
        <f t="shared" si="68"/>
        <v>C 200 CDI BERLINE BVA890.0A 59.15.36.7178</v>
      </c>
      <c r="P1683" t="e">
        <f>IF(O1683=#REF!,C1683&amp;"/"&amp;#REF!,C1683)</f>
        <v>#REF!</v>
      </c>
    </row>
    <row r="1684" spans="1:16">
      <c r="A1684" s="1" t="s">
        <v>6618</v>
      </c>
      <c r="B1684" s="1" t="s">
        <v>4968</v>
      </c>
      <c r="C1684" s="1" t="s">
        <v>4969</v>
      </c>
      <c r="D1684" s="1" t="s">
        <v>4969</v>
      </c>
      <c r="E1684" s="1" t="s">
        <v>7700</v>
      </c>
      <c r="F1684">
        <v>7</v>
      </c>
      <c r="G1684" t="s">
        <v>7229</v>
      </c>
      <c r="H1684" s="1" t="s">
        <v>7711</v>
      </c>
      <c r="I1684" t="s">
        <v>7741</v>
      </c>
      <c r="J1684" t="s">
        <v>8052</v>
      </c>
      <c r="K1684" t="s">
        <v>7689</v>
      </c>
      <c r="L1684">
        <v>167</v>
      </c>
      <c r="M1684" s="1" t="s">
        <v>7691</v>
      </c>
      <c r="O1684" t="str">
        <f t="shared" si="68"/>
        <v>C 200 CDI BREAK790.0M 68.65.06.3167</v>
      </c>
      <c r="P1684" t="str">
        <f t="shared" si="69"/>
        <v>MMB54J4AP666</v>
      </c>
    </row>
    <row r="1685" spans="1:16">
      <c r="A1685" s="1" t="s">
        <v>6618</v>
      </c>
      <c r="B1685" s="1" t="s">
        <v>4968</v>
      </c>
      <c r="C1685" s="1" t="s">
        <v>4970</v>
      </c>
      <c r="D1685" s="1" t="s">
        <v>4970</v>
      </c>
      <c r="E1685" s="1" t="s">
        <v>7700</v>
      </c>
      <c r="F1685">
        <v>7</v>
      </c>
      <c r="G1685" t="s">
        <v>7229</v>
      </c>
      <c r="H1685" s="1" t="s">
        <v>7711</v>
      </c>
      <c r="I1685" t="s">
        <v>7852</v>
      </c>
      <c r="J1685" t="s">
        <v>8057</v>
      </c>
      <c r="K1685" t="s">
        <v>7783</v>
      </c>
      <c r="L1685">
        <v>171</v>
      </c>
      <c r="M1685" s="1" t="s">
        <v>7691</v>
      </c>
      <c r="O1685" t="str">
        <f t="shared" si="68"/>
        <v>C 200 CDI BREAK790.0M 68.75.26.5171</v>
      </c>
      <c r="P1685" t="str">
        <f t="shared" si="69"/>
        <v>MMB54J4AQ667</v>
      </c>
    </row>
    <row r="1686" spans="1:16">
      <c r="A1686" s="1" t="s">
        <v>6618</v>
      </c>
      <c r="B1686" s="1" t="s">
        <v>4968</v>
      </c>
      <c r="C1686" s="1" t="s">
        <v>4971</v>
      </c>
      <c r="D1686" s="1" t="s">
        <v>1210</v>
      </c>
      <c r="E1686" s="1" t="s">
        <v>7700</v>
      </c>
      <c r="F1686">
        <v>8</v>
      </c>
      <c r="G1686" t="s">
        <v>7229</v>
      </c>
      <c r="H1686" s="1" t="s">
        <v>7711</v>
      </c>
      <c r="I1686" t="s">
        <v>7765</v>
      </c>
      <c r="J1686" t="s">
        <v>7766</v>
      </c>
      <c r="K1686" t="s">
        <v>7759</v>
      </c>
      <c r="L1686">
        <v>175</v>
      </c>
      <c r="M1686" s="1" t="s">
        <v>7691</v>
      </c>
      <c r="O1686" t="str">
        <f t="shared" si="68"/>
        <v>C 200 CDI BREAK890.0M 68.85.36.6175</v>
      </c>
      <c r="P1686" t="e">
        <f>IF(O1686=#REF!,C1686&amp;"/"&amp;#REF!,C1686)</f>
        <v>#REF!</v>
      </c>
    </row>
    <row r="1687" spans="1:16">
      <c r="A1687" s="1" t="s">
        <v>6618</v>
      </c>
      <c r="B1687" s="1" t="s">
        <v>4972</v>
      </c>
      <c r="C1687" s="1" t="s">
        <v>4973</v>
      </c>
      <c r="D1687" s="1" t="s">
        <v>4973</v>
      </c>
      <c r="E1687" s="1" t="s">
        <v>7700</v>
      </c>
      <c r="F1687">
        <v>7</v>
      </c>
      <c r="G1687" t="s">
        <v>7229</v>
      </c>
      <c r="H1687" s="1" t="s">
        <v>7833</v>
      </c>
      <c r="I1687" t="s">
        <v>7721</v>
      </c>
      <c r="J1687" t="s">
        <v>7766</v>
      </c>
      <c r="K1687" t="s">
        <v>7783</v>
      </c>
      <c r="L1687">
        <v>172</v>
      </c>
      <c r="M1687" s="1" t="s">
        <v>7691</v>
      </c>
      <c r="O1687" t="str">
        <f t="shared" si="68"/>
        <v>C 200 CDI BREAK BVA790.0A 58.95.36.5172</v>
      </c>
      <c r="P1687" t="str">
        <f t="shared" si="69"/>
        <v>MMB74J4AU669</v>
      </c>
    </row>
    <row r="1688" spans="1:16">
      <c r="A1688" s="1" t="s">
        <v>6618</v>
      </c>
      <c r="B1688" s="1" t="s">
        <v>4972</v>
      </c>
      <c r="C1688" s="1" t="s">
        <v>4974</v>
      </c>
      <c r="D1688" s="1" t="s">
        <v>4974</v>
      </c>
      <c r="E1688" s="1" t="s">
        <v>7700</v>
      </c>
      <c r="F1688">
        <v>8</v>
      </c>
      <c r="G1688" t="s">
        <v>7229</v>
      </c>
      <c r="H1688" s="1" t="s">
        <v>7833</v>
      </c>
      <c r="I1688" t="s">
        <v>8219</v>
      </c>
      <c r="J1688" t="s">
        <v>7953</v>
      </c>
      <c r="K1688" t="s">
        <v>7800</v>
      </c>
      <c r="L1688">
        <v>179</v>
      </c>
      <c r="M1688" s="1" t="s">
        <v>7691</v>
      </c>
      <c r="O1688" t="str">
        <f t="shared" si="68"/>
        <v>C 200 CDI BREAK BVA890.0A 59.05.66.8179</v>
      </c>
      <c r="P1688" t="str">
        <f t="shared" si="69"/>
        <v>MMB74J4AV670</v>
      </c>
    </row>
    <row r="1689" spans="1:16">
      <c r="A1689" s="1" t="s">
        <v>6618</v>
      </c>
      <c r="B1689" s="1" t="s">
        <v>4972</v>
      </c>
      <c r="C1689" s="1" t="s">
        <v>4975</v>
      </c>
      <c r="D1689" s="1" t="s">
        <v>1211</v>
      </c>
      <c r="E1689" s="1" t="s">
        <v>7700</v>
      </c>
      <c r="F1689">
        <v>8</v>
      </c>
      <c r="G1689" t="s">
        <v>7229</v>
      </c>
      <c r="H1689" s="1" t="s">
        <v>7833</v>
      </c>
      <c r="I1689" t="s">
        <v>7865</v>
      </c>
      <c r="J1689" t="s">
        <v>7949</v>
      </c>
      <c r="K1689" t="s">
        <v>7834</v>
      </c>
      <c r="L1689">
        <v>184</v>
      </c>
      <c r="M1689" s="1" t="s">
        <v>7691</v>
      </c>
      <c r="O1689" t="str">
        <f t="shared" si="68"/>
        <v>C 200 CDI BREAK BVA890.0A 59.25.76.9184</v>
      </c>
      <c r="P1689" t="e">
        <f>IF(O1689=#REF!,C1689&amp;"/"&amp;#REF!,C1689)</f>
        <v>#REF!</v>
      </c>
    </row>
    <row r="1690" spans="1:16">
      <c r="A1690" s="1" t="s">
        <v>6618</v>
      </c>
      <c r="B1690" s="1" t="s">
        <v>4976</v>
      </c>
      <c r="C1690" s="1" t="s">
        <v>4977</v>
      </c>
      <c r="D1690" s="1" t="s">
        <v>4977</v>
      </c>
      <c r="E1690" s="1" t="s">
        <v>7700</v>
      </c>
      <c r="F1690">
        <v>7</v>
      </c>
      <c r="G1690" t="s">
        <v>7229</v>
      </c>
      <c r="H1690" s="1" t="s">
        <v>7711</v>
      </c>
      <c r="I1690" t="s">
        <v>8035</v>
      </c>
      <c r="J1690" t="s">
        <v>7794</v>
      </c>
      <c r="K1690" t="s">
        <v>7795</v>
      </c>
      <c r="L1690">
        <v>161</v>
      </c>
      <c r="M1690" s="1" t="s">
        <v>7691</v>
      </c>
      <c r="O1690" t="str">
        <f t="shared" si="68"/>
        <v>C 200 CDI COUPE SPORT790.0M 68.44.86.1161</v>
      </c>
      <c r="P1690" t="str">
        <f t="shared" si="69"/>
        <v>MMB54J1AJ629</v>
      </c>
    </row>
    <row r="1691" spans="1:16">
      <c r="A1691" s="1" t="s">
        <v>6618</v>
      </c>
      <c r="B1691" s="1" t="s">
        <v>4976</v>
      </c>
      <c r="C1691" s="1" t="s">
        <v>4978</v>
      </c>
      <c r="D1691" s="1" t="s">
        <v>4978</v>
      </c>
      <c r="E1691" s="1" t="s">
        <v>7700</v>
      </c>
      <c r="F1691">
        <v>7</v>
      </c>
      <c r="G1691" t="s">
        <v>7229</v>
      </c>
      <c r="H1691" s="1" t="s">
        <v>7711</v>
      </c>
      <c r="I1691" t="s">
        <v>7741</v>
      </c>
      <c r="J1691" t="s">
        <v>8052</v>
      </c>
      <c r="K1691" t="s">
        <v>7689</v>
      </c>
      <c r="L1691">
        <v>167</v>
      </c>
      <c r="M1691" s="1" t="s">
        <v>7691</v>
      </c>
      <c r="O1691" t="str">
        <f t="shared" si="68"/>
        <v>C 200 CDI COUPE SPORT790.0M 68.65.06.3167</v>
      </c>
      <c r="P1691" t="str">
        <f t="shared" si="69"/>
        <v>MMB54J1AJ630</v>
      </c>
    </row>
    <row r="1692" spans="1:16">
      <c r="A1692" s="1" t="s">
        <v>6618</v>
      </c>
      <c r="B1692" s="1" t="s">
        <v>4979</v>
      </c>
      <c r="C1692" s="1" t="s">
        <v>4980</v>
      </c>
      <c r="D1692" s="1" t="s">
        <v>4980</v>
      </c>
      <c r="E1692" s="1" t="s">
        <v>7700</v>
      </c>
      <c r="F1692">
        <v>8</v>
      </c>
      <c r="G1692" t="s">
        <v>7229</v>
      </c>
      <c r="H1692" s="1" t="s">
        <v>7833</v>
      </c>
      <c r="I1692" t="s">
        <v>8219</v>
      </c>
      <c r="J1692" t="s">
        <v>8057</v>
      </c>
      <c r="K1692" t="s">
        <v>7759</v>
      </c>
      <c r="L1692">
        <v>174</v>
      </c>
      <c r="M1692" s="1" t="s">
        <v>7691</v>
      </c>
      <c r="O1692" t="str">
        <f t="shared" si="68"/>
        <v>C 200 CDI COUPE SPORT BVA890.0A 59.05.26.6174</v>
      </c>
      <c r="P1692" t="str">
        <f t="shared" si="69"/>
        <v>MMB74J1AM631</v>
      </c>
    </row>
    <row r="1693" spans="1:16">
      <c r="A1693" s="1" t="s">
        <v>6618</v>
      </c>
      <c r="B1693" s="1" t="s">
        <v>4979</v>
      </c>
      <c r="C1693" s="1" t="s">
        <v>4981</v>
      </c>
      <c r="D1693" s="1" t="s">
        <v>4981</v>
      </c>
      <c r="E1693" s="1" t="s">
        <v>7700</v>
      </c>
      <c r="F1693">
        <v>8</v>
      </c>
      <c r="G1693" t="s">
        <v>7229</v>
      </c>
      <c r="H1693" s="1" t="s">
        <v>7833</v>
      </c>
      <c r="I1693" t="s">
        <v>7849</v>
      </c>
      <c r="J1693" t="s">
        <v>7766</v>
      </c>
      <c r="K1693" t="s">
        <v>7806</v>
      </c>
      <c r="L1693">
        <v>178</v>
      </c>
      <c r="M1693" s="1" t="s">
        <v>7691</v>
      </c>
      <c r="O1693" t="str">
        <f t="shared" si="68"/>
        <v>C 200 CDI COUPE SPORT BVA890.0A 59.15.36.7178</v>
      </c>
      <c r="P1693" t="str">
        <f t="shared" si="69"/>
        <v>MMB74J1AN632</v>
      </c>
    </row>
    <row r="1694" spans="1:16">
      <c r="A1694" s="1" t="s">
        <v>6618</v>
      </c>
      <c r="B1694" s="1" t="s">
        <v>5015</v>
      </c>
      <c r="C1694" s="1" t="s">
        <v>5016</v>
      </c>
      <c r="D1694" s="1" t="s">
        <v>5016</v>
      </c>
      <c r="E1694" s="1" t="s">
        <v>7700</v>
      </c>
      <c r="F1694">
        <v>8</v>
      </c>
      <c r="G1694" t="s">
        <v>8479</v>
      </c>
      <c r="H1694" s="1" t="s">
        <v>7711</v>
      </c>
      <c r="I1694" t="s">
        <v>7784</v>
      </c>
      <c r="J1694" t="s">
        <v>7993</v>
      </c>
      <c r="K1694" t="s">
        <v>7713</v>
      </c>
      <c r="L1694">
        <v>156</v>
      </c>
      <c r="M1694" s="1" t="s">
        <v>7691</v>
      </c>
      <c r="O1694" t="str">
        <f t="shared" si="68"/>
        <v>C 220 CDI BERLINE8105.0M 68.34.55.9156</v>
      </c>
      <c r="P1694" t="str">
        <f t="shared" si="69"/>
        <v>MMB56J2AH563</v>
      </c>
    </row>
    <row r="1695" spans="1:16">
      <c r="A1695" s="1" t="s">
        <v>6618</v>
      </c>
      <c r="B1695" s="1" t="s">
        <v>5015</v>
      </c>
      <c r="C1695" s="1" t="s">
        <v>5017</v>
      </c>
      <c r="D1695" s="1" t="s">
        <v>5017</v>
      </c>
      <c r="E1695" s="1" t="s">
        <v>7700</v>
      </c>
      <c r="F1695">
        <v>8</v>
      </c>
      <c r="G1695" t="s">
        <v>8479</v>
      </c>
      <c r="H1695" s="1" t="s">
        <v>7711</v>
      </c>
      <c r="I1695" t="s">
        <v>8035</v>
      </c>
      <c r="J1695" t="s">
        <v>7794</v>
      </c>
      <c r="K1695" t="s">
        <v>7795</v>
      </c>
      <c r="L1695">
        <v>161</v>
      </c>
      <c r="M1695" s="1" t="s">
        <v>7691</v>
      </c>
      <c r="O1695" t="str">
        <f t="shared" si="68"/>
        <v>C 220 CDI BERLINE8105.0M 68.44.86.1161</v>
      </c>
      <c r="P1695" t="str">
        <f t="shared" si="69"/>
        <v>MMB56J2AJ564</v>
      </c>
    </row>
    <row r="1696" spans="1:16">
      <c r="A1696" s="1" t="s">
        <v>6618</v>
      </c>
      <c r="B1696" s="1" t="s">
        <v>5015</v>
      </c>
      <c r="C1696" s="1" t="s">
        <v>5018</v>
      </c>
      <c r="D1696" s="1" t="s">
        <v>1212</v>
      </c>
      <c r="E1696" s="1" t="s">
        <v>7700</v>
      </c>
      <c r="F1696">
        <v>8</v>
      </c>
      <c r="G1696" t="s">
        <v>8479</v>
      </c>
      <c r="H1696" s="1" t="s">
        <v>7711</v>
      </c>
      <c r="I1696" t="s">
        <v>7741</v>
      </c>
      <c r="J1696" t="s">
        <v>8052</v>
      </c>
      <c r="K1696" t="s">
        <v>7689</v>
      </c>
      <c r="L1696">
        <v>167</v>
      </c>
      <c r="M1696" s="1" t="s">
        <v>7691</v>
      </c>
      <c r="O1696" t="str">
        <f t="shared" si="68"/>
        <v>C 220 CDI BERLINE8105.0M 68.65.06.3167</v>
      </c>
      <c r="P1696" t="e">
        <f>IF(O1696=#REF!,C1696&amp;"/"&amp;#REF!,C1696)</f>
        <v>#REF!</v>
      </c>
    </row>
    <row r="1697" spans="1:16">
      <c r="A1697" s="1" t="s">
        <v>6618</v>
      </c>
      <c r="B1697" s="1" t="s">
        <v>5019</v>
      </c>
      <c r="C1697" s="1" t="s">
        <v>5020</v>
      </c>
      <c r="D1697" s="1" t="s">
        <v>5020</v>
      </c>
      <c r="E1697" s="1" t="s">
        <v>7700</v>
      </c>
      <c r="F1697">
        <v>8</v>
      </c>
      <c r="G1697" t="s">
        <v>8479</v>
      </c>
      <c r="H1697" s="1" t="s">
        <v>7833</v>
      </c>
      <c r="I1697" t="s">
        <v>7852</v>
      </c>
      <c r="J1697" t="s">
        <v>7790</v>
      </c>
      <c r="K1697" t="s">
        <v>7689</v>
      </c>
      <c r="L1697">
        <v>166</v>
      </c>
      <c r="M1697" s="1" t="s">
        <v>7691</v>
      </c>
      <c r="O1697" t="str">
        <f t="shared" si="68"/>
        <v>C 220 CDI BERLINE BVA8105.0A 58.74.96.3166</v>
      </c>
      <c r="P1697" t="str">
        <f t="shared" si="69"/>
        <v>MMB76J2AM566</v>
      </c>
    </row>
    <row r="1698" spans="1:16">
      <c r="A1698" s="1" t="s">
        <v>6618</v>
      </c>
      <c r="B1698" s="1" t="s">
        <v>5019</v>
      </c>
      <c r="C1698" s="1" t="s">
        <v>5021</v>
      </c>
      <c r="D1698" s="1" t="s">
        <v>5021</v>
      </c>
      <c r="E1698" s="1" t="s">
        <v>7700</v>
      </c>
      <c r="F1698">
        <v>9</v>
      </c>
      <c r="G1698" t="s">
        <v>8479</v>
      </c>
      <c r="H1698" s="1" t="s">
        <v>7833</v>
      </c>
      <c r="I1698" t="s">
        <v>8219</v>
      </c>
      <c r="J1698" t="s">
        <v>8057</v>
      </c>
      <c r="K1698" t="s">
        <v>7759</v>
      </c>
      <c r="L1698">
        <v>174</v>
      </c>
      <c r="M1698" s="1" t="s">
        <v>7691</v>
      </c>
      <c r="O1698" t="str">
        <f t="shared" si="68"/>
        <v>C 220 CDI BERLINE BVA9105.0A 59.05.26.6174</v>
      </c>
      <c r="P1698" t="str">
        <f t="shared" si="69"/>
        <v>MMB76J2AN567</v>
      </c>
    </row>
    <row r="1699" spans="1:16">
      <c r="A1699" s="1" t="s">
        <v>6618</v>
      </c>
      <c r="B1699" s="1" t="s">
        <v>5019</v>
      </c>
      <c r="C1699" s="1" t="s">
        <v>5022</v>
      </c>
      <c r="D1699" s="1" t="s">
        <v>1213</v>
      </c>
      <c r="E1699" s="1" t="s">
        <v>7700</v>
      </c>
      <c r="F1699">
        <v>9</v>
      </c>
      <c r="G1699" t="s">
        <v>8479</v>
      </c>
      <c r="H1699" s="1" t="s">
        <v>7833</v>
      </c>
      <c r="I1699" t="s">
        <v>7849</v>
      </c>
      <c r="J1699" t="s">
        <v>7766</v>
      </c>
      <c r="K1699" t="s">
        <v>7806</v>
      </c>
      <c r="L1699">
        <v>178</v>
      </c>
      <c r="M1699" s="1" t="s">
        <v>7691</v>
      </c>
      <c r="O1699" t="str">
        <f t="shared" si="68"/>
        <v>C 220 CDI BERLINE BVA9105.0A 59.15.36.7178</v>
      </c>
      <c r="P1699" t="e">
        <f>IF(O1699=#REF!,C1699&amp;"/"&amp;#REF!,C1699)</f>
        <v>#REF!</v>
      </c>
    </row>
    <row r="1700" spans="1:16">
      <c r="A1700" s="1" t="s">
        <v>6618</v>
      </c>
      <c r="B1700" s="1" t="s">
        <v>5023</v>
      </c>
      <c r="C1700" s="1" t="s">
        <v>5024</v>
      </c>
      <c r="D1700" s="1" t="s">
        <v>5024</v>
      </c>
      <c r="E1700" s="1" t="s">
        <v>7700</v>
      </c>
      <c r="F1700">
        <v>8</v>
      </c>
      <c r="G1700" t="s">
        <v>8479</v>
      </c>
      <c r="H1700" s="1" t="s">
        <v>7711</v>
      </c>
      <c r="I1700" t="s">
        <v>7741</v>
      </c>
      <c r="J1700" t="s">
        <v>8052</v>
      </c>
      <c r="K1700" t="s">
        <v>7689</v>
      </c>
      <c r="L1700">
        <v>167</v>
      </c>
      <c r="M1700" s="1" t="s">
        <v>7691</v>
      </c>
      <c r="O1700" t="str">
        <f t="shared" si="68"/>
        <v>C 220 CDI BREAK8105.0M 68.65.06.3167</v>
      </c>
      <c r="P1700" t="str">
        <f t="shared" si="69"/>
        <v>MMB56J4AQ690</v>
      </c>
    </row>
    <row r="1701" spans="1:16">
      <c r="A1701" s="1" t="s">
        <v>6618</v>
      </c>
      <c r="B1701" s="1" t="s">
        <v>5023</v>
      </c>
      <c r="C1701" s="1" t="s">
        <v>5025</v>
      </c>
      <c r="D1701" s="1" t="s">
        <v>5025</v>
      </c>
      <c r="E1701" s="1" t="s">
        <v>7700</v>
      </c>
      <c r="F1701">
        <v>8</v>
      </c>
      <c r="G1701" t="s">
        <v>8479</v>
      </c>
      <c r="H1701" s="1" t="s">
        <v>7711</v>
      </c>
      <c r="I1701" t="s">
        <v>7852</v>
      </c>
      <c r="J1701" t="s">
        <v>8057</v>
      </c>
      <c r="K1701" t="s">
        <v>7783</v>
      </c>
      <c r="L1701">
        <v>171</v>
      </c>
      <c r="M1701" s="1" t="s">
        <v>7691</v>
      </c>
      <c r="O1701" t="str">
        <f t="shared" si="68"/>
        <v>C 220 CDI BREAK8105.0M 68.75.26.5171</v>
      </c>
      <c r="P1701" t="str">
        <f t="shared" si="69"/>
        <v>MMB56J4AR691</v>
      </c>
    </row>
    <row r="1702" spans="1:16">
      <c r="A1702" s="1" t="s">
        <v>6618</v>
      </c>
      <c r="B1702" s="1" t="s">
        <v>5023</v>
      </c>
      <c r="C1702" s="1" t="s">
        <v>5026</v>
      </c>
      <c r="D1702" s="1" t="s">
        <v>1214</v>
      </c>
      <c r="E1702" s="1" t="s">
        <v>7700</v>
      </c>
      <c r="F1702">
        <v>9</v>
      </c>
      <c r="G1702" t="s">
        <v>8479</v>
      </c>
      <c r="H1702" s="1" t="s">
        <v>7711</v>
      </c>
      <c r="I1702" t="s">
        <v>7765</v>
      </c>
      <c r="J1702" t="s">
        <v>7766</v>
      </c>
      <c r="K1702" t="s">
        <v>7759</v>
      </c>
      <c r="L1702">
        <v>175</v>
      </c>
      <c r="M1702" s="1" t="s">
        <v>7691</v>
      </c>
      <c r="O1702" t="str">
        <f t="shared" si="68"/>
        <v>C 220 CDI BREAK9105.0M 68.85.36.6175</v>
      </c>
      <c r="P1702" t="e">
        <f>IF(O1702=#REF!,C1702&amp;"/"&amp;#REF!,C1702)</f>
        <v>#REF!</v>
      </c>
    </row>
    <row r="1703" spans="1:16">
      <c r="A1703" s="1" t="s">
        <v>6618</v>
      </c>
      <c r="B1703" s="1" t="s">
        <v>5027</v>
      </c>
      <c r="C1703" s="1" t="s">
        <v>5028</v>
      </c>
      <c r="D1703" s="1" t="s">
        <v>5028</v>
      </c>
      <c r="E1703" s="1" t="s">
        <v>7700</v>
      </c>
      <c r="F1703">
        <v>9</v>
      </c>
      <c r="G1703" t="s">
        <v>8479</v>
      </c>
      <c r="H1703" s="1" t="s">
        <v>7833</v>
      </c>
      <c r="I1703" t="s">
        <v>7721</v>
      </c>
      <c r="J1703" t="s">
        <v>7766</v>
      </c>
      <c r="K1703" t="s">
        <v>7783</v>
      </c>
      <c r="L1703">
        <v>172</v>
      </c>
      <c r="M1703" s="1" t="s">
        <v>7691</v>
      </c>
      <c r="O1703" t="str">
        <f t="shared" si="68"/>
        <v>C 220 CDI BREAK BVA9105.0A 58.95.36.5172</v>
      </c>
      <c r="P1703" t="str">
        <f t="shared" si="69"/>
        <v>MMB76J4AU692</v>
      </c>
    </row>
    <row r="1704" spans="1:16">
      <c r="A1704" s="1" t="s">
        <v>6618</v>
      </c>
      <c r="B1704" s="1" t="s">
        <v>5027</v>
      </c>
      <c r="C1704" s="1" t="s">
        <v>5029</v>
      </c>
      <c r="D1704" s="1" t="s">
        <v>5029</v>
      </c>
      <c r="E1704" s="1" t="s">
        <v>7700</v>
      </c>
      <c r="F1704">
        <v>9</v>
      </c>
      <c r="G1704" t="s">
        <v>8479</v>
      </c>
      <c r="H1704" s="1" t="s">
        <v>7833</v>
      </c>
      <c r="I1704" t="s">
        <v>8219</v>
      </c>
      <c r="J1704" t="s">
        <v>7953</v>
      </c>
      <c r="K1704" t="s">
        <v>7800</v>
      </c>
      <c r="L1704">
        <v>179</v>
      </c>
      <c r="M1704" s="1" t="s">
        <v>7691</v>
      </c>
      <c r="O1704" t="str">
        <f t="shared" si="68"/>
        <v>C 220 CDI BREAK BVA9105.0A 59.05.66.8179</v>
      </c>
      <c r="P1704" t="str">
        <f t="shared" si="69"/>
        <v>MMB76J4AV693</v>
      </c>
    </row>
    <row r="1705" spans="1:16">
      <c r="A1705" s="1" t="s">
        <v>6618</v>
      </c>
      <c r="B1705" s="1" t="s">
        <v>5027</v>
      </c>
      <c r="C1705" s="1" t="s">
        <v>5030</v>
      </c>
      <c r="D1705" s="1" t="s">
        <v>1215</v>
      </c>
      <c r="E1705" s="1" t="s">
        <v>7700</v>
      </c>
      <c r="F1705">
        <v>9</v>
      </c>
      <c r="G1705" t="s">
        <v>8479</v>
      </c>
      <c r="H1705" s="1" t="s">
        <v>7833</v>
      </c>
      <c r="I1705" t="s">
        <v>7865</v>
      </c>
      <c r="J1705" t="s">
        <v>7949</v>
      </c>
      <c r="K1705" t="s">
        <v>7834</v>
      </c>
      <c r="L1705">
        <v>184</v>
      </c>
      <c r="M1705" s="1" t="s">
        <v>7691</v>
      </c>
      <c r="O1705" t="str">
        <f t="shared" si="68"/>
        <v>C 220 CDI BREAK BVA9105.0A 59.25.76.9184</v>
      </c>
      <c r="P1705" t="e">
        <f>IF(O1705=#REF!,C1705&amp;"/"&amp;#REF!,C1705)</f>
        <v>#REF!</v>
      </c>
    </row>
    <row r="1706" spans="1:16">
      <c r="A1706" s="1" t="s">
        <v>6618</v>
      </c>
      <c r="B1706" s="1" t="s">
        <v>5031</v>
      </c>
      <c r="C1706" s="1" t="s">
        <v>5032</v>
      </c>
      <c r="D1706" s="1" t="s">
        <v>5032</v>
      </c>
      <c r="E1706" s="1" t="s">
        <v>7700</v>
      </c>
      <c r="F1706">
        <v>8</v>
      </c>
      <c r="G1706" t="s">
        <v>8479</v>
      </c>
      <c r="H1706" s="1" t="s">
        <v>7711</v>
      </c>
      <c r="I1706" t="s">
        <v>8035</v>
      </c>
      <c r="J1706" t="s">
        <v>7794</v>
      </c>
      <c r="K1706" t="s">
        <v>7795</v>
      </c>
      <c r="L1706">
        <v>161</v>
      </c>
      <c r="M1706" s="1" t="s">
        <v>7691</v>
      </c>
      <c r="O1706" t="str">
        <f t="shared" si="68"/>
        <v>C 220 CDI COUPE SPORT8105.0M 68.44.86.1161</v>
      </c>
      <c r="P1706" t="str">
        <f t="shared" si="69"/>
        <v>MMB56J1AW641</v>
      </c>
    </row>
    <row r="1707" spans="1:16">
      <c r="A1707" s="1" t="s">
        <v>6618</v>
      </c>
      <c r="B1707" s="1" t="s">
        <v>5031</v>
      </c>
      <c r="C1707" s="1" t="s">
        <v>5033</v>
      </c>
      <c r="D1707" s="1" t="s">
        <v>5033</v>
      </c>
      <c r="E1707" s="1" t="s">
        <v>7700</v>
      </c>
      <c r="F1707">
        <v>8</v>
      </c>
      <c r="G1707" t="s">
        <v>8479</v>
      </c>
      <c r="H1707" s="1" t="s">
        <v>7711</v>
      </c>
      <c r="I1707" t="s">
        <v>7741</v>
      </c>
      <c r="J1707" t="s">
        <v>8052</v>
      </c>
      <c r="K1707" t="s">
        <v>7689</v>
      </c>
      <c r="L1707">
        <v>167</v>
      </c>
      <c r="M1707" s="1" t="s">
        <v>7691</v>
      </c>
      <c r="O1707" t="str">
        <f t="shared" si="68"/>
        <v>C 220 CDI COUPE SPORT8105.0M 68.65.06.3167</v>
      </c>
      <c r="P1707" t="str">
        <f t="shared" si="69"/>
        <v>MMB56J1AX642</v>
      </c>
    </row>
    <row r="1708" spans="1:16">
      <c r="A1708" s="1" t="s">
        <v>6618</v>
      </c>
      <c r="B1708" s="1" t="s">
        <v>5034</v>
      </c>
      <c r="C1708" s="1" t="s">
        <v>5035</v>
      </c>
      <c r="D1708" s="1" t="s">
        <v>5035</v>
      </c>
      <c r="E1708" s="1" t="s">
        <v>7700</v>
      </c>
      <c r="F1708">
        <v>8</v>
      </c>
      <c r="G1708" t="s">
        <v>8479</v>
      </c>
      <c r="H1708" s="1" t="s">
        <v>7711</v>
      </c>
      <c r="I1708" t="s">
        <v>7975</v>
      </c>
      <c r="J1708" t="s">
        <v>7790</v>
      </c>
      <c r="K1708" t="s">
        <v>7713</v>
      </c>
      <c r="L1708">
        <v>156</v>
      </c>
      <c r="M1708" s="1" t="s">
        <v>7691</v>
      </c>
      <c r="O1708" t="str">
        <f t="shared" si="68"/>
        <v>C 220 CDI COUPE SPORT BOITE SEQUENTRONIC8105.0M 67.64.95.9156</v>
      </c>
      <c r="P1708" t="str">
        <f t="shared" si="69"/>
        <v>MMB56J1AU639</v>
      </c>
    </row>
    <row r="1709" spans="1:16">
      <c r="A1709" s="1" t="s">
        <v>6618</v>
      </c>
      <c r="B1709" s="1" t="s">
        <v>5034</v>
      </c>
      <c r="C1709" s="1" t="s">
        <v>5036</v>
      </c>
      <c r="D1709" s="1" t="s">
        <v>5036</v>
      </c>
      <c r="E1709" s="1" t="s">
        <v>7700</v>
      </c>
      <c r="F1709">
        <v>8</v>
      </c>
      <c r="G1709" t="s">
        <v>8479</v>
      </c>
      <c r="H1709" s="1" t="s">
        <v>7711</v>
      </c>
      <c r="I1709" t="s">
        <v>7702</v>
      </c>
      <c r="J1709" t="s">
        <v>8054</v>
      </c>
      <c r="K1709" t="s">
        <v>7795</v>
      </c>
      <c r="L1709">
        <v>162</v>
      </c>
      <c r="M1709" s="1" t="s">
        <v>7691</v>
      </c>
      <c r="O1709" t="str">
        <f t="shared" si="68"/>
        <v>C 220 CDI COUPE SPORT BOITE SEQUENTRONIC8105.0M 67.85.16.1162</v>
      </c>
      <c r="P1709" t="str">
        <f t="shared" si="69"/>
        <v>MMB56J1AV640</v>
      </c>
    </row>
    <row r="1710" spans="1:16">
      <c r="A1710" s="1" t="s">
        <v>6618</v>
      </c>
      <c r="B1710" s="1" t="s">
        <v>5037</v>
      </c>
      <c r="C1710" s="1" t="s">
        <v>5038</v>
      </c>
      <c r="D1710" s="1" t="s">
        <v>5038</v>
      </c>
      <c r="E1710" s="1" t="s">
        <v>7700</v>
      </c>
      <c r="F1710">
        <v>9</v>
      </c>
      <c r="G1710" t="s">
        <v>8479</v>
      </c>
      <c r="H1710" s="1" t="s">
        <v>7833</v>
      </c>
      <c r="I1710" t="s">
        <v>8219</v>
      </c>
      <c r="J1710" t="s">
        <v>8057</v>
      </c>
      <c r="K1710" t="s">
        <v>7759</v>
      </c>
      <c r="L1710">
        <v>174</v>
      </c>
      <c r="M1710" s="1" t="s">
        <v>7691</v>
      </c>
      <c r="O1710" t="str">
        <f t="shared" si="68"/>
        <v>C 220 CDI COUPE SPORT BVA9105.0A 59.05.26.6174</v>
      </c>
      <c r="P1710" t="str">
        <f t="shared" si="69"/>
        <v>MMB76J1A0643</v>
      </c>
    </row>
    <row r="1711" spans="1:16">
      <c r="A1711" s="1" t="s">
        <v>6618</v>
      </c>
      <c r="B1711" s="1" t="s">
        <v>5037</v>
      </c>
      <c r="C1711" s="1" t="s">
        <v>5039</v>
      </c>
      <c r="D1711" s="1" t="s">
        <v>5039</v>
      </c>
      <c r="E1711" s="1" t="s">
        <v>7700</v>
      </c>
      <c r="F1711">
        <v>9</v>
      </c>
      <c r="G1711" t="s">
        <v>8479</v>
      </c>
      <c r="H1711" s="1" t="s">
        <v>7833</v>
      </c>
      <c r="I1711" t="s">
        <v>7849</v>
      </c>
      <c r="J1711" t="s">
        <v>7766</v>
      </c>
      <c r="K1711" t="s">
        <v>7806</v>
      </c>
      <c r="L1711">
        <v>178</v>
      </c>
      <c r="M1711" s="1" t="s">
        <v>7691</v>
      </c>
      <c r="O1711" t="str">
        <f t="shared" si="68"/>
        <v>C 220 CDI COUPE SPORT BVA9105.0A 59.15.36.7178</v>
      </c>
      <c r="P1711" t="str">
        <f t="shared" si="69"/>
        <v>MMB76J1A1644</v>
      </c>
    </row>
    <row r="1712" spans="1:16">
      <c r="A1712" s="1" t="s">
        <v>6618</v>
      </c>
      <c r="B1712" s="1" t="s">
        <v>5065</v>
      </c>
      <c r="C1712" s="1" t="s">
        <v>5066</v>
      </c>
      <c r="D1712" s="1" t="s">
        <v>1216</v>
      </c>
      <c r="E1712" s="1" t="s">
        <v>7700</v>
      </c>
      <c r="F1712">
        <v>10</v>
      </c>
      <c r="G1712" t="s">
        <v>8067</v>
      </c>
      <c r="H1712" s="1" t="s">
        <v>7711</v>
      </c>
      <c r="I1712" t="s">
        <v>7823</v>
      </c>
      <c r="J1712" t="s">
        <v>8054</v>
      </c>
      <c r="K1712" t="s">
        <v>7800</v>
      </c>
      <c r="L1712">
        <v>181</v>
      </c>
      <c r="M1712" s="1" t="s">
        <v>7691</v>
      </c>
      <c r="O1712" t="str">
        <f t="shared" si="68"/>
        <v>C 270 CDI BERLINE10125.0M 69.75.16.8181</v>
      </c>
      <c r="P1712" t="e">
        <f>IF(O1712=#REF!,C1712&amp;"/"&amp;#REF!,C1712)</f>
        <v>#REF!</v>
      </c>
    </row>
    <row r="1713" spans="1:16">
      <c r="A1713" s="1" t="s">
        <v>6618</v>
      </c>
      <c r="B1713" s="1" t="s">
        <v>5067</v>
      </c>
      <c r="C1713" s="1" t="s">
        <v>5068</v>
      </c>
      <c r="D1713" s="1" t="s">
        <v>1217</v>
      </c>
      <c r="E1713" s="1" t="s">
        <v>7700</v>
      </c>
      <c r="F1713">
        <v>10</v>
      </c>
      <c r="G1713" t="s">
        <v>8067</v>
      </c>
      <c r="H1713" s="1" t="s">
        <v>7833</v>
      </c>
      <c r="I1713" t="s">
        <v>7969</v>
      </c>
      <c r="J1713" t="s">
        <v>7953</v>
      </c>
      <c r="K1713" t="s">
        <v>7991</v>
      </c>
      <c r="L1713">
        <v>189</v>
      </c>
      <c r="M1713" s="1" t="s">
        <v>7691</v>
      </c>
      <c r="O1713" t="str">
        <f t="shared" ref="O1713:O1756" si="70">B1713&amp;F1713&amp;G1713&amp;H1713&amp;I1713&amp;J1713&amp;K1713&amp;L1713</f>
        <v>C 270 CDI BERLINE BVA10125.0A 59.85.67.1189</v>
      </c>
      <c r="P1713" t="e">
        <f>IF(O1713=#REF!,C1713&amp;"/"&amp;#REF!,C1713)</f>
        <v>#REF!</v>
      </c>
    </row>
    <row r="1714" spans="1:16">
      <c r="A1714" s="1" t="s">
        <v>6618</v>
      </c>
      <c r="B1714" s="1" t="s">
        <v>5069</v>
      </c>
      <c r="C1714" s="1" t="s">
        <v>5070</v>
      </c>
      <c r="D1714" s="1" t="s">
        <v>1218</v>
      </c>
      <c r="E1714" s="1" t="s">
        <v>7700</v>
      </c>
      <c r="F1714">
        <v>10</v>
      </c>
      <c r="G1714" t="s">
        <v>8067</v>
      </c>
      <c r="H1714" s="1" t="s">
        <v>7711</v>
      </c>
      <c r="I1714" t="s">
        <v>7823</v>
      </c>
      <c r="J1714" t="s">
        <v>7953</v>
      </c>
      <c r="K1714" t="s">
        <v>7991</v>
      </c>
      <c r="L1714">
        <v>189</v>
      </c>
      <c r="M1714" s="1" t="s">
        <v>7691</v>
      </c>
      <c r="O1714" t="str">
        <f t="shared" si="70"/>
        <v>C 270 CDI BREAK10125.0M 69.75.67.1189</v>
      </c>
      <c r="P1714" t="e">
        <f>IF(O1714=#REF!,C1714&amp;"/"&amp;#REF!,C1714)</f>
        <v>#REF!</v>
      </c>
    </row>
    <row r="1715" spans="1:16">
      <c r="A1715" s="1" t="s">
        <v>6618</v>
      </c>
      <c r="B1715" s="1" t="s">
        <v>5071</v>
      </c>
      <c r="C1715" s="1" t="s">
        <v>5072</v>
      </c>
      <c r="D1715" s="1" t="s">
        <v>1219</v>
      </c>
      <c r="E1715" s="1" t="s">
        <v>7700</v>
      </c>
      <c r="F1715">
        <v>11</v>
      </c>
      <c r="G1715" t="s">
        <v>8067</v>
      </c>
      <c r="H1715" s="1" t="s">
        <v>7833</v>
      </c>
      <c r="I1715" t="s">
        <v>7830</v>
      </c>
      <c r="J1715" t="s">
        <v>7791</v>
      </c>
      <c r="K1715" t="s">
        <v>8021</v>
      </c>
      <c r="L1715">
        <v>198</v>
      </c>
      <c r="M1715" s="1" t="s">
        <v>7691</v>
      </c>
      <c r="O1715" t="str">
        <f t="shared" si="70"/>
        <v>C 270 CDI BREAK BVA11125.0A 59.96.07.4198</v>
      </c>
      <c r="P1715" t="e">
        <f>IF(O1715=#REF!,C1715&amp;"/"&amp;#REF!,C1715)</f>
        <v>#REF!</v>
      </c>
    </row>
    <row r="1716" spans="1:16">
      <c r="A1716" s="1" t="s">
        <v>6618</v>
      </c>
      <c r="B1716" s="1" t="s">
        <v>5073</v>
      </c>
      <c r="C1716" s="1" t="s">
        <v>5074</v>
      </c>
      <c r="D1716" s="1" t="s">
        <v>1220</v>
      </c>
      <c r="E1716" s="1" t="s">
        <v>7700</v>
      </c>
      <c r="F1716">
        <v>15</v>
      </c>
      <c r="G1716" t="s">
        <v>6683</v>
      </c>
      <c r="H1716" s="1" t="s">
        <v>7833</v>
      </c>
      <c r="I1716" t="s">
        <v>8377</v>
      </c>
      <c r="J1716" t="s">
        <v>7713</v>
      </c>
      <c r="K1716" t="s">
        <v>7975</v>
      </c>
      <c r="L1716">
        <v>201</v>
      </c>
      <c r="M1716" s="1" t="s">
        <v>7691</v>
      </c>
      <c r="O1716" t="str">
        <f t="shared" si="70"/>
        <v>C 30 CDI AMG15170.0A 510.25.97.6201</v>
      </c>
      <c r="P1716" t="e">
        <f>IF(O1716=#REF!,C1716&amp;"/"&amp;#REF!,C1716)</f>
        <v>#REF!</v>
      </c>
    </row>
    <row r="1717" spans="1:16">
      <c r="A1717" s="1" t="s">
        <v>6618</v>
      </c>
      <c r="B1717" s="1" t="s">
        <v>5075</v>
      </c>
      <c r="C1717" s="1" t="s">
        <v>5076</v>
      </c>
      <c r="D1717" s="1" t="s">
        <v>5076</v>
      </c>
      <c r="E1717" s="1" t="s">
        <v>7700</v>
      </c>
      <c r="F1717">
        <v>15</v>
      </c>
      <c r="G1717" t="s">
        <v>6683</v>
      </c>
      <c r="H1717" s="1" t="s">
        <v>7833</v>
      </c>
      <c r="I1717" t="s">
        <v>7826</v>
      </c>
      <c r="J1717" t="s">
        <v>7795</v>
      </c>
      <c r="K1717" t="s">
        <v>7789</v>
      </c>
      <c r="L1717">
        <v>210</v>
      </c>
      <c r="M1717" s="1" t="s">
        <v>7691</v>
      </c>
      <c r="O1717" t="str">
        <f t="shared" si="70"/>
        <v>C 30 CDI AMG BREAK15170.0A 510.46.17.9210</v>
      </c>
      <c r="P1717" t="str">
        <f t="shared" ref="P1717:P1755" si="71">IF(O1717=O1718,C1717&amp;"/"&amp;C1718,C1717)</f>
        <v>MMB79G4AF555</v>
      </c>
    </row>
    <row r="1718" spans="1:16">
      <c r="A1718" s="1" t="s">
        <v>6618</v>
      </c>
      <c r="B1718" s="1" t="s">
        <v>5154</v>
      </c>
      <c r="C1718" s="1" t="s">
        <v>5155</v>
      </c>
      <c r="D1718" s="1" t="s">
        <v>5155</v>
      </c>
      <c r="E1718" s="1" t="s">
        <v>7700</v>
      </c>
      <c r="F1718">
        <v>10</v>
      </c>
      <c r="G1718" t="s">
        <v>8067</v>
      </c>
      <c r="H1718" s="1" t="s">
        <v>7711</v>
      </c>
      <c r="I1718" t="s">
        <v>7721</v>
      </c>
      <c r="J1718" t="s">
        <v>8052</v>
      </c>
      <c r="K1718" t="s">
        <v>7759</v>
      </c>
      <c r="L1718">
        <v>175</v>
      </c>
      <c r="M1718" s="1" t="s">
        <v>7691</v>
      </c>
      <c r="O1718" t="str">
        <f t="shared" si="70"/>
        <v>CLK 270 CDI10125.0M 68.95.06.6175</v>
      </c>
      <c r="P1718" t="str">
        <f t="shared" si="71"/>
        <v>MMB57G1MW595</v>
      </c>
    </row>
    <row r="1719" spans="1:16">
      <c r="A1719" s="1" t="s">
        <v>6618</v>
      </c>
      <c r="B1719" s="1" t="s">
        <v>5154</v>
      </c>
      <c r="C1719" s="1" t="s">
        <v>5156</v>
      </c>
      <c r="D1719" s="1" t="s">
        <v>5156</v>
      </c>
      <c r="E1719" s="1" t="s">
        <v>7700</v>
      </c>
      <c r="F1719">
        <v>10</v>
      </c>
      <c r="G1719" t="s">
        <v>8067</v>
      </c>
      <c r="H1719" s="1" t="s">
        <v>7711</v>
      </c>
      <c r="I1719" t="s">
        <v>7849</v>
      </c>
      <c r="J1719" t="s">
        <v>7766</v>
      </c>
      <c r="K1719" t="s">
        <v>7800</v>
      </c>
      <c r="L1719">
        <v>180</v>
      </c>
      <c r="M1719" s="1" t="s">
        <v>7691</v>
      </c>
      <c r="O1719" t="str">
        <f t="shared" si="70"/>
        <v>CLK 270 CDI10125.0M 69.15.36.8180</v>
      </c>
      <c r="P1719" t="str">
        <f t="shared" si="71"/>
        <v>MMB57G1MX596</v>
      </c>
    </row>
    <row r="1720" spans="1:16">
      <c r="A1720" s="1" t="s">
        <v>6618</v>
      </c>
      <c r="B1720" s="1" t="s">
        <v>5154</v>
      </c>
      <c r="C1720" s="1" t="s">
        <v>5157</v>
      </c>
      <c r="D1720" s="1" t="s">
        <v>5157</v>
      </c>
      <c r="E1720" s="1" t="s">
        <v>7700</v>
      </c>
      <c r="F1720">
        <v>10</v>
      </c>
      <c r="G1720" t="s">
        <v>8067</v>
      </c>
      <c r="H1720" s="1" t="s">
        <v>7711</v>
      </c>
      <c r="I1720" t="s">
        <v>7843</v>
      </c>
      <c r="J1720" t="s">
        <v>7853</v>
      </c>
      <c r="K1720" t="s">
        <v>7834</v>
      </c>
      <c r="L1720">
        <v>183</v>
      </c>
      <c r="M1720" s="1" t="s">
        <v>7691</v>
      </c>
      <c r="O1720" t="str">
        <f t="shared" si="70"/>
        <v>CLK 270 CDI10125.0M 69.35.46.9183</v>
      </c>
      <c r="P1720" t="str">
        <f t="shared" si="71"/>
        <v>MMB57G1MY597</v>
      </c>
    </row>
    <row r="1721" spans="1:16">
      <c r="A1721" s="1" t="s">
        <v>6618</v>
      </c>
      <c r="B1721" s="1" t="s">
        <v>5158</v>
      </c>
      <c r="C1721" s="1" t="s">
        <v>5159</v>
      </c>
      <c r="D1721" s="1" t="s">
        <v>5159</v>
      </c>
      <c r="E1721" s="1" t="s">
        <v>7700</v>
      </c>
      <c r="F1721">
        <v>10</v>
      </c>
      <c r="G1721" t="s">
        <v>8067</v>
      </c>
      <c r="H1721" s="1" t="s">
        <v>7711</v>
      </c>
      <c r="I1721" t="s">
        <v>7784</v>
      </c>
      <c r="J1721" t="s">
        <v>8052</v>
      </c>
      <c r="K1721" t="s">
        <v>7689</v>
      </c>
      <c r="L1721">
        <v>167</v>
      </c>
      <c r="M1721" s="1" t="s">
        <v>7691</v>
      </c>
      <c r="O1721" t="str">
        <f t="shared" si="70"/>
        <v>CLK 270 CDI BOITE SEQUENTRONIC10125.0M 68.35.06.3167</v>
      </c>
      <c r="P1721" t="str">
        <f t="shared" si="71"/>
        <v>MMB57G1MT592</v>
      </c>
    </row>
    <row r="1722" spans="1:16">
      <c r="A1722" s="1" t="s">
        <v>6618</v>
      </c>
      <c r="B1722" s="1" t="s">
        <v>5158</v>
      </c>
      <c r="C1722" s="1" t="s">
        <v>5160</v>
      </c>
      <c r="D1722" s="1" t="s">
        <v>5160</v>
      </c>
      <c r="E1722" s="1" t="s">
        <v>7700</v>
      </c>
      <c r="F1722">
        <v>10</v>
      </c>
      <c r="G1722" t="s">
        <v>8067</v>
      </c>
      <c r="H1722" s="1" t="s">
        <v>7711</v>
      </c>
      <c r="I1722" t="s">
        <v>7749</v>
      </c>
      <c r="J1722" t="s">
        <v>7766</v>
      </c>
      <c r="K1722" t="s">
        <v>7783</v>
      </c>
      <c r="L1722">
        <v>172</v>
      </c>
      <c r="M1722" s="1" t="s">
        <v>7691</v>
      </c>
      <c r="O1722" t="str">
        <f t="shared" si="70"/>
        <v>CLK 270 CDI BOITE SEQUENTRONIC10125.0M 68.55.36.5172</v>
      </c>
      <c r="P1722" t="str">
        <f t="shared" si="71"/>
        <v>MMB57G1MU593</v>
      </c>
    </row>
    <row r="1723" spans="1:16">
      <c r="A1723" s="1" t="s">
        <v>6618</v>
      </c>
      <c r="B1723" s="1" t="s">
        <v>5158</v>
      </c>
      <c r="C1723" s="1" t="s">
        <v>5161</v>
      </c>
      <c r="D1723" s="1" t="s">
        <v>5161</v>
      </c>
      <c r="E1723" s="1" t="s">
        <v>7700</v>
      </c>
      <c r="F1723">
        <v>10</v>
      </c>
      <c r="G1723" t="s">
        <v>8067</v>
      </c>
      <c r="H1723" s="1" t="s">
        <v>7711</v>
      </c>
      <c r="I1723" t="s">
        <v>7741</v>
      </c>
      <c r="J1723" t="s">
        <v>7766</v>
      </c>
      <c r="K1723" t="s">
        <v>7759</v>
      </c>
      <c r="L1723">
        <v>175</v>
      </c>
      <c r="M1723" s="1" t="s">
        <v>7691</v>
      </c>
      <c r="O1723" t="str">
        <f t="shared" si="70"/>
        <v>CLK 270 CDI BOITE SEQUENTRONIC10125.0M 68.65.36.6175</v>
      </c>
      <c r="P1723" t="str">
        <f t="shared" si="71"/>
        <v>MMB57G1MV594</v>
      </c>
    </row>
    <row r="1724" spans="1:16">
      <c r="A1724" s="1" t="s">
        <v>6618</v>
      </c>
      <c r="B1724" s="1" t="s">
        <v>5162</v>
      </c>
      <c r="C1724" s="1" t="s">
        <v>5163</v>
      </c>
      <c r="D1724" s="1" t="s">
        <v>5163</v>
      </c>
      <c r="E1724" s="1" t="s">
        <v>7700</v>
      </c>
      <c r="F1724">
        <v>10</v>
      </c>
      <c r="G1724" t="s">
        <v>8067</v>
      </c>
      <c r="H1724" s="1" t="s">
        <v>7833</v>
      </c>
      <c r="I1724" t="s">
        <v>7865</v>
      </c>
      <c r="J1724" t="s">
        <v>7766</v>
      </c>
      <c r="K1724" t="s">
        <v>7834</v>
      </c>
      <c r="L1724">
        <v>183</v>
      </c>
      <c r="M1724" s="1" t="s">
        <v>7691</v>
      </c>
      <c r="O1724" t="str">
        <f t="shared" si="70"/>
        <v>CLK 270 CDI BVA10125.0A 59.25.36.9183</v>
      </c>
      <c r="P1724" t="str">
        <f t="shared" si="71"/>
        <v>MMB77G1M1598</v>
      </c>
    </row>
    <row r="1725" spans="1:16">
      <c r="A1725" s="1" t="s">
        <v>6618</v>
      </c>
      <c r="B1725" s="1" t="s">
        <v>5162</v>
      </c>
      <c r="C1725" s="1" t="s">
        <v>5164</v>
      </c>
      <c r="D1725" s="1" t="s">
        <v>5164</v>
      </c>
      <c r="E1725" s="1" t="s">
        <v>7700</v>
      </c>
      <c r="F1725">
        <v>10</v>
      </c>
      <c r="G1725" t="s">
        <v>8067</v>
      </c>
      <c r="H1725" s="1" t="s">
        <v>7833</v>
      </c>
      <c r="I1725" t="s">
        <v>8030</v>
      </c>
      <c r="J1725" t="s">
        <v>7953</v>
      </c>
      <c r="K1725" t="s">
        <v>7991</v>
      </c>
      <c r="L1725">
        <v>188</v>
      </c>
      <c r="M1725" s="1" t="s">
        <v>7691</v>
      </c>
      <c r="O1725" t="str">
        <f t="shared" si="70"/>
        <v>CLK 270 CDI BVA10125.0A 59.45.67.1188</v>
      </c>
      <c r="P1725" t="str">
        <f t="shared" si="71"/>
        <v>MMB77G1M2599</v>
      </c>
    </row>
    <row r="1726" spans="1:16">
      <c r="A1726" s="1" t="s">
        <v>6618</v>
      </c>
      <c r="B1726" s="1" t="s">
        <v>5162</v>
      </c>
      <c r="C1726" s="1" t="s">
        <v>5165</v>
      </c>
      <c r="D1726" s="1" t="s">
        <v>5165</v>
      </c>
      <c r="E1726" s="1" t="s">
        <v>7700</v>
      </c>
      <c r="F1726">
        <v>10</v>
      </c>
      <c r="G1726" t="s">
        <v>8067</v>
      </c>
      <c r="H1726" s="1" t="s">
        <v>7833</v>
      </c>
      <c r="I1726" t="s">
        <v>7967</v>
      </c>
      <c r="J1726" t="s">
        <v>7949</v>
      </c>
      <c r="K1726" t="s">
        <v>7970</v>
      </c>
      <c r="L1726">
        <v>191</v>
      </c>
      <c r="M1726" s="1" t="s">
        <v>7691</v>
      </c>
      <c r="O1726" t="str">
        <f t="shared" si="70"/>
        <v>CLK 270 CDI BVA10125.0A 59.65.77.2191</v>
      </c>
      <c r="P1726" t="str">
        <f t="shared" si="71"/>
        <v>MMB77G1M3600</v>
      </c>
    </row>
    <row r="1727" spans="1:16">
      <c r="A1727" s="1" t="s">
        <v>6618</v>
      </c>
      <c r="B1727" s="1" t="s">
        <v>5183</v>
      </c>
      <c r="C1727" s="1" t="s">
        <v>5184</v>
      </c>
      <c r="D1727" s="1" t="s">
        <v>5184</v>
      </c>
      <c r="E1727" s="1" t="s">
        <v>7700</v>
      </c>
      <c r="F1727">
        <v>12</v>
      </c>
      <c r="G1727" t="s">
        <v>6036</v>
      </c>
      <c r="H1727" s="1" t="s">
        <v>7833</v>
      </c>
      <c r="I1727" t="s">
        <v>8038</v>
      </c>
      <c r="J1727" t="s">
        <v>7967</v>
      </c>
      <c r="K1727" t="s">
        <v>7974</v>
      </c>
      <c r="L1727">
        <v>289</v>
      </c>
      <c r="M1727" s="1" t="s">
        <v>7691</v>
      </c>
      <c r="O1727" t="str">
        <f t="shared" si="70"/>
        <v>G 270 CDI BREAK COURT BVA12115.0A 512.89.610.9289</v>
      </c>
      <c r="P1727" t="str">
        <f t="shared" si="71"/>
        <v>MMB87G4NF676</v>
      </c>
    </row>
    <row r="1728" spans="1:16">
      <c r="A1728" s="1" t="s">
        <v>6618</v>
      </c>
      <c r="B1728" s="1" t="s">
        <v>5185</v>
      </c>
      <c r="C1728" s="1" t="s">
        <v>5186</v>
      </c>
      <c r="D1728" s="1" t="s">
        <v>5186</v>
      </c>
      <c r="E1728" s="1" t="s">
        <v>7700</v>
      </c>
      <c r="F1728">
        <v>12</v>
      </c>
      <c r="G1728" t="s">
        <v>6036</v>
      </c>
      <c r="H1728" s="1" t="s">
        <v>7833</v>
      </c>
      <c r="I1728" t="s">
        <v>8038</v>
      </c>
      <c r="J1728" t="s">
        <v>7967</v>
      </c>
      <c r="K1728" t="s">
        <v>7974</v>
      </c>
      <c r="L1728">
        <v>289</v>
      </c>
      <c r="M1728" s="1" t="s">
        <v>7691</v>
      </c>
      <c r="O1728" t="str">
        <f t="shared" si="70"/>
        <v>G 270 CDI BREAK LONG BVA12115.0A 512.89.610.9289</v>
      </c>
      <c r="P1728" t="str">
        <f t="shared" si="71"/>
        <v>MMB87H4NB635</v>
      </c>
    </row>
    <row r="1729" spans="1:16">
      <c r="A1729" s="1" t="s">
        <v>6618</v>
      </c>
      <c r="B1729" s="1" t="s">
        <v>5193</v>
      </c>
      <c r="C1729" s="1" t="s">
        <v>5194</v>
      </c>
      <c r="D1729" s="1" t="s">
        <v>5194</v>
      </c>
      <c r="E1729" s="1" t="s">
        <v>7700</v>
      </c>
      <c r="F1729">
        <v>19</v>
      </c>
      <c r="G1729" t="s">
        <v>7739</v>
      </c>
      <c r="H1729" s="1" t="s">
        <v>7833</v>
      </c>
      <c r="I1729" t="s">
        <v>8120</v>
      </c>
      <c r="J1729" t="s">
        <v>8064</v>
      </c>
      <c r="K1729" t="s">
        <v>8038</v>
      </c>
      <c r="L1729">
        <v>340</v>
      </c>
      <c r="M1729" s="1" t="s">
        <v>7691</v>
      </c>
      <c r="O1729" t="str">
        <f t="shared" si="70"/>
        <v>G 400 CDI BREAK COURT BVA19184.0A 516.111.012.8340</v>
      </c>
      <c r="P1729" t="str">
        <f t="shared" si="71"/>
        <v>MMB89G4NX681</v>
      </c>
    </row>
    <row r="1730" spans="1:16">
      <c r="A1730" s="1" t="s">
        <v>6618</v>
      </c>
      <c r="B1730" s="1" t="s">
        <v>5195</v>
      </c>
      <c r="C1730" s="1" t="s">
        <v>5196</v>
      </c>
      <c r="D1730" s="1" t="s">
        <v>5196</v>
      </c>
      <c r="E1730" s="1" t="s">
        <v>7700</v>
      </c>
      <c r="F1730">
        <v>19</v>
      </c>
      <c r="G1730" t="s">
        <v>7739</v>
      </c>
      <c r="H1730" s="1" t="s">
        <v>7833</v>
      </c>
      <c r="I1730" t="s">
        <v>8120</v>
      </c>
      <c r="J1730" t="s">
        <v>8064</v>
      </c>
      <c r="K1730" t="s">
        <v>8038</v>
      </c>
      <c r="L1730">
        <v>340</v>
      </c>
      <c r="M1730" s="1" t="s">
        <v>7691</v>
      </c>
      <c r="O1730" t="str">
        <f t="shared" si="70"/>
        <v>G 400 CDI BREAK LONG BVA19184.0A 516.111.012.8340</v>
      </c>
      <c r="P1730" t="str">
        <f t="shared" si="71"/>
        <v>MMB89H4NG638</v>
      </c>
    </row>
    <row r="1731" spans="1:16">
      <c r="A1731" s="1" t="s">
        <v>6618</v>
      </c>
      <c r="B1731" s="1" t="s">
        <v>5197</v>
      </c>
      <c r="C1731" s="1" t="s">
        <v>5198</v>
      </c>
      <c r="D1731" s="1" t="s">
        <v>5198</v>
      </c>
      <c r="E1731" s="1" t="s">
        <v>7700</v>
      </c>
      <c r="F1731">
        <v>19</v>
      </c>
      <c r="G1731" t="s">
        <v>7739</v>
      </c>
      <c r="H1731" s="1" t="s">
        <v>7833</v>
      </c>
      <c r="I1731" t="s">
        <v>8120</v>
      </c>
      <c r="J1731" t="s">
        <v>8064</v>
      </c>
      <c r="K1731" t="s">
        <v>8038</v>
      </c>
      <c r="L1731">
        <v>340</v>
      </c>
      <c r="M1731" s="1" t="s">
        <v>7691</v>
      </c>
      <c r="O1731" t="str">
        <f t="shared" si="70"/>
        <v>G 400 CDI CABRIOLET BVA19184.0A 516.111.012.8340</v>
      </c>
      <c r="P1731" t="str">
        <f t="shared" si="71"/>
        <v>MMB89G1NQ680</v>
      </c>
    </row>
    <row r="1732" spans="1:16">
      <c r="A1732" s="1" t="s">
        <v>6618</v>
      </c>
      <c r="B1732" s="1" t="s">
        <v>5208</v>
      </c>
      <c r="C1732" s="1" t="s">
        <v>5209</v>
      </c>
      <c r="D1732" s="1" t="s">
        <v>5209</v>
      </c>
      <c r="E1732" s="1" t="s">
        <v>7700</v>
      </c>
      <c r="F1732">
        <v>11</v>
      </c>
      <c r="G1732" t="s">
        <v>8016</v>
      </c>
      <c r="H1732" s="1" t="s">
        <v>7711</v>
      </c>
      <c r="I1732" t="s">
        <v>7775</v>
      </c>
      <c r="J1732" t="s">
        <v>7975</v>
      </c>
      <c r="K1732" t="s">
        <v>7865</v>
      </c>
      <c r="L1732">
        <v>244</v>
      </c>
      <c r="M1732" s="1" t="s">
        <v>7691</v>
      </c>
      <c r="O1732" t="str">
        <f t="shared" si="70"/>
        <v>ML 270 CDI11120.0M 611.97.69.2244</v>
      </c>
      <c r="P1732" t="str">
        <f t="shared" si="71"/>
        <v>MMB67H4RL413</v>
      </c>
    </row>
    <row r="1733" spans="1:16">
      <c r="A1733" s="1" t="s">
        <v>6618</v>
      </c>
      <c r="B1733" s="1" t="s">
        <v>5210</v>
      </c>
      <c r="C1733" s="1" t="s">
        <v>5211</v>
      </c>
      <c r="D1733" s="1" t="s">
        <v>5211</v>
      </c>
      <c r="E1733" s="1" t="s">
        <v>7700</v>
      </c>
      <c r="F1733">
        <v>11</v>
      </c>
      <c r="G1733" t="s">
        <v>8016</v>
      </c>
      <c r="H1733" s="1" t="s">
        <v>7833</v>
      </c>
      <c r="I1733" t="s">
        <v>7771</v>
      </c>
      <c r="J1733" t="s">
        <v>7975</v>
      </c>
      <c r="K1733" t="s">
        <v>7849</v>
      </c>
      <c r="L1733">
        <v>241</v>
      </c>
      <c r="M1733" s="1" t="s">
        <v>7691</v>
      </c>
      <c r="O1733" t="str">
        <f t="shared" si="70"/>
        <v>ML 270 CDI BVA11120.0A 511.87.69.1241</v>
      </c>
      <c r="P1733" t="str">
        <f t="shared" si="71"/>
        <v>MMB87H4RQ416</v>
      </c>
    </row>
    <row r="1734" spans="1:16">
      <c r="A1734" s="1" t="s">
        <v>6618</v>
      </c>
      <c r="B1734" s="1" t="s">
        <v>5215</v>
      </c>
      <c r="C1734" s="1" t="s">
        <v>5216</v>
      </c>
      <c r="D1734" s="1" t="s">
        <v>5216</v>
      </c>
      <c r="E1734" s="1" t="s">
        <v>7700</v>
      </c>
      <c r="F1734">
        <v>18</v>
      </c>
      <c r="G1734" t="s">
        <v>7739</v>
      </c>
      <c r="H1734" s="1" t="s">
        <v>7833</v>
      </c>
      <c r="I1734" t="s">
        <v>6744</v>
      </c>
      <c r="J1734" t="s">
        <v>7765</v>
      </c>
      <c r="K1734" t="s">
        <v>7974</v>
      </c>
      <c r="L1734">
        <v>288</v>
      </c>
      <c r="M1734" s="1" t="s">
        <v>7691</v>
      </c>
      <c r="O1734" t="str">
        <f t="shared" si="70"/>
        <v>ML 400 CDI BVA18184.0A 514.78.810.9288</v>
      </c>
      <c r="P1734" t="str">
        <f t="shared" si="71"/>
        <v>MMB89H4R1425</v>
      </c>
    </row>
    <row r="1735" spans="1:16">
      <c r="A1735" s="1" t="s">
        <v>6618</v>
      </c>
      <c r="B1735" s="1" t="s">
        <v>5223</v>
      </c>
      <c r="C1735" s="1" t="s">
        <v>5224</v>
      </c>
      <c r="D1735" s="1" t="s">
        <v>1221</v>
      </c>
      <c r="E1735" s="1" t="s">
        <v>7700</v>
      </c>
      <c r="F1735">
        <v>7</v>
      </c>
      <c r="G1735" t="s">
        <v>7229</v>
      </c>
      <c r="H1735" s="1" t="s">
        <v>7711</v>
      </c>
      <c r="I1735" t="s">
        <v>7852</v>
      </c>
      <c r="J1735" t="s">
        <v>8052</v>
      </c>
      <c r="K1735" t="s">
        <v>7689</v>
      </c>
      <c r="L1735">
        <v>167</v>
      </c>
      <c r="M1735" s="1" t="s">
        <v>7691</v>
      </c>
      <c r="O1735" t="str">
        <f t="shared" si="70"/>
        <v>NOUVELLE E 200 CDI BERLINE790.0M 68.75.06.3167</v>
      </c>
      <c r="P1735" t="e">
        <f>IF(O1735=#REF!,C1735&amp;"/"&amp;#REF!,C1735)</f>
        <v>#REF!</v>
      </c>
    </row>
    <row r="1736" spans="1:16">
      <c r="A1736" s="1" t="s">
        <v>6618</v>
      </c>
      <c r="B1736" s="1" t="s">
        <v>5223</v>
      </c>
      <c r="C1736" s="1" t="s">
        <v>5225</v>
      </c>
      <c r="D1736" s="1" t="s">
        <v>1222</v>
      </c>
      <c r="E1736" s="1" t="s">
        <v>7700</v>
      </c>
      <c r="F1736">
        <v>8</v>
      </c>
      <c r="G1736" t="s">
        <v>7229</v>
      </c>
      <c r="H1736" s="1" t="s">
        <v>7711</v>
      </c>
      <c r="I1736" t="s">
        <v>7849</v>
      </c>
      <c r="J1736" t="s">
        <v>7766</v>
      </c>
      <c r="K1736" t="s">
        <v>7759</v>
      </c>
      <c r="L1736">
        <v>175</v>
      </c>
      <c r="M1736" s="1" t="s">
        <v>7691</v>
      </c>
      <c r="O1736" t="str">
        <f t="shared" si="70"/>
        <v>NOUVELLE E 200 CDI BERLINE890.0M 69.15.36.6175</v>
      </c>
      <c r="P1736" t="e">
        <f>IF(O1736=#REF!,C1736&amp;"/"&amp;#REF!,C1736)</f>
        <v>#REF!</v>
      </c>
    </row>
    <row r="1737" spans="1:16">
      <c r="A1737" s="1" t="s">
        <v>6618</v>
      </c>
      <c r="B1737" s="1" t="s">
        <v>5223</v>
      </c>
      <c r="C1737" s="1" t="s">
        <v>5226</v>
      </c>
      <c r="D1737" s="1" t="s">
        <v>5226</v>
      </c>
      <c r="E1737" s="1" t="s">
        <v>7700</v>
      </c>
      <c r="F1737">
        <v>8</v>
      </c>
      <c r="G1737" t="s">
        <v>7229</v>
      </c>
      <c r="H1737" s="1" t="s">
        <v>7711</v>
      </c>
      <c r="I1737" t="s">
        <v>7849</v>
      </c>
      <c r="J1737" t="s">
        <v>7853</v>
      </c>
      <c r="K1737" t="s">
        <v>7759</v>
      </c>
      <c r="L1737">
        <v>175</v>
      </c>
      <c r="M1737" s="1" t="s">
        <v>7691</v>
      </c>
      <c r="O1737" t="str">
        <f t="shared" si="70"/>
        <v>NOUVELLE E 200 CDI BERLINE890.0M 69.15.46.6175</v>
      </c>
      <c r="P1737" t="str">
        <f t="shared" si="71"/>
        <v>MMB54G2CN694</v>
      </c>
    </row>
    <row r="1738" spans="1:16">
      <c r="A1738" s="1" t="s">
        <v>6618</v>
      </c>
      <c r="B1738" s="1" t="s">
        <v>5227</v>
      </c>
      <c r="C1738" s="1" t="s">
        <v>5228</v>
      </c>
      <c r="D1738" s="1" t="s">
        <v>1223</v>
      </c>
      <c r="E1738" s="1" t="s">
        <v>7700</v>
      </c>
      <c r="F1738">
        <v>7</v>
      </c>
      <c r="G1738" t="s">
        <v>7229</v>
      </c>
      <c r="H1738" s="1" t="s">
        <v>7833</v>
      </c>
      <c r="I1738" t="s">
        <v>7741</v>
      </c>
      <c r="J1738" t="s">
        <v>8054</v>
      </c>
      <c r="K1738" t="s">
        <v>7696</v>
      </c>
      <c r="L1738">
        <v>168</v>
      </c>
      <c r="M1738" s="1" t="s">
        <v>7691</v>
      </c>
      <c r="O1738" t="str">
        <f t="shared" si="70"/>
        <v>NOUVELLE E 200 CDI BERLINE BVA790.0A 58.65.16.4168</v>
      </c>
      <c r="P1738" t="e">
        <f>IF(O1738=#REF!,C1738&amp;"/"&amp;#REF!,C1738)</f>
        <v>#REF!</v>
      </c>
    </row>
    <row r="1739" spans="1:16">
      <c r="A1739" s="1" t="s">
        <v>6618</v>
      </c>
      <c r="B1739" s="1" t="s">
        <v>5227</v>
      </c>
      <c r="C1739" s="1" t="s">
        <v>5229</v>
      </c>
      <c r="D1739" s="1" t="s">
        <v>1224</v>
      </c>
      <c r="E1739" s="1" t="s">
        <v>7700</v>
      </c>
      <c r="F1739">
        <v>8</v>
      </c>
      <c r="G1739" t="s">
        <v>7229</v>
      </c>
      <c r="H1739" s="1" t="s">
        <v>7833</v>
      </c>
      <c r="I1739" t="s">
        <v>7849</v>
      </c>
      <c r="J1739" t="s">
        <v>7853</v>
      </c>
      <c r="K1739" t="s">
        <v>7806</v>
      </c>
      <c r="L1739">
        <v>178</v>
      </c>
      <c r="M1739" s="1" t="s">
        <v>7691</v>
      </c>
      <c r="O1739" t="str">
        <f t="shared" si="70"/>
        <v>NOUVELLE E 200 CDI BERLINE BVA890.0A 59.15.46.7178</v>
      </c>
      <c r="P1739" t="e">
        <f>IF(O1739=#REF!,C1739&amp;"/"&amp;#REF!,C1739)</f>
        <v>#REF!</v>
      </c>
    </row>
    <row r="1740" spans="1:16">
      <c r="A1740" s="1" t="s">
        <v>6618</v>
      </c>
      <c r="B1740" s="1" t="s">
        <v>5227</v>
      </c>
      <c r="C1740" s="1" t="s">
        <v>5230</v>
      </c>
      <c r="D1740" s="1" t="s">
        <v>5230</v>
      </c>
      <c r="E1740" s="1" t="s">
        <v>7700</v>
      </c>
      <c r="F1740">
        <v>8</v>
      </c>
      <c r="G1740" t="s">
        <v>7229</v>
      </c>
      <c r="H1740" s="1" t="s">
        <v>7833</v>
      </c>
      <c r="I1740" t="s">
        <v>7865</v>
      </c>
      <c r="J1740" t="s">
        <v>7953</v>
      </c>
      <c r="K1740" t="s">
        <v>7834</v>
      </c>
      <c r="L1740">
        <v>183</v>
      </c>
      <c r="M1740" s="1" t="s">
        <v>7691</v>
      </c>
      <c r="O1740" t="str">
        <f t="shared" si="70"/>
        <v>NOUVELLE E 200 CDI BERLINE BVA890.0A 59.25.66.9183</v>
      </c>
      <c r="P1740" t="str">
        <f t="shared" si="71"/>
        <v>MMB74G2CU699</v>
      </c>
    </row>
    <row r="1741" spans="1:16">
      <c r="A1741" s="1" t="s">
        <v>6618</v>
      </c>
      <c r="B1741" s="1" t="s">
        <v>5249</v>
      </c>
      <c r="C1741" s="1" t="s">
        <v>5250</v>
      </c>
      <c r="D1741" s="1" t="s">
        <v>1225</v>
      </c>
      <c r="E1741" s="1" t="s">
        <v>7700</v>
      </c>
      <c r="F1741">
        <v>9</v>
      </c>
      <c r="G1741" t="s">
        <v>7718</v>
      </c>
      <c r="H1741" s="1" t="s">
        <v>7711</v>
      </c>
      <c r="I1741" t="s">
        <v>7749</v>
      </c>
      <c r="J1741" t="s">
        <v>7794</v>
      </c>
      <c r="K1741" t="s">
        <v>7795</v>
      </c>
      <c r="L1741">
        <v>162</v>
      </c>
      <c r="M1741" s="1" t="s">
        <v>7691</v>
      </c>
      <c r="O1741" t="str">
        <f t="shared" si="70"/>
        <v>NOUVELLE E 220 CDI BERLINE9110.0M 68.54.86.1162</v>
      </c>
      <c r="P1741" t="e">
        <f>IF(O1741=#REF!,C1741&amp;"/"&amp;#REF!,C1741)</f>
        <v>#REF!</v>
      </c>
    </row>
    <row r="1742" spans="1:16">
      <c r="A1742" s="1" t="s">
        <v>6618</v>
      </c>
      <c r="B1742" s="1" t="s">
        <v>5249</v>
      </c>
      <c r="C1742" s="1" t="s">
        <v>5251</v>
      </c>
      <c r="D1742" s="1" t="s">
        <v>1226</v>
      </c>
      <c r="E1742" s="1" t="s">
        <v>7700</v>
      </c>
      <c r="F1742">
        <v>9</v>
      </c>
      <c r="G1742" t="s">
        <v>7718</v>
      </c>
      <c r="H1742" s="1" t="s">
        <v>7711</v>
      </c>
      <c r="I1742" t="s">
        <v>7852</v>
      </c>
      <c r="J1742" t="s">
        <v>7790</v>
      </c>
      <c r="K1742" t="s">
        <v>7689</v>
      </c>
      <c r="L1742">
        <v>167</v>
      </c>
      <c r="M1742" s="1" t="s">
        <v>7691</v>
      </c>
      <c r="O1742" t="str">
        <f t="shared" si="70"/>
        <v>NOUVELLE E 220 CDI BERLINE9110.0M 68.74.96.3167</v>
      </c>
      <c r="P1742" t="e">
        <f>IF(O1742=#REF!,C1742&amp;"/"&amp;#REF!,C1742)</f>
        <v>#REF!</v>
      </c>
    </row>
    <row r="1743" spans="1:16">
      <c r="A1743" s="1" t="s">
        <v>6618</v>
      </c>
      <c r="B1743" s="1" t="s">
        <v>5249</v>
      </c>
      <c r="C1743" s="1" t="s">
        <v>5252</v>
      </c>
      <c r="D1743" s="1" t="s">
        <v>5252</v>
      </c>
      <c r="E1743" s="1" t="s">
        <v>7700</v>
      </c>
      <c r="F1743">
        <v>9</v>
      </c>
      <c r="G1743" t="s">
        <v>7718</v>
      </c>
      <c r="H1743" s="1" t="s">
        <v>7711</v>
      </c>
      <c r="I1743" t="s">
        <v>7721</v>
      </c>
      <c r="J1743" t="s">
        <v>8057</v>
      </c>
      <c r="K1743" t="s">
        <v>7759</v>
      </c>
      <c r="L1743">
        <v>175</v>
      </c>
      <c r="M1743" s="1" t="s">
        <v>7691</v>
      </c>
      <c r="O1743" t="str">
        <f t="shared" si="70"/>
        <v>NOUVELLE E 220 CDI BERLINE9110.0M 68.95.26.6175</v>
      </c>
      <c r="P1743" t="str">
        <f t="shared" si="71"/>
        <v>MMB56G2CJ724</v>
      </c>
    </row>
    <row r="1744" spans="1:16">
      <c r="A1744" s="1" t="s">
        <v>6618</v>
      </c>
      <c r="B1744" s="1" t="s">
        <v>5253</v>
      </c>
      <c r="C1744" s="1" t="s">
        <v>5254</v>
      </c>
      <c r="D1744" s="1" t="s">
        <v>1227</v>
      </c>
      <c r="E1744" s="1" t="s">
        <v>7700</v>
      </c>
      <c r="F1744">
        <v>9</v>
      </c>
      <c r="G1744" t="s">
        <v>7718</v>
      </c>
      <c r="H1744" s="1" t="s">
        <v>7833</v>
      </c>
      <c r="I1744" t="s">
        <v>7849</v>
      </c>
      <c r="J1744" t="s">
        <v>7766</v>
      </c>
      <c r="K1744" t="s">
        <v>7806</v>
      </c>
      <c r="L1744">
        <v>177</v>
      </c>
      <c r="M1744" s="1" t="s">
        <v>7691</v>
      </c>
      <c r="O1744" t="str">
        <f t="shared" si="70"/>
        <v>NOUVELLE E 220 CDI BERLINE BVA9110.0A 59.15.36.7177</v>
      </c>
      <c r="P1744" t="e">
        <f>IF(O1744=#REF!,C1744&amp;"/"&amp;#REF!,C1744)</f>
        <v>#REF!</v>
      </c>
    </row>
    <row r="1745" spans="1:16">
      <c r="A1745" s="1" t="s">
        <v>6618</v>
      </c>
      <c r="B1745" s="1" t="s">
        <v>5255</v>
      </c>
      <c r="C1745" s="1" t="s">
        <v>5256</v>
      </c>
      <c r="D1745" s="1" t="s">
        <v>1228</v>
      </c>
      <c r="E1745" s="1" t="s">
        <v>7700</v>
      </c>
      <c r="F1745">
        <v>9</v>
      </c>
      <c r="G1745" t="s">
        <v>7718</v>
      </c>
      <c r="H1745" s="1" t="s">
        <v>7711</v>
      </c>
      <c r="I1745" t="s">
        <v>7967</v>
      </c>
      <c r="J1745" t="s">
        <v>7766</v>
      </c>
      <c r="K1745" t="s">
        <v>7834</v>
      </c>
      <c r="L1745">
        <v>183</v>
      </c>
      <c r="M1745" s="1" t="s">
        <v>7691</v>
      </c>
      <c r="O1745" t="str">
        <f t="shared" si="70"/>
        <v>NOUVELLE E 220 CDI BREAK9110.0M 69.65.36.9183</v>
      </c>
      <c r="P1745" t="e">
        <f>IF(O1745=#REF!,C1745&amp;"/"&amp;#REF!,C1745)</f>
        <v>#REF!</v>
      </c>
    </row>
    <row r="1746" spans="1:16">
      <c r="A1746" s="1" t="s">
        <v>6618</v>
      </c>
      <c r="B1746" s="1" t="s">
        <v>5255</v>
      </c>
      <c r="C1746" s="1" t="s">
        <v>5257</v>
      </c>
      <c r="D1746" s="1" t="s">
        <v>5257</v>
      </c>
      <c r="E1746" s="1" t="s">
        <v>7700</v>
      </c>
      <c r="F1746">
        <v>9</v>
      </c>
      <c r="G1746" t="s">
        <v>7718</v>
      </c>
      <c r="H1746" s="1" t="s">
        <v>7711</v>
      </c>
      <c r="I1746" t="s">
        <v>7823</v>
      </c>
      <c r="J1746" t="s">
        <v>7949</v>
      </c>
      <c r="K1746" t="s">
        <v>7970</v>
      </c>
      <c r="L1746">
        <v>191</v>
      </c>
      <c r="M1746" s="1" t="s">
        <v>7691</v>
      </c>
      <c r="O1746" t="str">
        <f t="shared" si="70"/>
        <v>NOUVELLE E 220 CDI BREAK9110.0M 69.75.77.2191</v>
      </c>
      <c r="P1746" t="str">
        <f t="shared" si="71"/>
        <v>MMB56H4CP434</v>
      </c>
    </row>
    <row r="1747" spans="1:16">
      <c r="A1747" s="1" t="s">
        <v>6618</v>
      </c>
      <c r="B1747" s="1" t="s">
        <v>5258</v>
      </c>
      <c r="C1747" s="1" t="s">
        <v>5259</v>
      </c>
      <c r="D1747" s="1" t="s">
        <v>1229</v>
      </c>
      <c r="E1747" s="1" t="s">
        <v>7700</v>
      </c>
      <c r="F1747">
        <v>9</v>
      </c>
      <c r="G1747" t="s">
        <v>7718</v>
      </c>
      <c r="H1747" s="1" t="s">
        <v>7833</v>
      </c>
      <c r="I1747" t="s">
        <v>7967</v>
      </c>
      <c r="J1747" t="s">
        <v>7953</v>
      </c>
      <c r="K1747" t="s">
        <v>7991</v>
      </c>
      <c r="L1747">
        <v>188</v>
      </c>
      <c r="M1747" s="1" t="s">
        <v>7691</v>
      </c>
      <c r="O1747" t="str">
        <f t="shared" si="70"/>
        <v>NOUVELLE E 220 CDI BREAK BVA9110.0A 59.65.67.1188</v>
      </c>
      <c r="P1747" t="e">
        <f>IF(O1747=#REF!,C1747&amp;"/"&amp;#REF!,C1747)</f>
        <v>#REF!</v>
      </c>
    </row>
    <row r="1748" spans="1:16">
      <c r="A1748" s="1" t="s">
        <v>6618</v>
      </c>
      <c r="B1748" s="1" t="s">
        <v>5258</v>
      </c>
      <c r="C1748" s="1" t="s">
        <v>5260</v>
      </c>
      <c r="D1748" s="1" t="s">
        <v>5260</v>
      </c>
      <c r="E1748" s="1" t="s">
        <v>7700</v>
      </c>
      <c r="F1748">
        <v>9</v>
      </c>
      <c r="G1748" t="s">
        <v>7718</v>
      </c>
      <c r="H1748" s="1" t="s">
        <v>7833</v>
      </c>
      <c r="I1748" t="s">
        <v>7969</v>
      </c>
      <c r="J1748" t="s">
        <v>7713</v>
      </c>
      <c r="K1748" t="s">
        <v>7822</v>
      </c>
      <c r="L1748">
        <v>194</v>
      </c>
      <c r="M1748" s="1" t="s">
        <v>7691</v>
      </c>
      <c r="O1748" t="str">
        <f t="shared" si="70"/>
        <v>NOUVELLE E 220 CDI BREAK BVA9110.0A 59.85.97.3194</v>
      </c>
      <c r="P1748" t="str">
        <f t="shared" si="71"/>
        <v>MMB76H4CU437</v>
      </c>
    </row>
    <row r="1749" spans="1:16">
      <c r="A1749" s="1" t="s">
        <v>6618</v>
      </c>
      <c r="B1749" s="1" t="s">
        <v>5286</v>
      </c>
      <c r="C1749" s="1" t="s">
        <v>5287</v>
      </c>
      <c r="D1749" s="1" t="s">
        <v>1230</v>
      </c>
      <c r="E1749" s="1" t="s">
        <v>7700</v>
      </c>
      <c r="F1749">
        <v>10</v>
      </c>
      <c r="G1749" t="s">
        <v>6252</v>
      </c>
      <c r="H1749" s="1" t="s">
        <v>7711</v>
      </c>
      <c r="I1749" t="s">
        <v>7849</v>
      </c>
      <c r="J1749" t="s">
        <v>8054</v>
      </c>
      <c r="K1749" t="s">
        <v>7783</v>
      </c>
      <c r="L1749">
        <v>172</v>
      </c>
      <c r="M1749" s="1" t="s">
        <v>7691</v>
      </c>
      <c r="O1749" t="str">
        <f t="shared" si="70"/>
        <v>NOUVELLE E 270 CDI BERLINE10130.0M 69.15.16.5172</v>
      </c>
      <c r="P1749" t="e">
        <f>IF(O1749=#REF!,C1749&amp;"/"&amp;#REF!,C1749)</f>
        <v>#REF!</v>
      </c>
    </row>
    <row r="1750" spans="1:16">
      <c r="A1750" s="1" t="s">
        <v>6618</v>
      </c>
      <c r="B1750" s="1" t="s">
        <v>5288</v>
      </c>
      <c r="C1750" s="1" t="s">
        <v>5289</v>
      </c>
      <c r="D1750" s="1" t="s">
        <v>1231</v>
      </c>
      <c r="E1750" s="1" t="s">
        <v>7700</v>
      </c>
      <c r="F1750">
        <v>10</v>
      </c>
      <c r="G1750" t="s">
        <v>6252</v>
      </c>
      <c r="H1750" s="1" t="s">
        <v>7711</v>
      </c>
      <c r="I1750" t="s">
        <v>7749</v>
      </c>
      <c r="J1750" t="s">
        <v>8054</v>
      </c>
      <c r="K1750" t="s">
        <v>7689</v>
      </c>
      <c r="L1750">
        <v>167</v>
      </c>
      <c r="M1750" s="1" t="s">
        <v>7691</v>
      </c>
      <c r="O1750" t="str">
        <f t="shared" si="70"/>
        <v>NOUVELLE E 270 CDI BERLINE BOITE SEQUENTRONIC10130.0M 68.55.16.3167</v>
      </c>
      <c r="P1750" t="e">
        <f>IF(O1750=#REF!,C1750&amp;"/"&amp;#REF!,C1750)</f>
        <v>#REF!</v>
      </c>
    </row>
    <row r="1751" spans="1:16">
      <c r="A1751" s="1" t="s">
        <v>6618</v>
      </c>
      <c r="B1751" s="1" t="s">
        <v>5290</v>
      </c>
      <c r="C1751" s="1" t="s">
        <v>5291</v>
      </c>
      <c r="D1751" s="1" t="s">
        <v>1232</v>
      </c>
      <c r="E1751" s="1" t="s">
        <v>7700</v>
      </c>
      <c r="F1751">
        <v>11</v>
      </c>
      <c r="G1751" t="s">
        <v>6252</v>
      </c>
      <c r="H1751" s="1" t="s">
        <v>7833</v>
      </c>
      <c r="I1751" t="s">
        <v>7969</v>
      </c>
      <c r="J1751" t="s">
        <v>7766</v>
      </c>
      <c r="K1751" t="s">
        <v>7800</v>
      </c>
      <c r="L1751">
        <v>180</v>
      </c>
      <c r="M1751" s="1" t="s">
        <v>7691</v>
      </c>
      <c r="O1751" t="str">
        <f t="shared" si="70"/>
        <v>NOUVELLE E 270 CDI BERLINE BVA11130.0A 59.85.36.8180</v>
      </c>
      <c r="P1751" t="e">
        <f>IF(O1751=#REF!,C1751&amp;"/"&amp;#REF!,C1751)</f>
        <v>#REF!</v>
      </c>
    </row>
    <row r="1752" spans="1:16">
      <c r="A1752" s="1" t="s">
        <v>6618</v>
      </c>
      <c r="B1752" s="1" t="s">
        <v>5292</v>
      </c>
      <c r="C1752" s="1" t="s">
        <v>5293</v>
      </c>
      <c r="D1752" s="1" t="s">
        <v>1233</v>
      </c>
      <c r="E1752" s="1" t="s">
        <v>7700</v>
      </c>
      <c r="F1752">
        <v>11</v>
      </c>
      <c r="G1752" t="s">
        <v>6252</v>
      </c>
      <c r="H1752" s="1" t="s">
        <v>7711</v>
      </c>
      <c r="I1752" t="s">
        <v>7823</v>
      </c>
      <c r="J1752" t="s">
        <v>7805</v>
      </c>
      <c r="K1752" t="s">
        <v>7991</v>
      </c>
      <c r="L1752">
        <v>188</v>
      </c>
      <c r="M1752" s="1" t="s">
        <v>7691</v>
      </c>
      <c r="O1752" t="str">
        <f t="shared" si="70"/>
        <v>NOUVELLE E 270 CDI BREAK11130.0M 69.75.57.1188</v>
      </c>
      <c r="P1752" t="e">
        <f>IF(O1752=#REF!,C1752&amp;"/"&amp;#REF!,C1752)</f>
        <v>#REF!</v>
      </c>
    </row>
    <row r="1753" spans="1:16">
      <c r="A1753" s="1" t="s">
        <v>6618</v>
      </c>
      <c r="B1753" s="1" t="s">
        <v>5292</v>
      </c>
      <c r="C1753" s="1" t="s">
        <v>5294</v>
      </c>
      <c r="D1753" s="1" t="s">
        <v>5294</v>
      </c>
      <c r="E1753" s="1" t="s">
        <v>7700</v>
      </c>
      <c r="F1753">
        <v>11</v>
      </c>
      <c r="G1753" t="s">
        <v>6252</v>
      </c>
      <c r="H1753" s="1" t="s">
        <v>7711</v>
      </c>
      <c r="I1753" t="s">
        <v>8008</v>
      </c>
      <c r="J1753" t="s">
        <v>7704</v>
      </c>
      <c r="K1753" t="s">
        <v>8021</v>
      </c>
      <c r="L1753">
        <v>196</v>
      </c>
      <c r="M1753" s="1" t="s">
        <v>7691</v>
      </c>
      <c r="O1753" t="str">
        <f t="shared" si="70"/>
        <v>NOUVELLE E 270 CDI BREAK11130.0M 610.05.87.4196</v>
      </c>
      <c r="P1753" t="str">
        <f t="shared" si="71"/>
        <v>MMB57H4C8452</v>
      </c>
    </row>
    <row r="1754" spans="1:16">
      <c r="A1754" s="1" t="s">
        <v>6618</v>
      </c>
      <c r="B1754" s="1" t="s">
        <v>5295</v>
      </c>
      <c r="C1754" s="1" t="s">
        <v>5296</v>
      </c>
      <c r="D1754" s="1" t="s">
        <v>1234</v>
      </c>
      <c r="E1754" s="1" t="s">
        <v>7700</v>
      </c>
      <c r="F1754">
        <v>11</v>
      </c>
      <c r="G1754" t="s">
        <v>6252</v>
      </c>
      <c r="H1754" s="1" t="s">
        <v>7833</v>
      </c>
      <c r="I1754" t="s">
        <v>8008</v>
      </c>
      <c r="J1754" t="s">
        <v>7953</v>
      </c>
      <c r="K1754" t="s">
        <v>7970</v>
      </c>
      <c r="L1754">
        <v>193</v>
      </c>
      <c r="M1754" s="1" t="s">
        <v>7691</v>
      </c>
      <c r="O1754" t="str">
        <f t="shared" si="70"/>
        <v>NOUVELLE E 270 CDI BREAK BVA11130.0A 510.05.67.2193</v>
      </c>
      <c r="P1754" t="e">
        <f>IF(O1754=#REF!,C1754&amp;"/"&amp;#REF!,C1754)</f>
        <v>#REF!</v>
      </c>
    </row>
    <row r="1755" spans="1:16">
      <c r="A1755" s="1" t="s">
        <v>6618</v>
      </c>
      <c r="B1755" s="1" t="s">
        <v>5295</v>
      </c>
      <c r="C1755" s="1" t="s">
        <v>5297</v>
      </c>
      <c r="D1755" s="1" t="s">
        <v>5297</v>
      </c>
      <c r="E1755" s="1" t="s">
        <v>7700</v>
      </c>
      <c r="F1755">
        <v>11</v>
      </c>
      <c r="G1755" t="s">
        <v>6252</v>
      </c>
      <c r="H1755" s="1" t="s">
        <v>7833</v>
      </c>
      <c r="I1755" t="s">
        <v>8012</v>
      </c>
      <c r="J1755" t="s">
        <v>7791</v>
      </c>
      <c r="K1755" t="s">
        <v>7975</v>
      </c>
      <c r="L1755">
        <v>202</v>
      </c>
      <c r="M1755" s="1" t="s">
        <v>7691</v>
      </c>
      <c r="O1755" t="str">
        <f t="shared" si="70"/>
        <v>NOUVELLE E 270 CDI BREAK BVA11130.0A 510.56.07.6202</v>
      </c>
      <c r="P1755" t="str">
        <f t="shared" si="71"/>
        <v>MMB77H4CD455</v>
      </c>
    </row>
    <row r="1756" spans="1:16">
      <c r="A1756" s="1" t="s">
        <v>6618</v>
      </c>
      <c r="B1756" s="1" t="s">
        <v>5310</v>
      </c>
      <c r="C1756" s="1" t="s">
        <v>5311</v>
      </c>
      <c r="D1756" s="1" t="s">
        <v>1235</v>
      </c>
      <c r="E1756" s="1" t="s">
        <v>7700</v>
      </c>
      <c r="F1756">
        <v>12</v>
      </c>
      <c r="G1756" t="s">
        <v>6692</v>
      </c>
      <c r="H1756" s="1" t="s">
        <v>7833</v>
      </c>
      <c r="I1756" t="s">
        <v>8030</v>
      </c>
      <c r="J1756" t="s">
        <v>7853</v>
      </c>
      <c r="K1756" t="s">
        <v>7834</v>
      </c>
      <c r="L1756">
        <v>183</v>
      </c>
      <c r="M1756" s="1" t="s">
        <v>7691</v>
      </c>
      <c r="O1756" t="str">
        <f t="shared" si="70"/>
        <v>NOUVELLE E 320 CDI BERLINE BVA12150.0A 59.45.46.9183</v>
      </c>
      <c r="P1756" t="e">
        <f>IF(O1756=#REF!,C1756&amp;"/"&amp;#REF!,C1756)</f>
        <v>#REF!</v>
      </c>
    </row>
    <row r="1757" spans="1:16">
      <c r="A1757" s="1" t="s">
        <v>6618</v>
      </c>
      <c r="B1757" s="1" t="s">
        <v>5310</v>
      </c>
      <c r="C1757" s="1" t="s">
        <v>5312</v>
      </c>
      <c r="D1757" s="1" t="s">
        <v>5312</v>
      </c>
      <c r="E1757" s="1" t="s">
        <v>7700</v>
      </c>
      <c r="F1757">
        <v>13</v>
      </c>
      <c r="G1757" t="s">
        <v>6692</v>
      </c>
      <c r="H1757" s="1" t="s">
        <v>7833</v>
      </c>
      <c r="I1757" t="s">
        <v>7830</v>
      </c>
      <c r="J1757" t="s">
        <v>7713</v>
      </c>
      <c r="K1757" t="s">
        <v>7822</v>
      </c>
      <c r="L1757">
        <v>194</v>
      </c>
      <c r="M1757" s="1" t="s">
        <v>7691</v>
      </c>
      <c r="O1757" t="str">
        <f t="shared" ref="O1757:O1819" si="72">B1757&amp;F1757&amp;G1757&amp;H1757&amp;I1757&amp;J1757&amp;K1757&amp;L1757</f>
        <v>NOUVELLE E 320 CDI BERLINE BVA13150.0A 59.95.97.3194</v>
      </c>
      <c r="P1757" t="str">
        <f t="shared" ref="P1757:P1819" si="73">IF(O1757=O1758,C1757&amp;"/"&amp;C1758,C1757)</f>
        <v>MMB78G2C0737</v>
      </c>
    </row>
    <row r="1758" spans="1:16">
      <c r="A1758" s="1" t="s">
        <v>6618</v>
      </c>
      <c r="B1758" s="1" t="s">
        <v>5313</v>
      </c>
      <c r="C1758" s="1" t="s">
        <v>5314</v>
      </c>
      <c r="D1758" s="1" t="s">
        <v>1236</v>
      </c>
      <c r="E1758" s="1" t="s">
        <v>7700</v>
      </c>
      <c r="F1758">
        <v>13</v>
      </c>
      <c r="G1758" t="s">
        <v>6692</v>
      </c>
      <c r="H1758" s="1" t="s">
        <v>7833</v>
      </c>
      <c r="I1758" t="s">
        <v>8216</v>
      </c>
      <c r="J1758" t="s">
        <v>7949</v>
      </c>
      <c r="K1758" t="s">
        <v>7822</v>
      </c>
      <c r="L1758">
        <v>194</v>
      </c>
      <c r="M1758" s="1" t="s">
        <v>7691</v>
      </c>
      <c r="O1758" t="str">
        <f t="shared" si="72"/>
        <v>NOUVELLE E 320 CDI BREAK BVA13150.0A 510.15.77.3194</v>
      </c>
      <c r="P1758" t="e">
        <f>IF(O1758=#REF!,C1758&amp;"/"&amp;#REF!,C1758)</f>
        <v>#REF!</v>
      </c>
    </row>
    <row r="1759" spans="1:16">
      <c r="A1759" s="1" t="s">
        <v>6618</v>
      </c>
      <c r="B1759" s="1" t="s">
        <v>5313</v>
      </c>
      <c r="C1759" s="1" t="s">
        <v>5315</v>
      </c>
      <c r="D1759" s="1" t="s">
        <v>5315</v>
      </c>
      <c r="E1759" s="1" t="s">
        <v>7700</v>
      </c>
      <c r="F1759">
        <v>13</v>
      </c>
      <c r="G1759" t="s">
        <v>6692</v>
      </c>
      <c r="H1759" s="1" t="s">
        <v>7833</v>
      </c>
      <c r="I1759" t="s">
        <v>8377</v>
      </c>
      <c r="J1759" t="s">
        <v>8055</v>
      </c>
      <c r="K1759" t="s">
        <v>7975</v>
      </c>
      <c r="L1759">
        <v>201</v>
      </c>
      <c r="M1759" s="1" t="s">
        <v>7691</v>
      </c>
      <c r="O1759" t="str">
        <f t="shared" si="72"/>
        <v>NOUVELLE E 320 CDI BREAK BVA13150.0A 510.26.27.6201</v>
      </c>
      <c r="P1759" t="str">
        <f t="shared" si="73"/>
        <v>MMB78H4CQ467</v>
      </c>
    </row>
    <row r="1760" spans="1:16">
      <c r="A1760" s="1" t="s">
        <v>6618</v>
      </c>
      <c r="B1760" s="1" t="s">
        <v>5316</v>
      </c>
      <c r="C1760" s="1" t="s">
        <v>5317</v>
      </c>
      <c r="D1760" s="1" t="s">
        <v>5317</v>
      </c>
      <c r="E1760" s="1" t="s">
        <v>7700</v>
      </c>
      <c r="F1760">
        <v>18</v>
      </c>
      <c r="G1760" t="s">
        <v>5318</v>
      </c>
      <c r="H1760" s="1" t="s">
        <v>7833</v>
      </c>
      <c r="I1760" t="s">
        <v>8028</v>
      </c>
      <c r="J1760" t="s">
        <v>7991</v>
      </c>
      <c r="K1760" t="s">
        <v>8030</v>
      </c>
      <c r="L1760">
        <v>247</v>
      </c>
      <c r="M1760" s="1" t="s">
        <v>7691</v>
      </c>
      <c r="O1760" t="str">
        <f t="shared" si="72"/>
        <v>NOUVELLE E 400 CDI BERLINE18191.0A 513.57.19.4247</v>
      </c>
      <c r="P1760" t="str">
        <f t="shared" si="73"/>
        <v>MMB79J2CJ486</v>
      </c>
    </row>
    <row r="1761" spans="1:16">
      <c r="A1761" s="1" t="s">
        <v>6618</v>
      </c>
      <c r="B1761" s="1" t="s">
        <v>5335</v>
      </c>
      <c r="C1761" s="1" t="s">
        <v>5336</v>
      </c>
      <c r="D1761" s="1" t="s">
        <v>5336</v>
      </c>
      <c r="E1761" s="1" t="s">
        <v>7700</v>
      </c>
      <c r="F1761">
        <v>13</v>
      </c>
      <c r="G1761" t="s">
        <v>6692</v>
      </c>
      <c r="H1761" s="1" t="s">
        <v>7833</v>
      </c>
      <c r="I1761" t="s">
        <v>8064</v>
      </c>
      <c r="J1761" t="s">
        <v>7704</v>
      </c>
      <c r="K1761" t="s">
        <v>7986</v>
      </c>
      <c r="L1761">
        <v>204</v>
      </c>
      <c r="M1761" s="1" t="s">
        <v>7691</v>
      </c>
      <c r="O1761" t="str">
        <f t="shared" si="72"/>
        <v>S 320 CDI BERLINE BVA13150.0A 511.05.87.7204</v>
      </c>
      <c r="P1761" t="str">
        <f t="shared" si="73"/>
        <v>MMB78G2KJ421</v>
      </c>
    </row>
    <row r="1762" spans="1:16">
      <c r="A1762" s="1" t="s">
        <v>6618</v>
      </c>
      <c r="B1762" s="1" t="s">
        <v>5337</v>
      </c>
      <c r="C1762" s="1" t="s">
        <v>5338</v>
      </c>
      <c r="D1762" s="1" t="s">
        <v>5338</v>
      </c>
      <c r="E1762" s="1" t="s">
        <v>7700</v>
      </c>
      <c r="F1762">
        <v>13</v>
      </c>
      <c r="G1762" t="s">
        <v>6692</v>
      </c>
      <c r="H1762" s="1" t="s">
        <v>7833</v>
      </c>
      <c r="I1762" t="s">
        <v>8064</v>
      </c>
      <c r="J1762" t="s">
        <v>7704</v>
      </c>
      <c r="K1762" t="s">
        <v>7986</v>
      </c>
      <c r="L1762">
        <v>204</v>
      </c>
      <c r="M1762" s="1" t="s">
        <v>7691</v>
      </c>
      <c r="O1762" t="str">
        <f t="shared" si="72"/>
        <v>S 320 CDI LIMOUSINE BVA13150.0A 511.05.87.7204</v>
      </c>
      <c r="P1762" t="str">
        <f t="shared" si="73"/>
        <v>MMB78G2KL423</v>
      </c>
    </row>
    <row r="1763" spans="1:16">
      <c r="A1763" s="1" t="s">
        <v>6618</v>
      </c>
      <c r="B1763" s="1" t="s">
        <v>5348</v>
      </c>
      <c r="C1763" s="1" t="s">
        <v>5349</v>
      </c>
      <c r="D1763" s="1" t="s">
        <v>5349</v>
      </c>
      <c r="E1763" s="1" t="s">
        <v>7700</v>
      </c>
      <c r="F1763">
        <v>18</v>
      </c>
      <c r="G1763" t="s">
        <v>5318</v>
      </c>
      <c r="H1763" s="1" t="s">
        <v>7833</v>
      </c>
      <c r="I1763" t="s">
        <v>8103</v>
      </c>
      <c r="J1763" t="s">
        <v>7720</v>
      </c>
      <c r="K1763" t="s">
        <v>7967</v>
      </c>
      <c r="L1763">
        <v>253</v>
      </c>
      <c r="M1763" s="1" t="s">
        <v>7691</v>
      </c>
      <c r="O1763" t="str">
        <f t="shared" si="72"/>
        <v>S 400 CDI BERLINE BVA18191.0A 514.27.09.6253</v>
      </c>
      <c r="P1763" t="str">
        <f t="shared" si="73"/>
        <v>MMB79J2KU755</v>
      </c>
    </row>
    <row r="1764" spans="1:16">
      <c r="A1764" s="1" t="s">
        <v>6618</v>
      </c>
      <c r="B1764" s="1" t="s">
        <v>5350</v>
      </c>
      <c r="C1764" s="1" t="s">
        <v>5351</v>
      </c>
      <c r="D1764" s="1" t="s">
        <v>5351</v>
      </c>
      <c r="E1764" s="1" t="s">
        <v>7700</v>
      </c>
      <c r="F1764">
        <v>18</v>
      </c>
      <c r="G1764" t="s">
        <v>5318</v>
      </c>
      <c r="H1764" s="1" t="s">
        <v>7833</v>
      </c>
      <c r="I1764" t="s">
        <v>8103</v>
      </c>
      <c r="J1764" t="s">
        <v>7720</v>
      </c>
      <c r="K1764" t="s">
        <v>7967</v>
      </c>
      <c r="L1764">
        <v>253</v>
      </c>
      <c r="M1764" s="1" t="s">
        <v>7691</v>
      </c>
      <c r="O1764" t="str">
        <f t="shared" si="72"/>
        <v>S 400 CDI LIMOUSINE BVA18191.0A 514.27.09.6253</v>
      </c>
      <c r="P1764" t="str">
        <f t="shared" si="73"/>
        <v>MMB79J2KW757</v>
      </c>
    </row>
    <row r="1765" spans="1:16">
      <c r="A1765" s="1" t="s">
        <v>6618</v>
      </c>
      <c r="B1765" s="1" t="s">
        <v>5402</v>
      </c>
      <c r="C1765" s="1" t="s">
        <v>5403</v>
      </c>
      <c r="D1765" s="1" t="s">
        <v>5403</v>
      </c>
      <c r="E1765" s="1" t="s">
        <v>7700</v>
      </c>
      <c r="F1765">
        <v>8</v>
      </c>
      <c r="G1765" t="s">
        <v>6298</v>
      </c>
      <c r="H1765" s="1" t="s">
        <v>7687</v>
      </c>
      <c r="I1765" t="s">
        <v>7861</v>
      </c>
      <c r="J1765" t="s">
        <v>7789</v>
      </c>
      <c r="K1765" t="s">
        <v>7967</v>
      </c>
      <c r="L1765">
        <v>253</v>
      </c>
      <c r="M1765" s="1" t="s">
        <v>7691</v>
      </c>
      <c r="O1765" t="str">
        <f t="shared" si="72"/>
        <v>SPRINTER 208CDI / EPT 30 / TOIT BAS / RPT=4.111860.0M 512.47.99.6253</v>
      </c>
      <c r="P1765" t="str">
        <f t="shared" si="73"/>
        <v>MMB51H3B2649</v>
      </c>
    </row>
    <row r="1766" spans="1:16">
      <c r="A1766" s="1" t="s">
        <v>6618</v>
      </c>
      <c r="B1766" s="1" t="s">
        <v>5404</v>
      </c>
      <c r="C1766" s="1" t="s">
        <v>5405</v>
      </c>
      <c r="D1766" s="1" t="s">
        <v>5405</v>
      </c>
      <c r="E1766" s="1" t="s">
        <v>7700</v>
      </c>
      <c r="F1766">
        <v>7</v>
      </c>
      <c r="G1766" t="s">
        <v>6298</v>
      </c>
      <c r="H1766" s="1" t="s">
        <v>7973</v>
      </c>
      <c r="I1766" t="s">
        <v>8064</v>
      </c>
      <c r="J1766" t="s">
        <v>7702</v>
      </c>
      <c r="K1766" t="s">
        <v>8219</v>
      </c>
      <c r="L1766">
        <v>236</v>
      </c>
      <c r="M1766" s="1" t="s">
        <v>7691</v>
      </c>
      <c r="O1766" t="str">
        <f t="shared" si="72"/>
        <v>SPRINTER 208CDI / EPT 30 / TOIT BAS / RPT=4.111 / BVA760.0A 611.07.89.0236</v>
      </c>
      <c r="P1766" t="str">
        <f t="shared" si="73"/>
        <v>MMB71H3BB681</v>
      </c>
    </row>
    <row r="1767" spans="1:16">
      <c r="A1767" s="1" t="s">
        <v>6618</v>
      </c>
      <c r="B1767" s="1" t="s">
        <v>5406</v>
      </c>
      <c r="C1767" s="1" t="s">
        <v>5407</v>
      </c>
      <c r="D1767" s="1" t="s">
        <v>5407</v>
      </c>
      <c r="E1767" s="1" t="s">
        <v>7700</v>
      </c>
      <c r="F1767">
        <v>8</v>
      </c>
      <c r="G1767" t="s">
        <v>6298</v>
      </c>
      <c r="H1767" s="1" t="s">
        <v>7687</v>
      </c>
      <c r="I1767" t="s">
        <v>7861</v>
      </c>
      <c r="J1767" t="s">
        <v>7789</v>
      </c>
      <c r="K1767" t="s">
        <v>7967</v>
      </c>
      <c r="L1767">
        <v>253</v>
      </c>
      <c r="M1767" s="1" t="s">
        <v>7691</v>
      </c>
      <c r="O1767" t="str">
        <f t="shared" si="72"/>
        <v>SPRINTER 208CDI / EPT 30 / TOIT BAS / RPT=4.375860.0M 512.47.99.6253</v>
      </c>
      <c r="P1767" t="str">
        <f t="shared" si="73"/>
        <v>MMB51H3B7654</v>
      </c>
    </row>
    <row r="1768" spans="1:16">
      <c r="A1768" s="1" t="s">
        <v>6618</v>
      </c>
      <c r="B1768" s="1" t="s">
        <v>5408</v>
      </c>
      <c r="C1768" s="1" t="s">
        <v>5409</v>
      </c>
      <c r="D1768" s="1" t="s">
        <v>5409</v>
      </c>
      <c r="E1768" s="1" t="s">
        <v>7700</v>
      </c>
      <c r="F1768">
        <v>7</v>
      </c>
      <c r="G1768" t="s">
        <v>6298</v>
      </c>
      <c r="H1768" s="1" t="s">
        <v>7973</v>
      </c>
      <c r="I1768" t="s">
        <v>8064</v>
      </c>
      <c r="J1768" t="s">
        <v>7702</v>
      </c>
      <c r="K1768" t="s">
        <v>8219</v>
      </c>
      <c r="L1768">
        <v>236</v>
      </c>
      <c r="M1768" s="1" t="s">
        <v>7691</v>
      </c>
      <c r="O1768" t="str">
        <f t="shared" si="72"/>
        <v>SPRINTER 208CDI / EPT 30 / TOIT BAS / RPT=4.375 / BVA760.0A 611.07.89.0236</v>
      </c>
      <c r="P1768" t="str">
        <f t="shared" si="73"/>
        <v>MMB71H3BG686</v>
      </c>
    </row>
    <row r="1769" spans="1:16">
      <c r="A1769" s="1" t="s">
        <v>6618</v>
      </c>
      <c r="B1769" s="1" t="s">
        <v>5410</v>
      </c>
      <c r="C1769" s="1" t="s">
        <v>5411</v>
      </c>
      <c r="D1769" s="1" t="s">
        <v>5411</v>
      </c>
      <c r="E1769" s="1" t="s">
        <v>7700</v>
      </c>
      <c r="F1769">
        <v>8</v>
      </c>
      <c r="G1769" t="s">
        <v>6298</v>
      </c>
      <c r="H1769" s="1" t="s">
        <v>7687</v>
      </c>
      <c r="I1769" t="s">
        <v>8276</v>
      </c>
      <c r="J1769" t="s">
        <v>7852</v>
      </c>
      <c r="K1769" t="s">
        <v>8003</v>
      </c>
      <c r="L1769">
        <v>282</v>
      </c>
      <c r="M1769" s="1" t="s">
        <v>7691</v>
      </c>
      <c r="O1769" t="str">
        <f t="shared" si="72"/>
        <v>SPRINTER 208CDI / EPT 30 / TOIT BAS / RPT=4.857860.0M 514.18.710.7282</v>
      </c>
      <c r="P1769" t="str">
        <f t="shared" si="73"/>
        <v>MMB51H3BC659</v>
      </c>
    </row>
    <row r="1770" spans="1:16">
      <c r="A1770" s="1" t="s">
        <v>6618</v>
      </c>
      <c r="B1770" s="1" t="s">
        <v>5412</v>
      </c>
      <c r="C1770" s="1" t="s">
        <v>5413</v>
      </c>
      <c r="D1770" s="1" t="s">
        <v>5413</v>
      </c>
      <c r="E1770" s="1" t="s">
        <v>7700</v>
      </c>
      <c r="F1770">
        <v>8</v>
      </c>
      <c r="G1770" t="s">
        <v>6298</v>
      </c>
      <c r="H1770" s="1" t="s">
        <v>7973</v>
      </c>
      <c r="I1770" t="s">
        <v>8064</v>
      </c>
      <c r="J1770" t="s">
        <v>7721</v>
      </c>
      <c r="K1770" t="s">
        <v>7823</v>
      </c>
      <c r="L1770">
        <v>255</v>
      </c>
      <c r="M1770" s="1" t="s">
        <v>7691</v>
      </c>
      <c r="O1770" t="str">
        <f t="shared" si="72"/>
        <v>SPRINTER 208CDI / EPT 30 / TOIT BAS / RPT=4.857 / BVA860.0A 611.08.99.7255</v>
      </c>
      <c r="P1770" t="str">
        <f t="shared" si="73"/>
        <v>MMB71H3BL691</v>
      </c>
    </row>
    <row r="1771" spans="1:16">
      <c r="A1771" s="1" t="s">
        <v>6618</v>
      </c>
      <c r="B1771" s="1" t="s">
        <v>5414</v>
      </c>
      <c r="C1771" s="1" t="s">
        <v>5415</v>
      </c>
      <c r="D1771" s="1" t="s">
        <v>5415</v>
      </c>
      <c r="E1771" s="1" t="s">
        <v>7700</v>
      </c>
      <c r="F1771">
        <v>8</v>
      </c>
      <c r="G1771" t="s">
        <v>6298</v>
      </c>
      <c r="H1771" s="1" t="s">
        <v>7687</v>
      </c>
      <c r="I1771" t="s">
        <v>7861</v>
      </c>
      <c r="J1771" t="s">
        <v>7789</v>
      </c>
      <c r="K1771" t="s">
        <v>7967</v>
      </c>
      <c r="L1771">
        <v>253</v>
      </c>
      <c r="M1771" s="1" t="s">
        <v>7691</v>
      </c>
      <c r="O1771" t="str">
        <f t="shared" si="72"/>
        <v>SPRINTER 208CDI / EPT 30 / TOIT HAUT / RPT=4.111860.0M 512.47.99.6253</v>
      </c>
      <c r="P1771" t="str">
        <f t="shared" si="73"/>
        <v>MMB51H3BW995</v>
      </c>
    </row>
    <row r="1772" spans="1:16">
      <c r="A1772" s="1" t="s">
        <v>6618</v>
      </c>
      <c r="B1772" s="1" t="s">
        <v>5416</v>
      </c>
      <c r="C1772" s="1" t="s">
        <v>5417</v>
      </c>
      <c r="D1772" s="1" t="s">
        <v>5417</v>
      </c>
      <c r="E1772" s="1" t="s">
        <v>7700</v>
      </c>
      <c r="F1772">
        <v>7</v>
      </c>
      <c r="G1772" t="s">
        <v>6298</v>
      </c>
      <c r="H1772" s="1" t="s">
        <v>7973</v>
      </c>
      <c r="I1772" t="s">
        <v>8064</v>
      </c>
      <c r="J1772" t="s">
        <v>7702</v>
      </c>
      <c r="K1772" t="s">
        <v>8219</v>
      </c>
      <c r="L1772">
        <v>236</v>
      </c>
      <c r="M1772" s="1" t="s">
        <v>7691</v>
      </c>
      <c r="O1772" t="str">
        <f t="shared" si="72"/>
        <v>SPRINTER 208CDI / EPT 30 / TOIT HAUT / RPT=4.111 / BVA760.0A 611.07.89.0236</v>
      </c>
      <c r="P1772" t="str">
        <f t="shared" si="73"/>
        <v>MMB71J3B3028</v>
      </c>
    </row>
    <row r="1773" spans="1:16">
      <c r="A1773" s="1" t="s">
        <v>6618</v>
      </c>
      <c r="B1773" s="1" t="s">
        <v>5418</v>
      </c>
      <c r="C1773" s="1" t="s">
        <v>5419</v>
      </c>
      <c r="D1773" s="1" t="s">
        <v>5419</v>
      </c>
      <c r="E1773" s="1" t="s">
        <v>7700</v>
      </c>
      <c r="F1773">
        <v>8</v>
      </c>
      <c r="G1773" t="s">
        <v>6298</v>
      </c>
      <c r="H1773" s="1" t="s">
        <v>7687</v>
      </c>
      <c r="I1773" t="s">
        <v>7861</v>
      </c>
      <c r="J1773" t="s">
        <v>7789</v>
      </c>
      <c r="K1773" t="s">
        <v>7967</v>
      </c>
      <c r="L1773">
        <v>253</v>
      </c>
      <c r="M1773" s="1" t="s">
        <v>7691</v>
      </c>
      <c r="O1773" t="str">
        <f t="shared" si="72"/>
        <v>SPRINTER 208CDI / EPT 30 / TOIT HAUT / RPT=4.375860.0M 512.47.99.6253</v>
      </c>
      <c r="P1773" t="str">
        <f t="shared" si="73"/>
        <v>MMB51J3BA001</v>
      </c>
    </row>
    <row r="1774" spans="1:16">
      <c r="A1774" s="1" t="s">
        <v>6618</v>
      </c>
      <c r="B1774" s="1" t="s">
        <v>5420</v>
      </c>
      <c r="C1774" s="1" t="s">
        <v>5421</v>
      </c>
      <c r="D1774" s="1" t="s">
        <v>5421</v>
      </c>
      <c r="E1774" s="1" t="s">
        <v>7700</v>
      </c>
      <c r="F1774">
        <v>7</v>
      </c>
      <c r="G1774" t="s">
        <v>6298</v>
      </c>
      <c r="H1774" s="1" t="s">
        <v>7973</v>
      </c>
      <c r="I1774" t="s">
        <v>8064</v>
      </c>
      <c r="J1774" t="s">
        <v>7702</v>
      </c>
      <c r="K1774" t="s">
        <v>8219</v>
      </c>
      <c r="L1774">
        <v>236</v>
      </c>
      <c r="M1774" s="1" t="s">
        <v>7691</v>
      </c>
      <c r="O1774" t="str">
        <f t="shared" si="72"/>
        <v>SPRINTER 208CDI / EPT 30 / TOIT HAUT / RPT=4.375 / BVA760.0A 611.07.89.0236</v>
      </c>
      <c r="P1774" t="str">
        <f t="shared" si="73"/>
        <v>MMB71J3B8033</v>
      </c>
    </row>
    <row r="1775" spans="1:16">
      <c r="A1775" s="1" t="s">
        <v>6618</v>
      </c>
      <c r="B1775" s="1" t="s">
        <v>5422</v>
      </c>
      <c r="C1775" s="1" t="s">
        <v>5423</v>
      </c>
      <c r="D1775" s="1" t="s">
        <v>5423</v>
      </c>
      <c r="E1775" s="1" t="s">
        <v>7700</v>
      </c>
      <c r="F1775">
        <v>8</v>
      </c>
      <c r="G1775" t="s">
        <v>6298</v>
      </c>
      <c r="H1775" s="1" t="s">
        <v>7687</v>
      </c>
      <c r="I1775" t="s">
        <v>8276</v>
      </c>
      <c r="J1775" t="s">
        <v>7852</v>
      </c>
      <c r="K1775" t="s">
        <v>8003</v>
      </c>
      <c r="L1775">
        <v>282</v>
      </c>
      <c r="M1775" s="1" t="s">
        <v>7691</v>
      </c>
      <c r="O1775" t="str">
        <f t="shared" si="72"/>
        <v>SPRINTER 208CDI / EPT 30 / TOIT HAUT / RPT=4.857860.0M 514.18.710.7282</v>
      </c>
      <c r="P1775" t="str">
        <f t="shared" si="73"/>
        <v>MMB51J3BF006</v>
      </c>
    </row>
    <row r="1776" spans="1:16">
      <c r="A1776" s="1" t="s">
        <v>6618</v>
      </c>
      <c r="B1776" s="1" t="s">
        <v>5424</v>
      </c>
      <c r="C1776" s="1" t="s">
        <v>5425</v>
      </c>
      <c r="D1776" s="1" t="s">
        <v>5425</v>
      </c>
      <c r="E1776" s="1" t="s">
        <v>7700</v>
      </c>
      <c r="F1776">
        <v>8</v>
      </c>
      <c r="G1776" t="s">
        <v>6298</v>
      </c>
      <c r="H1776" s="1" t="s">
        <v>7973</v>
      </c>
      <c r="I1776" t="s">
        <v>8064</v>
      </c>
      <c r="J1776" t="s">
        <v>7721</v>
      </c>
      <c r="K1776" t="s">
        <v>7823</v>
      </c>
      <c r="L1776">
        <v>255</v>
      </c>
      <c r="M1776" s="1" t="s">
        <v>7691</v>
      </c>
      <c r="O1776" t="str">
        <f t="shared" si="72"/>
        <v>SPRINTER 208CDI / EPT 30 / TOIT HAUT / RPT=4.857 / BVA860.0A 611.08.99.7255</v>
      </c>
      <c r="P1776" t="str">
        <f t="shared" si="73"/>
        <v>MMB71J3BD038</v>
      </c>
    </row>
    <row r="1777" spans="1:16">
      <c r="A1777" s="1" t="s">
        <v>6618</v>
      </c>
      <c r="B1777" s="1" t="s">
        <v>5426</v>
      </c>
      <c r="C1777" s="1" t="s">
        <v>5427</v>
      </c>
      <c r="D1777" s="1" t="s">
        <v>5427</v>
      </c>
      <c r="E1777" s="1" t="s">
        <v>7700</v>
      </c>
      <c r="F1777">
        <v>8</v>
      </c>
      <c r="G1777" t="s">
        <v>6298</v>
      </c>
      <c r="H1777" s="1" t="s">
        <v>7687</v>
      </c>
      <c r="I1777" t="s">
        <v>7861</v>
      </c>
      <c r="J1777" t="s">
        <v>7789</v>
      </c>
      <c r="K1777" t="s">
        <v>7967</v>
      </c>
      <c r="L1777">
        <v>253</v>
      </c>
      <c r="M1777" s="1" t="s">
        <v>7691</v>
      </c>
      <c r="O1777" t="str">
        <f t="shared" si="72"/>
        <v>SPRINTER 208CDI / EPT 35 / TOIT BAS / RPT=4.111860.0M 512.47.99.6253</v>
      </c>
      <c r="P1777" t="str">
        <f t="shared" si="73"/>
        <v>MMB51H3BP697</v>
      </c>
    </row>
    <row r="1778" spans="1:16">
      <c r="A1778" s="1" t="s">
        <v>6618</v>
      </c>
      <c r="B1778" s="1" t="s">
        <v>5428</v>
      </c>
      <c r="C1778" s="1" t="s">
        <v>5429</v>
      </c>
      <c r="D1778" s="1" t="s">
        <v>5429</v>
      </c>
      <c r="E1778" s="1" t="s">
        <v>7700</v>
      </c>
      <c r="F1778">
        <v>7</v>
      </c>
      <c r="G1778" t="s">
        <v>6298</v>
      </c>
      <c r="H1778" s="1" t="s">
        <v>7973</v>
      </c>
      <c r="I1778" t="s">
        <v>8064</v>
      </c>
      <c r="J1778" t="s">
        <v>7702</v>
      </c>
      <c r="K1778" t="s">
        <v>8219</v>
      </c>
      <c r="L1778">
        <v>236</v>
      </c>
      <c r="M1778" s="1" t="s">
        <v>7691</v>
      </c>
      <c r="O1778" t="str">
        <f t="shared" si="72"/>
        <v>SPRINTER 208CDI / EPT 35 / TOIT BAS / RPT=4.111 / BVA760.0A 611.07.89.0236</v>
      </c>
      <c r="P1778" t="str">
        <f t="shared" si="73"/>
        <v>MMB71H3BN729</v>
      </c>
    </row>
    <row r="1779" spans="1:16">
      <c r="A1779" s="1" t="s">
        <v>6618</v>
      </c>
      <c r="B1779" s="1" t="s">
        <v>5430</v>
      </c>
      <c r="C1779" s="1" t="s">
        <v>5431</v>
      </c>
      <c r="D1779" s="1" t="s">
        <v>5431</v>
      </c>
      <c r="E1779" s="1" t="s">
        <v>7700</v>
      </c>
      <c r="F1779">
        <v>8</v>
      </c>
      <c r="G1779" t="s">
        <v>6298</v>
      </c>
      <c r="H1779" s="1" t="s">
        <v>7687</v>
      </c>
      <c r="I1779" t="s">
        <v>7861</v>
      </c>
      <c r="J1779" t="s">
        <v>7789</v>
      </c>
      <c r="K1779" t="s">
        <v>7967</v>
      </c>
      <c r="L1779">
        <v>253</v>
      </c>
      <c r="M1779" s="1" t="s">
        <v>7691</v>
      </c>
      <c r="O1779" t="str">
        <f t="shared" si="72"/>
        <v>SPRINTER 208CDI / EPT 35 / TOIT BAS / RPT=4.375860.0M 512.47.99.6253</v>
      </c>
      <c r="P1779" t="str">
        <f t="shared" si="73"/>
        <v>MMB51H3BU702</v>
      </c>
    </row>
    <row r="1780" spans="1:16">
      <c r="A1780" s="1" t="s">
        <v>6618</v>
      </c>
      <c r="B1780" s="1" t="s">
        <v>5432</v>
      </c>
      <c r="C1780" s="1" t="s">
        <v>5433</v>
      </c>
      <c r="D1780" s="1" t="s">
        <v>5433</v>
      </c>
      <c r="E1780" s="1" t="s">
        <v>7700</v>
      </c>
      <c r="F1780">
        <v>8</v>
      </c>
      <c r="G1780" t="s">
        <v>6298</v>
      </c>
      <c r="H1780" s="1" t="s">
        <v>7973</v>
      </c>
      <c r="I1780" t="s">
        <v>8064</v>
      </c>
      <c r="J1780" t="s">
        <v>7721</v>
      </c>
      <c r="K1780" t="s">
        <v>7823</v>
      </c>
      <c r="L1780">
        <v>255</v>
      </c>
      <c r="M1780" s="1" t="s">
        <v>7691</v>
      </c>
      <c r="O1780" t="str">
        <f t="shared" si="72"/>
        <v>SPRINTER 208CDI / EPT 35 / TOIT BAS / RPT=4.375 / BVA860.0A 611.08.99.7255</v>
      </c>
      <c r="P1780" t="str">
        <f t="shared" si="73"/>
        <v>MMB71H3BX739</v>
      </c>
    </row>
    <row r="1781" spans="1:16">
      <c r="A1781" s="1" t="s">
        <v>6618</v>
      </c>
      <c r="B1781" s="1" t="s">
        <v>5434</v>
      </c>
      <c r="C1781" s="1" t="s">
        <v>5435</v>
      </c>
      <c r="D1781" s="1" t="s">
        <v>5435</v>
      </c>
      <c r="E1781" s="1" t="s">
        <v>7700</v>
      </c>
      <c r="F1781">
        <v>8</v>
      </c>
      <c r="G1781" t="s">
        <v>6298</v>
      </c>
      <c r="H1781" s="1" t="s">
        <v>7687</v>
      </c>
      <c r="I1781" t="s">
        <v>8276</v>
      </c>
      <c r="J1781" t="s">
        <v>7852</v>
      </c>
      <c r="K1781" t="s">
        <v>8003</v>
      </c>
      <c r="L1781">
        <v>282</v>
      </c>
      <c r="M1781" s="1" t="s">
        <v>7691</v>
      </c>
      <c r="O1781" t="str">
        <f t="shared" si="72"/>
        <v>SPRINTER 208CDI / EPT 35 / TOIT BAS / RPT=4.857860.0M 514.18.710.7282</v>
      </c>
      <c r="P1781" t="str">
        <f t="shared" si="73"/>
        <v>MMB51H3BZ707</v>
      </c>
    </row>
    <row r="1782" spans="1:16">
      <c r="A1782" s="1" t="s">
        <v>6618</v>
      </c>
      <c r="B1782" s="1" t="s">
        <v>5436</v>
      </c>
      <c r="C1782" s="1" t="s">
        <v>5437</v>
      </c>
      <c r="D1782" s="1" t="s">
        <v>5437</v>
      </c>
      <c r="E1782" s="1" t="s">
        <v>7700</v>
      </c>
      <c r="F1782">
        <v>7</v>
      </c>
      <c r="G1782" t="s">
        <v>6298</v>
      </c>
      <c r="H1782" s="1" t="s">
        <v>7973</v>
      </c>
      <c r="I1782" t="s">
        <v>8064</v>
      </c>
      <c r="J1782" t="s">
        <v>7702</v>
      </c>
      <c r="K1782" t="s">
        <v>8219</v>
      </c>
      <c r="L1782">
        <v>236</v>
      </c>
      <c r="M1782" s="1" t="s">
        <v>7691</v>
      </c>
      <c r="O1782" t="str">
        <f t="shared" si="72"/>
        <v>SPRINTER 208CDI / EPT 35 / TOIT BAS / RPT=4.857 / BVA760.0A 611.07.89.0236</v>
      </c>
      <c r="P1782" t="str">
        <f t="shared" si="73"/>
        <v>MMB71H3BS734</v>
      </c>
    </row>
    <row r="1783" spans="1:16">
      <c r="A1783" s="1" t="s">
        <v>6618</v>
      </c>
      <c r="B1783" s="1" t="s">
        <v>5438</v>
      </c>
      <c r="C1783" s="1" t="s">
        <v>5439</v>
      </c>
      <c r="D1783" s="1" t="s">
        <v>5439</v>
      </c>
      <c r="E1783" s="1" t="s">
        <v>7700</v>
      </c>
      <c r="F1783">
        <v>8</v>
      </c>
      <c r="G1783" t="s">
        <v>6298</v>
      </c>
      <c r="H1783" s="1" t="s">
        <v>7687</v>
      </c>
      <c r="I1783" t="s">
        <v>7861</v>
      </c>
      <c r="J1783" t="s">
        <v>7789</v>
      </c>
      <c r="K1783" t="s">
        <v>7967</v>
      </c>
      <c r="L1783">
        <v>253</v>
      </c>
      <c r="M1783" s="1" t="s">
        <v>7691</v>
      </c>
      <c r="O1783" t="str">
        <f t="shared" si="72"/>
        <v>SPRINTER 208CDI / EPT 35 / TOIT HAUT / RPT=4.111860.0M 512.47.99.6253</v>
      </c>
      <c r="P1783" t="str">
        <f t="shared" si="73"/>
        <v>MMB51J3BH044</v>
      </c>
    </row>
    <row r="1784" spans="1:16">
      <c r="A1784" s="1" t="s">
        <v>6618</v>
      </c>
      <c r="B1784" s="1" t="s">
        <v>5440</v>
      </c>
      <c r="C1784" s="1" t="s">
        <v>5441</v>
      </c>
      <c r="D1784" s="1" t="s">
        <v>5441</v>
      </c>
      <c r="E1784" s="1" t="s">
        <v>7700</v>
      </c>
      <c r="F1784">
        <v>7</v>
      </c>
      <c r="G1784" t="s">
        <v>6298</v>
      </c>
      <c r="H1784" s="1" t="s">
        <v>7973</v>
      </c>
      <c r="I1784" t="s">
        <v>8064</v>
      </c>
      <c r="J1784" t="s">
        <v>7702</v>
      </c>
      <c r="K1784" t="s">
        <v>8219</v>
      </c>
      <c r="L1784">
        <v>236</v>
      </c>
      <c r="M1784" s="1" t="s">
        <v>7691</v>
      </c>
      <c r="O1784" t="str">
        <f t="shared" si="72"/>
        <v>SPRINTER 208CDI / EPT 35 / TOIT HAUT / RPT=4.111 / BVA760.0A 611.07.89.0236</v>
      </c>
      <c r="P1784" t="str">
        <f t="shared" si="73"/>
        <v>MMB71J3BF076</v>
      </c>
    </row>
    <row r="1785" spans="1:16">
      <c r="A1785" s="1" t="s">
        <v>6618</v>
      </c>
      <c r="B1785" s="1" t="s">
        <v>5442</v>
      </c>
      <c r="C1785" s="1" t="s">
        <v>5443</v>
      </c>
      <c r="D1785" s="1" t="s">
        <v>5443</v>
      </c>
      <c r="E1785" s="1" t="s">
        <v>7700</v>
      </c>
      <c r="F1785">
        <v>8</v>
      </c>
      <c r="G1785" t="s">
        <v>6298</v>
      </c>
      <c r="H1785" s="1" t="s">
        <v>7687</v>
      </c>
      <c r="I1785" t="s">
        <v>7861</v>
      </c>
      <c r="J1785" t="s">
        <v>7789</v>
      </c>
      <c r="K1785" t="s">
        <v>7967</v>
      </c>
      <c r="L1785">
        <v>253</v>
      </c>
      <c r="M1785" s="1" t="s">
        <v>7691</v>
      </c>
      <c r="O1785" t="str">
        <f t="shared" si="72"/>
        <v>SPRINTER 208CDI / EPT 35 / TOIT HAUT / RPT=4.375860.0M 512.47.99.6253</v>
      </c>
      <c r="P1785" t="str">
        <f t="shared" si="73"/>
        <v>MMB51J3BM049</v>
      </c>
    </row>
    <row r="1786" spans="1:16">
      <c r="A1786" s="1" t="s">
        <v>6618</v>
      </c>
      <c r="B1786" s="1" t="s">
        <v>5444</v>
      </c>
      <c r="C1786" s="1" t="s">
        <v>5445</v>
      </c>
      <c r="D1786" s="1" t="s">
        <v>5445</v>
      </c>
      <c r="E1786" s="1" t="s">
        <v>7700</v>
      </c>
      <c r="F1786">
        <v>7</v>
      </c>
      <c r="G1786" t="s">
        <v>6298</v>
      </c>
      <c r="H1786" s="1" t="s">
        <v>7973</v>
      </c>
      <c r="I1786" t="s">
        <v>8064</v>
      </c>
      <c r="J1786" t="s">
        <v>7702</v>
      </c>
      <c r="K1786" t="s">
        <v>8219</v>
      </c>
      <c r="L1786">
        <v>236</v>
      </c>
      <c r="M1786" s="1" t="s">
        <v>7691</v>
      </c>
      <c r="O1786" t="str">
        <f t="shared" si="72"/>
        <v>SPRINTER 208CDI / EPT 35 / TOIT HAUT / RPT=4.375 / BVA760.0A 611.07.89.0236</v>
      </c>
      <c r="P1786" t="str">
        <f t="shared" si="73"/>
        <v>MMB71J3BK081</v>
      </c>
    </row>
    <row r="1787" spans="1:16">
      <c r="A1787" s="1" t="s">
        <v>6618</v>
      </c>
      <c r="B1787" s="1" t="s">
        <v>5446</v>
      </c>
      <c r="C1787" s="1" t="s">
        <v>5447</v>
      </c>
      <c r="D1787" s="1" t="s">
        <v>5447</v>
      </c>
      <c r="E1787" s="1" t="s">
        <v>7700</v>
      </c>
      <c r="F1787">
        <v>8</v>
      </c>
      <c r="G1787" t="s">
        <v>6298</v>
      </c>
      <c r="H1787" s="1" t="s">
        <v>7687</v>
      </c>
      <c r="I1787" t="s">
        <v>8276</v>
      </c>
      <c r="J1787" t="s">
        <v>7852</v>
      </c>
      <c r="K1787" t="s">
        <v>8003</v>
      </c>
      <c r="L1787">
        <v>282</v>
      </c>
      <c r="M1787" s="1" t="s">
        <v>7691</v>
      </c>
      <c r="O1787" t="str">
        <f t="shared" si="72"/>
        <v>SPRINTER 208CDI / EPT 35 / TOIT HAUT / RPT=4.857860.0M 514.18.710.7282</v>
      </c>
      <c r="P1787" t="str">
        <f t="shared" si="73"/>
        <v>MMB51J3BR054</v>
      </c>
    </row>
    <row r="1788" spans="1:16">
      <c r="A1788" s="1" t="s">
        <v>6618</v>
      </c>
      <c r="B1788" s="1" t="s">
        <v>5448</v>
      </c>
      <c r="C1788" s="1" t="s">
        <v>5449</v>
      </c>
      <c r="D1788" s="1" t="s">
        <v>5449</v>
      </c>
      <c r="E1788" s="1" t="s">
        <v>7700</v>
      </c>
      <c r="F1788">
        <v>8</v>
      </c>
      <c r="G1788" t="s">
        <v>6298</v>
      </c>
      <c r="H1788" s="1" t="s">
        <v>7973</v>
      </c>
      <c r="I1788" t="s">
        <v>8064</v>
      </c>
      <c r="J1788" t="s">
        <v>7721</v>
      </c>
      <c r="K1788" t="s">
        <v>7823</v>
      </c>
      <c r="L1788">
        <v>255</v>
      </c>
      <c r="M1788" s="1" t="s">
        <v>7691</v>
      </c>
      <c r="O1788" t="str">
        <f t="shared" si="72"/>
        <v>SPRINTER 208CDI / EPT 35 / TOIT HAUT / RPT=4.857 / BVA860.0A 611.08.99.7255</v>
      </c>
      <c r="P1788" t="str">
        <f t="shared" si="73"/>
        <v>MMB71J3BP086</v>
      </c>
    </row>
    <row r="1789" spans="1:16">
      <c r="A1789" s="1" t="s">
        <v>6618</v>
      </c>
      <c r="B1789" s="1" t="s">
        <v>5450</v>
      </c>
      <c r="C1789" s="1" t="s">
        <v>5451</v>
      </c>
      <c r="D1789" s="1" t="s">
        <v>5451</v>
      </c>
      <c r="E1789" s="1" t="s">
        <v>7700</v>
      </c>
      <c r="F1789">
        <v>8</v>
      </c>
      <c r="G1789" t="s">
        <v>6931</v>
      </c>
      <c r="H1789" s="1" t="s">
        <v>7687</v>
      </c>
      <c r="I1789" t="s">
        <v>8377</v>
      </c>
      <c r="J1789" t="s">
        <v>7834</v>
      </c>
      <c r="K1789" t="s">
        <v>7690</v>
      </c>
      <c r="L1789">
        <v>214</v>
      </c>
      <c r="M1789" s="1" t="s">
        <v>7691</v>
      </c>
      <c r="O1789" t="str">
        <f t="shared" si="72"/>
        <v>SPRINTER 211CDI / EPT 30 / TOIT BAS / RPT=3.455880.0M 510.26.98.1214</v>
      </c>
      <c r="P1789" t="str">
        <f t="shared" si="73"/>
        <v>MMB53H3B3745</v>
      </c>
    </row>
    <row r="1790" spans="1:16">
      <c r="A1790" s="1" t="s">
        <v>6618</v>
      </c>
      <c r="B1790" s="1" t="s">
        <v>5452</v>
      </c>
      <c r="C1790" s="1" t="s">
        <v>5453</v>
      </c>
      <c r="D1790" s="1" t="s">
        <v>5453</v>
      </c>
      <c r="E1790" s="1" t="s">
        <v>7700</v>
      </c>
      <c r="F1790">
        <v>8</v>
      </c>
      <c r="G1790" t="s">
        <v>6931</v>
      </c>
      <c r="H1790" s="1" t="s">
        <v>7973</v>
      </c>
      <c r="I1790" t="s">
        <v>7823</v>
      </c>
      <c r="J1790" t="s">
        <v>7975</v>
      </c>
      <c r="K1790" t="s">
        <v>8035</v>
      </c>
      <c r="L1790">
        <v>222</v>
      </c>
      <c r="M1790" s="1" t="s">
        <v>7691</v>
      </c>
      <c r="O1790" t="str">
        <f t="shared" si="72"/>
        <v>SPRINTER 211CDI / EPT 30 / TOIT BAS / RPT=3.455 / BVA880.0A 69.77.68.4222</v>
      </c>
      <c r="P1790" t="str">
        <f t="shared" si="73"/>
        <v>MMB73H3BN763</v>
      </c>
    </row>
    <row r="1791" spans="1:16">
      <c r="A1791" s="1" t="s">
        <v>6618</v>
      </c>
      <c r="B1791" s="1" t="s">
        <v>5454</v>
      </c>
      <c r="C1791" s="1" t="s">
        <v>5455</v>
      </c>
      <c r="D1791" s="1" t="s">
        <v>5455</v>
      </c>
      <c r="E1791" s="1" t="s">
        <v>7700</v>
      </c>
      <c r="F1791">
        <v>8</v>
      </c>
      <c r="G1791" t="s">
        <v>6931</v>
      </c>
      <c r="H1791" s="1" t="s">
        <v>7687</v>
      </c>
      <c r="I1791" t="s">
        <v>8377</v>
      </c>
      <c r="J1791" t="s">
        <v>7834</v>
      </c>
      <c r="K1791" t="s">
        <v>7690</v>
      </c>
      <c r="L1791">
        <v>214</v>
      </c>
      <c r="M1791" s="1" t="s">
        <v>7691</v>
      </c>
      <c r="O1791" t="str">
        <f t="shared" si="72"/>
        <v>SPRINTER 211CDI / EPT 30 / TOIT BAS / RPT=3.727880.0M 510.26.98.1214</v>
      </c>
      <c r="P1791" t="str">
        <f t="shared" si="73"/>
        <v>MMB53H3B7749</v>
      </c>
    </row>
    <row r="1792" spans="1:16">
      <c r="A1792" s="1" t="s">
        <v>6618</v>
      </c>
      <c r="B1792" s="1" t="s">
        <v>5456</v>
      </c>
      <c r="C1792" s="1" t="s">
        <v>5457</v>
      </c>
      <c r="D1792" s="1" t="s">
        <v>5457</v>
      </c>
      <c r="E1792" s="1" t="s">
        <v>7700</v>
      </c>
      <c r="F1792">
        <v>8</v>
      </c>
      <c r="G1792" t="s">
        <v>6931</v>
      </c>
      <c r="H1792" s="1" t="s">
        <v>7973</v>
      </c>
      <c r="I1792" t="s">
        <v>7823</v>
      </c>
      <c r="J1792" t="s">
        <v>7975</v>
      </c>
      <c r="K1792" t="s">
        <v>8035</v>
      </c>
      <c r="L1792">
        <v>222</v>
      </c>
      <c r="M1792" s="1" t="s">
        <v>7691</v>
      </c>
      <c r="O1792" t="str">
        <f t="shared" si="72"/>
        <v>SPRINTER 211CDI / EPT 30 / TOIT BAS / RPT=3.727 / BVA880.0A 69.77.68.4222</v>
      </c>
      <c r="P1792" t="str">
        <f t="shared" si="73"/>
        <v>MMB73H3BR767</v>
      </c>
    </row>
    <row r="1793" spans="1:16">
      <c r="A1793" s="1" t="s">
        <v>6618</v>
      </c>
      <c r="B1793" s="1" t="s">
        <v>5458</v>
      </c>
      <c r="C1793" s="1" t="s">
        <v>5459</v>
      </c>
      <c r="D1793" s="1" t="s">
        <v>5459</v>
      </c>
      <c r="E1793" s="1" t="s">
        <v>7700</v>
      </c>
      <c r="F1793">
        <v>8</v>
      </c>
      <c r="G1793" t="s">
        <v>6931</v>
      </c>
      <c r="H1793" s="1" t="s">
        <v>7687</v>
      </c>
      <c r="I1793" t="s">
        <v>8198</v>
      </c>
      <c r="J1793" t="s">
        <v>7822</v>
      </c>
      <c r="K1793" t="s">
        <v>7721</v>
      </c>
      <c r="L1793">
        <v>236</v>
      </c>
      <c r="M1793" s="1" t="s">
        <v>7691</v>
      </c>
      <c r="O1793" t="str">
        <f t="shared" si="72"/>
        <v>SPRINTER 211CDI / EPT 30 / TOIT BAS / RPT=4.111880.0M 511.77.38.9236</v>
      </c>
      <c r="P1793" t="str">
        <f t="shared" si="73"/>
        <v>MMB53H3BC754</v>
      </c>
    </row>
    <row r="1794" spans="1:16">
      <c r="A1794" s="1" t="s">
        <v>6618</v>
      </c>
      <c r="B1794" s="1" t="s">
        <v>5460</v>
      </c>
      <c r="C1794" s="1" t="s">
        <v>5461</v>
      </c>
      <c r="D1794" s="1" t="s">
        <v>5461</v>
      </c>
      <c r="E1794" s="1" t="s">
        <v>7700</v>
      </c>
      <c r="F1794">
        <v>8</v>
      </c>
      <c r="G1794" t="s">
        <v>6931</v>
      </c>
      <c r="H1794" s="1" t="s">
        <v>7973</v>
      </c>
      <c r="I1794" t="s">
        <v>8115</v>
      </c>
      <c r="J1794" t="s">
        <v>7697</v>
      </c>
      <c r="K1794" t="s">
        <v>7849</v>
      </c>
      <c r="L1794">
        <v>241</v>
      </c>
      <c r="M1794" s="1" t="s">
        <v>7691</v>
      </c>
      <c r="O1794" t="str">
        <f t="shared" si="72"/>
        <v>SPRINTER 211CDI / EPT 30 / TOIT BAS / RPT=4.111 / BVA880.0A 610.88.29.1241</v>
      </c>
      <c r="P1794" t="str">
        <f t="shared" si="73"/>
        <v>MMB73H3BW772</v>
      </c>
    </row>
    <row r="1795" spans="1:16">
      <c r="A1795" s="1" t="s">
        <v>6618</v>
      </c>
      <c r="B1795" s="1" t="s">
        <v>5462</v>
      </c>
      <c r="C1795" s="1" t="s">
        <v>5463</v>
      </c>
      <c r="D1795" s="1" t="s">
        <v>5463</v>
      </c>
      <c r="E1795" s="1" t="s">
        <v>7700</v>
      </c>
      <c r="F1795">
        <v>8</v>
      </c>
      <c r="G1795" t="s">
        <v>6931</v>
      </c>
      <c r="H1795" s="1" t="s">
        <v>7687</v>
      </c>
      <c r="I1795" t="s">
        <v>8377</v>
      </c>
      <c r="J1795" t="s">
        <v>7834</v>
      </c>
      <c r="K1795" t="s">
        <v>7690</v>
      </c>
      <c r="L1795">
        <v>214</v>
      </c>
      <c r="M1795" s="1" t="s">
        <v>7691</v>
      </c>
      <c r="O1795" t="str">
        <f t="shared" si="72"/>
        <v>SPRINTER 211CDI / EPT 30 / TOIT HAUT / RPT=3.455880.0M 510.26.98.1214</v>
      </c>
      <c r="P1795" t="str">
        <f t="shared" si="73"/>
        <v>MMB53J3BP110</v>
      </c>
    </row>
    <row r="1796" spans="1:16">
      <c r="A1796" s="1" t="s">
        <v>6618</v>
      </c>
      <c r="B1796" s="1" t="s">
        <v>5464</v>
      </c>
      <c r="C1796" s="1" t="s">
        <v>5465</v>
      </c>
      <c r="D1796" s="1" t="s">
        <v>5465</v>
      </c>
      <c r="E1796" s="1" t="s">
        <v>7700</v>
      </c>
      <c r="F1796">
        <v>8</v>
      </c>
      <c r="G1796" t="s">
        <v>6931</v>
      </c>
      <c r="H1796" s="1" t="s">
        <v>7973</v>
      </c>
      <c r="I1796" t="s">
        <v>7823</v>
      </c>
      <c r="J1796" t="s">
        <v>7975</v>
      </c>
      <c r="K1796" t="s">
        <v>8035</v>
      </c>
      <c r="L1796">
        <v>222</v>
      </c>
      <c r="M1796" s="1" t="s">
        <v>7691</v>
      </c>
      <c r="O1796" t="str">
        <f t="shared" si="72"/>
        <v>SPRINTER 211CDI / EPT 30 / TOIT HAUT / RPT=3.455 / BVA880.0A 69.77.68.4222</v>
      </c>
      <c r="P1796" t="str">
        <f t="shared" si="73"/>
        <v>MMB73J3B8128</v>
      </c>
    </row>
    <row r="1797" spans="1:16">
      <c r="A1797" s="1" t="s">
        <v>6618</v>
      </c>
      <c r="B1797" s="1" t="s">
        <v>5466</v>
      </c>
      <c r="C1797" s="1" t="s">
        <v>5467</v>
      </c>
      <c r="D1797" s="1" t="s">
        <v>5467</v>
      </c>
      <c r="E1797" s="1" t="s">
        <v>7700</v>
      </c>
      <c r="F1797">
        <v>8</v>
      </c>
      <c r="G1797" t="s">
        <v>6931</v>
      </c>
      <c r="H1797" s="1" t="s">
        <v>7687</v>
      </c>
      <c r="I1797" t="s">
        <v>8377</v>
      </c>
      <c r="J1797" t="s">
        <v>7834</v>
      </c>
      <c r="K1797" t="s">
        <v>7690</v>
      </c>
      <c r="L1797">
        <v>214</v>
      </c>
      <c r="M1797" s="1" t="s">
        <v>7691</v>
      </c>
      <c r="O1797" t="str">
        <f t="shared" si="72"/>
        <v>SPRINTER 211CDI / EPT 30 / TOIT HAUT / RPT=3.727880.0M 510.26.98.1214</v>
      </c>
      <c r="P1797" t="str">
        <f t="shared" si="73"/>
        <v>MMB53J3BS114</v>
      </c>
    </row>
    <row r="1798" spans="1:16">
      <c r="A1798" s="1" t="s">
        <v>6618</v>
      </c>
      <c r="B1798" s="1" t="s">
        <v>5468</v>
      </c>
      <c r="C1798" s="1" t="s">
        <v>5469</v>
      </c>
      <c r="D1798" s="1" t="s">
        <v>5469</v>
      </c>
      <c r="E1798" s="1" t="s">
        <v>7700</v>
      </c>
      <c r="F1798">
        <v>8</v>
      </c>
      <c r="G1798" t="s">
        <v>6931</v>
      </c>
      <c r="H1798" s="1" t="s">
        <v>7973</v>
      </c>
      <c r="I1798" t="s">
        <v>7823</v>
      </c>
      <c r="J1798" t="s">
        <v>7975</v>
      </c>
      <c r="K1798" t="s">
        <v>8035</v>
      </c>
      <c r="L1798">
        <v>222</v>
      </c>
      <c r="M1798" s="1" t="s">
        <v>7691</v>
      </c>
      <c r="O1798" t="str">
        <f t="shared" si="72"/>
        <v>SPRINTER 211CDI / EPT 30 / TOIT HAUT / RPT=3.727 / BVA880.0A 69.77.68.4222</v>
      </c>
      <c r="P1798" t="str">
        <f t="shared" si="73"/>
        <v>MMB73J3BC132</v>
      </c>
    </row>
    <row r="1799" spans="1:16">
      <c r="A1799" s="1" t="s">
        <v>6618</v>
      </c>
      <c r="B1799" s="1" t="s">
        <v>5470</v>
      </c>
      <c r="C1799" s="1" t="s">
        <v>5471</v>
      </c>
      <c r="D1799" s="1" t="s">
        <v>5471</v>
      </c>
      <c r="E1799" s="1" t="s">
        <v>7700</v>
      </c>
      <c r="F1799">
        <v>8</v>
      </c>
      <c r="G1799" t="s">
        <v>6931</v>
      </c>
      <c r="H1799" s="1" t="s">
        <v>7687</v>
      </c>
      <c r="I1799" t="s">
        <v>8198</v>
      </c>
      <c r="J1799" t="s">
        <v>7822</v>
      </c>
      <c r="K1799" t="s">
        <v>7721</v>
      </c>
      <c r="L1799">
        <v>236</v>
      </c>
      <c r="M1799" s="1" t="s">
        <v>7691</v>
      </c>
      <c r="O1799" t="str">
        <f t="shared" si="72"/>
        <v>SPRINTER 211CDI / EPT 30 / TOIT HAUT / RPT=4.111880.0M 511.77.38.9236</v>
      </c>
      <c r="P1799" t="str">
        <f t="shared" si="73"/>
        <v>MMB53J3BX119</v>
      </c>
    </row>
    <row r="1800" spans="1:16">
      <c r="A1800" s="1" t="s">
        <v>6618</v>
      </c>
      <c r="B1800" s="1" t="s">
        <v>5472</v>
      </c>
      <c r="C1800" s="1" t="s">
        <v>5473</v>
      </c>
      <c r="D1800" s="1" t="s">
        <v>5473</v>
      </c>
      <c r="E1800" s="1" t="s">
        <v>7700</v>
      </c>
      <c r="F1800">
        <v>8</v>
      </c>
      <c r="G1800" t="s">
        <v>6931</v>
      </c>
      <c r="H1800" s="1" t="s">
        <v>7973</v>
      </c>
      <c r="I1800" t="s">
        <v>8115</v>
      </c>
      <c r="J1800" t="s">
        <v>7697</v>
      </c>
      <c r="K1800" t="s">
        <v>7849</v>
      </c>
      <c r="L1800">
        <v>241</v>
      </c>
      <c r="M1800" s="1" t="s">
        <v>7691</v>
      </c>
      <c r="O1800" t="str">
        <f t="shared" si="72"/>
        <v>SPRINTER 211CDI / EPT 30 / TOIT HAUT / RPT=4.111 / BVA880.0A 610.88.29.1241</v>
      </c>
      <c r="P1800" t="str">
        <f t="shared" si="73"/>
        <v>MMB73J3BH137</v>
      </c>
    </row>
    <row r="1801" spans="1:16">
      <c r="A1801" s="1" t="s">
        <v>6618</v>
      </c>
      <c r="B1801" s="1" t="s">
        <v>5474</v>
      </c>
      <c r="C1801" s="1" t="s">
        <v>5475</v>
      </c>
      <c r="D1801" s="1" t="s">
        <v>5475</v>
      </c>
      <c r="E1801" s="1" t="s">
        <v>7700</v>
      </c>
      <c r="F1801">
        <v>8</v>
      </c>
      <c r="G1801" t="s">
        <v>6931</v>
      </c>
      <c r="H1801" s="1" t="s">
        <v>7687</v>
      </c>
      <c r="I1801" t="s">
        <v>8377</v>
      </c>
      <c r="J1801" t="s">
        <v>7834</v>
      </c>
      <c r="K1801" t="s">
        <v>7690</v>
      </c>
      <c r="L1801">
        <v>214</v>
      </c>
      <c r="M1801" s="1" t="s">
        <v>7691</v>
      </c>
      <c r="O1801" t="str">
        <f t="shared" si="72"/>
        <v>SPRINTER 211CDI / EPT 35 / TOIT BAS / RPT=3.455880.0M 510.26.98.1214</v>
      </c>
      <c r="P1801" t="str">
        <f t="shared" si="73"/>
        <v>MMB53H3BH784</v>
      </c>
    </row>
    <row r="1802" spans="1:16">
      <c r="A1802" s="1" t="s">
        <v>6618</v>
      </c>
      <c r="B1802" s="1" t="s">
        <v>5476</v>
      </c>
      <c r="C1802" s="1" t="s">
        <v>5477</v>
      </c>
      <c r="D1802" s="1" t="s">
        <v>5477</v>
      </c>
      <c r="E1802" s="1" t="s">
        <v>7700</v>
      </c>
      <c r="F1802">
        <v>8</v>
      </c>
      <c r="G1802" t="s">
        <v>6931</v>
      </c>
      <c r="H1802" s="1" t="s">
        <v>7973</v>
      </c>
      <c r="I1802" t="s">
        <v>7823</v>
      </c>
      <c r="J1802" t="s">
        <v>7975</v>
      </c>
      <c r="K1802" t="s">
        <v>8035</v>
      </c>
      <c r="L1802">
        <v>222</v>
      </c>
      <c r="M1802" s="1" t="s">
        <v>7691</v>
      </c>
      <c r="O1802" t="str">
        <f t="shared" si="72"/>
        <v>SPRINTER 211CDI / EPT 35 / TOIT BAS / RPT=3.455 / BVA880.0A 69.77.68.4222</v>
      </c>
      <c r="P1802" t="str">
        <f t="shared" si="73"/>
        <v>MMB73H3B1802</v>
      </c>
    </row>
    <row r="1803" spans="1:16">
      <c r="A1803" s="1" t="s">
        <v>6618</v>
      </c>
      <c r="B1803" s="1" t="s">
        <v>5478</v>
      </c>
      <c r="C1803" s="1" t="s">
        <v>5479</v>
      </c>
      <c r="D1803" s="1" t="s">
        <v>5479</v>
      </c>
      <c r="E1803" s="1" t="s">
        <v>7700</v>
      </c>
      <c r="F1803">
        <v>8</v>
      </c>
      <c r="G1803" t="s">
        <v>6931</v>
      </c>
      <c r="H1803" s="1" t="s">
        <v>7687</v>
      </c>
      <c r="I1803" t="s">
        <v>8377</v>
      </c>
      <c r="J1803" t="s">
        <v>7834</v>
      </c>
      <c r="K1803" t="s">
        <v>7690</v>
      </c>
      <c r="L1803">
        <v>214</v>
      </c>
      <c r="M1803" s="1" t="s">
        <v>7691</v>
      </c>
      <c r="O1803" t="str">
        <f t="shared" si="72"/>
        <v>SPRINTER 211CDI / EPT 35 / TOIT BAS / RPT=3.727880.0M 510.26.98.1214</v>
      </c>
      <c r="P1803" t="str">
        <f t="shared" si="73"/>
        <v>MMB53H3BL788</v>
      </c>
    </row>
    <row r="1804" spans="1:16">
      <c r="A1804" s="1" t="s">
        <v>6618</v>
      </c>
      <c r="B1804" s="1" t="s">
        <v>5480</v>
      </c>
      <c r="C1804" s="1" t="s">
        <v>5481</v>
      </c>
      <c r="D1804" s="1" t="s">
        <v>5481</v>
      </c>
      <c r="E1804" s="1" t="s">
        <v>7700</v>
      </c>
      <c r="F1804">
        <v>8</v>
      </c>
      <c r="G1804" t="s">
        <v>6931</v>
      </c>
      <c r="H1804" s="1" t="s">
        <v>7973</v>
      </c>
      <c r="I1804" t="s">
        <v>7823</v>
      </c>
      <c r="J1804" t="s">
        <v>7975</v>
      </c>
      <c r="K1804" t="s">
        <v>8035</v>
      </c>
      <c r="L1804">
        <v>222</v>
      </c>
      <c r="M1804" s="1" t="s">
        <v>7691</v>
      </c>
      <c r="O1804" t="str">
        <f t="shared" si="72"/>
        <v>SPRINTER 211CDI / EPT 35 / TOIT BAS / RPT=3.727 / BVA880.0A 69.77.68.4222</v>
      </c>
      <c r="P1804" t="str">
        <f t="shared" si="73"/>
        <v>MMB73H3B5806</v>
      </c>
    </row>
    <row r="1805" spans="1:16">
      <c r="A1805" s="1" t="s">
        <v>6618</v>
      </c>
      <c r="B1805" s="1" t="s">
        <v>5482</v>
      </c>
      <c r="C1805" s="1" t="s">
        <v>5483</v>
      </c>
      <c r="D1805" s="1" t="s">
        <v>5483</v>
      </c>
      <c r="E1805" s="1" t="s">
        <v>7700</v>
      </c>
      <c r="F1805">
        <v>8</v>
      </c>
      <c r="G1805" t="s">
        <v>6931</v>
      </c>
      <c r="H1805" s="1" t="s">
        <v>7687</v>
      </c>
      <c r="I1805" t="s">
        <v>8198</v>
      </c>
      <c r="J1805" t="s">
        <v>7822</v>
      </c>
      <c r="K1805" t="s">
        <v>7721</v>
      </c>
      <c r="L1805">
        <v>236</v>
      </c>
      <c r="M1805" s="1" t="s">
        <v>7691</v>
      </c>
      <c r="O1805" t="str">
        <f t="shared" si="72"/>
        <v>SPRINTER 211CDI / EPT 35 / TOIT BAS / RPT=4.111880.0M 511.77.38.9236</v>
      </c>
      <c r="P1805" t="str">
        <f t="shared" si="73"/>
        <v>MMB53H3BQ793</v>
      </c>
    </row>
    <row r="1806" spans="1:16">
      <c r="A1806" s="1" t="s">
        <v>6618</v>
      </c>
      <c r="B1806" s="1" t="s">
        <v>5484</v>
      </c>
      <c r="C1806" s="1" t="s">
        <v>5485</v>
      </c>
      <c r="D1806" s="1" t="s">
        <v>5485</v>
      </c>
      <c r="E1806" s="1" t="s">
        <v>7700</v>
      </c>
      <c r="F1806">
        <v>8</v>
      </c>
      <c r="G1806" t="s">
        <v>6931</v>
      </c>
      <c r="H1806" s="1" t="s">
        <v>7973</v>
      </c>
      <c r="I1806" t="s">
        <v>8115</v>
      </c>
      <c r="J1806" t="s">
        <v>7697</v>
      </c>
      <c r="K1806" t="s">
        <v>7849</v>
      </c>
      <c r="L1806">
        <v>241</v>
      </c>
      <c r="M1806" s="1" t="s">
        <v>7691</v>
      </c>
      <c r="O1806" t="str">
        <f t="shared" si="72"/>
        <v>SPRINTER 211CDI / EPT 35 / TOIT BAS / RPT=4.111 / BVA880.0A 610.88.29.1241</v>
      </c>
      <c r="P1806" t="str">
        <f t="shared" si="73"/>
        <v>MMB73H3BA811</v>
      </c>
    </row>
    <row r="1807" spans="1:16">
      <c r="A1807" s="1" t="s">
        <v>6618</v>
      </c>
      <c r="B1807" s="1" t="s">
        <v>5486</v>
      </c>
      <c r="C1807" s="1" t="s">
        <v>5487</v>
      </c>
      <c r="D1807" s="1" t="s">
        <v>5487</v>
      </c>
      <c r="E1807" s="1" t="s">
        <v>7700</v>
      </c>
      <c r="F1807">
        <v>8</v>
      </c>
      <c r="G1807" t="s">
        <v>6931</v>
      </c>
      <c r="H1807" s="1" t="s">
        <v>7687</v>
      </c>
      <c r="I1807" t="s">
        <v>8377</v>
      </c>
      <c r="J1807" t="s">
        <v>7834</v>
      </c>
      <c r="K1807" t="s">
        <v>7690</v>
      </c>
      <c r="L1807">
        <v>214</v>
      </c>
      <c r="M1807" s="1" t="s">
        <v>7691</v>
      </c>
      <c r="O1807" t="str">
        <f t="shared" si="72"/>
        <v>SPRINTER 211CDI / EPT 35 / TOIT HAUT / RPT=3.455880.0M 510.26.98.1214</v>
      </c>
      <c r="P1807" t="str">
        <f t="shared" si="73"/>
        <v>MMB53J3BR149</v>
      </c>
    </row>
    <row r="1808" spans="1:16">
      <c r="A1808" s="1" t="s">
        <v>6618</v>
      </c>
      <c r="B1808" s="1" t="s">
        <v>5488</v>
      </c>
      <c r="C1808" s="1" t="s">
        <v>5489</v>
      </c>
      <c r="D1808" s="1" t="s">
        <v>5489</v>
      </c>
      <c r="E1808" s="1" t="s">
        <v>7700</v>
      </c>
      <c r="F1808">
        <v>8</v>
      </c>
      <c r="G1808" t="s">
        <v>6931</v>
      </c>
      <c r="H1808" s="1" t="s">
        <v>7973</v>
      </c>
      <c r="I1808" t="s">
        <v>7823</v>
      </c>
      <c r="J1808" t="s">
        <v>7975</v>
      </c>
      <c r="K1808" t="s">
        <v>8035</v>
      </c>
      <c r="L1808">
        <v>222</v>
      </c>
      <c r="M1808" s="1" t="s">
        <v>7691</v>
      </c>
      <c r="O1808" t="str">
        <f t="shared" si="72"/>
        <v>SPRINTER 211CDI / EPT 35 / TOIT HAUT / RPT=3.455 / BVA880.0A 69.77.68.4222</v>
      </c>
      <c r="P1808" t="str">
        <f t="shared" si="73"/>
        <v>MMB73J3BB167</v>
      </c>
    </row>
    <row r="1809" spans="1:16">
      <c r="A1809" s="1" t="s">
        <v>6618</v>
      </c>
      <c r="B1809" s="1" t="s">
        <v>5490</v>
      </c>
      <c r="C1809" s="1" t="s">
        <v>5491</v>
      </c>
      <c r="D1809" s="1" t="s">
        <v>5491</v>
      </c>
      <c r="E1809" s="1" t="s">
        <v>7700</v>
      </c>
      <c r="F1809">
        <v>8</v>
      </c>
      <c r="G1809" t="s">
        <v>6931</v>
      </c>
      <c r="H1809" s="1" t="s">
        <v>7687</v>
      </c>
      <c r="I1809" t="s">
        <v>8377</v>
      </c>
      <c r="J1809" t="s">
        <v>7834</v>
      </c>
      <c r="K1809" t="s">
        <v>7690</v>
      </c>
      <c r="L1809">
        <v>214</v>
      </c>
      <c r="M1809" s="1" t="s">
        <v>7691</v>
      </c>
      <c r="O1809" t="str">
        <f t="shared" si="72"/>
        <v>SPRINTER 211CDI / EPT 35 / TOIT HAUT / RPT=3.727880.0M 510.26.98.1214</v>
      </c>
      <c r="P1809" t="str">
        <f t="shared" si="73"/>
        <v>MMB53J3BV153</v>
      </c>
    </row>
    <row r="1810" spans="1:16">
      <c r="A1810" s="1" t="s">
        <v>6618</v>
      </c>
      <c r="B1810" s="1" t="s">
        <v>5492</v>
      </c>
      <c r="C1810" s="1" t="s">
        <v>5493</v>
      </c>
      <c r="D1810" s="1" t="s">
        <v>5493</v>
      </c>
      <c r="E1810" s="1" t="s">
        <v>7700</v>
      </c>
      <c r="F1810">
        <v>8</v>
      </c>
      <c r="G1810" t="s">
        <v>6931</v>
      </c>
      <c r="H1810" s="1" t="s">
        <v>7973</v>
      </c>
      <c r="I1810" t="s">
        <v>7823</v>
      </c>
      <c r="J1810" t="s">
        <v>7975</v>
      </c>
      <c r="K1810" t="s">
        <v>8035</v>
      </c>
      <c r="L1810">
        <v>222</v>
      </c>
      <c r="M1810" s="1" t="s">
        <v>7691</v>
      </c>
      <c r="O1810" t="str">
        <f t="shared" si="72"/>
        <v>SPRINTER 211CDI / EPT 35 / TOIT HAUT / RPT=3.727 / BVA880.0A 69.77.68.4222</v>
      </c>
      <c r="P1810" t="str">
        <f t="shared" si="73"/>
        <v>MMB73J3BF171</v>
      </c>
    </row>
    <row r="1811" spans="1:16">
      <c r="A1811" s="1" t="s">
        <v>6618</v>
      </c>
      <c r="B1811" s="1" t="s">
        <v>5494</v>
      </c>
      <c r="C1811" s="1" t="s">
        <v>5495</v>
      </c>
      <c r="D1811" s="1" t="s">
        <v>5495</v>
      </c>
      <c r="E1811" s="1" t="s">
        <v>7700</v>
      </c>
      <c r="F1811">
        <v>8</v>
      </c>
      <c r="G1811" t="s">
        <v>6931</v>
      </c>
      <c r="H1811" s="1" t="s">
        <v>7687</v>
      </c>
      <c r="I1811" t="s">
        <v>8198</v>
      </c>
      <c r="J1811" t="s">
        <v>7822</v>
      </c>
      <c r="K1811" t="s">
        <v>7721</v>
      </c>
      <c r="L1811">
        <v>236</v>
      </c>
      <c r="M1811" s="1" t="s">
        <v>7691</v>
      </c>
      <c r="O1811" t="str">
        <f t="shared" si="72"/>
        <v>SPRINTER 211CDI / EPT 35 / TOIT HAUT / RPT=4.111880.0M 511.77.38.9236</v>
      </c>
      <c r="P1811" t="str">
        <f t="shared" si="73"/>
        <v>MMB53J3B0158</v>
      </c>
    </row>
    <row r="1812" spans="1:16">
      <c r="A1812" s="1" t="s">
        <v>6618</v>
      </c>
      <c r="B1812" s="1" t="s">
        <v>5496</v>
      </c>
      <c r="C1812" s="1" t="s">
        <v>5497</v>
      </c>
      <c r="D1812" s="1" t="s">
        <v>5497</v>
      </c>
      <c r="E1812" s="1" t="s">
        <v>7700</v>
      </c>
      <c r="F1812">
        <v>8</v>
      </c>
      <c r="G1812" t="s">
        <v>6931</v>
      </c>
      <c r="H1812" s="1" t="s">
        <v>7973</v>
      </c>
      <c r="I1812" t="s">
        <v>8115</v>
      </c>
      <c r="J1812" t="s">
        <v>7697</v>
      </c>
      <c r="K1812" t="s">
        <v>7849</v>
      </c>
      <c r="L1812">
        <v>241</v>
      </c>
      <c r="M1812" s="1" t="s">
        <v>7691</v>
      </c>
      <c r="O1812" t="str">
        <f t="shared" si="72"/>
        <v>SPRINTER 211CDI / EPT 35 / TOIT HAUT / RPT=4.111 / BVA880.0A 610.88.29.1241</v>
      </c>
      <c r="P1812" t="str">
        <f t="shared" si="73"/>
        <v>MMB73J3BK176</v>
      </c>
    </row>
    <row r="1813" spans="1:16">
      <c r="A1813" s="1" t="s">
        <v>6618</v>
      </c>
      <c r="B1813" s="1" t="s">
        <v>5498</v>
      </c>
      <c r="C1813" s="1" t="s">
        <v>5499</v>
      </c>
      <c r="D1813" s="1" t="s">
        <v>5499</v>
      </c>
      <c r="E1813" s="1" t="s">
        <v>7700</v>
      </c>
      <c r="F1813">
        <v>9</v>
      </c>
      <c r="G1813" t="s">
        <v>7270</v>
      </c>
      <c r="H1813" s="1" t="s">
        <v>7687</v>
      </c>
      <c r="I1813" t="s">
        <v>8377</v>
      </c>
      <c r="J1813" t="s">
        <v>7834</v>
      </c>
      <c r="K1813" t="s">
        <v>7690</v>
      </c>
      <c r="L1813">
        <v>214</v>
      </c>
      <c r="M1813" s="1" t="s">
        <v>7691</v>
      </c>
      <c r="O1813" t="str">
        <f t="shared" si="72"/>
        <v>SPRINTER 213CDI / EPT 30 / TOIT BAS / RPT=3.455995.0M 510.26.98.1214</v>
      </c>
      <c r="P1813" t="str">
        <f t="shared" si="73"/>
        <v>MMB55H3BM823</v>
      </c>
    </row>
    <row r="1814" spans="1:16">
      <c r="A1814" s="1" t="s">
        <v>6618</v>
      </c>
      <c r="B1814" s="1" t="s">
        <v>5500</v>
      </c>
      <c r="C1814" s="1" t="s">
        <v>5501</v>
      </c>
      <c r="D1814" s="1" t="s">
        <v>5501</v>
      </c>
      <c r="E1814" s="1" t="s">
        <v>7700</v>
      </c>
      <c r="F1814">
        <v>9</v>
      </c>
      <c r="G1814" t="s">
        <v>7270</v>
      </c>
      <c r="H1814" s="1" t="s">
        <v>7973</v>
      </c>
      <c r="I1814" t="s">
        <v>7823</v>
      </c>
      <c r="J1814" t="s">
        <v>7975</v>
      </c>
      <c r="K1814" t="s">
        <v>8035</v>
      </c>
      <c r="L1814">
        <v>222</v>
      </c>
      <c r="M1814" s="1" t="s">
        <v>7691</v>
      </c>
      <c r="O1814" t="str">
        <f t="shared" si="72"/>
        <v>SPRINTER 213CDI / EPT 30 / TOIT BAS / RPT=3.455 / BVA995.0A 69.77.68.4222</v>
      </c>
      <c r="P1814" t="str">
        <f t="shared" si="73"/>
        <v>MMB75H3B9844</v>
      </c>
    </row>
    <row r="1815" spans="1:16">
      <c r="A1815" s="1" t="s">
        <v>6618</v>
      </c>
      <c r="B1815" s="1" t="s">
        <v>5502</v>
      </c>
      <c r="C1815" s="1" t="s">
        <v>5503</v>
      </c>
      <c r="D1815" s="1" t="s">
        <v>5503</v>
      </c>
      <c r="E1815" s="1" t="s">
        <v>7700</v>
      </c>
      <c r="F1815">
        <v>9</v>
      </c>
      <c r="G1815" t="s">
        <v>7270</v>
      </c>
      <c r="H1815" s="1" t="s">
        <v>7687</v>
      </c>
      <c r="I1815" t="s">
        <v>8377</v>
      </c>
      <c r="J1815" t="s">
        <v>7834</v>
      </c>
      <c r="K1815" t="s">
        <v>7690</v>
      </c>
      <c r="L1815">
        <v>214</v>
      </c>
      <c r="M1815" s="1" t="s">
        <v>7691</v>
      </c>
      <c r="O1815" t="str">
        <f t="shared" si="72"/>
        <v>SPRINTER 213CDI / EPT 30 / TOIT BAS / RPT=3.727995.0M 510.26.98.1214</v>
      </c>
      <c r="P1815" t="str">
        <f t="shared" si="73"/>
        <v>MMB55H3BR828</v>
      </c>
    </row>
    <row r="1816" spans="1:16">
      <c r="A1816" s="1" t="s">
        <v>6618</v>
      </c>
      <c r="B1816" s="1" t="s">
        <v>5504</v>
      </c>
      <c r="C1816" s="1" t="s">
        <v>5505</v>
      </c>
      <c r="D1816" s="1" t="s">
        <v>5505</v>
      </c>
      <c r="E1816" s="1" t="s">
        <v>7700</v>
      </c>
      <c r="F1816">
        <v>9</v>
      </c>
      <c r="G1816" t="s">
        <v>7270</v>
      </c>
      <c r="H1816" s="1" t="s">
        <v>7973</v>
      </c>
      <c r="I1816" t="s">
        <v>7823</v>
      </c>
      <c r="J1816" t="s">
        <v>7975</v>
      </c>
      <c r="K1816" t="s">
        <v>8035</v>
      </c>
      <c r="L1816">
        <v>222</v>
      </c>
      <c r="M1816" s="1" t="s">
        <v>7691</v>
      </c>
      <c r="O1816" t="str">
        <f t="shared" si="72"/>
        <v>SPRINTER 213CDI / EPT 30 / TOIT BAS / RPT=3.727 / BVA995.0A 69.77.68.4222</v>
      </c>
      <c r="P1816" t="str">
        <f t="shared" si="73"/>
        <v>MMB75H3BE849</v>
      </c>
    </row>
    <row r="1817" spans="1:16">
      <c r="A1817" s="1" t="s">
        <v>6618</v>
      </c>
      <c r="B1817" s="1" t="s">
        <v>5506</v>
      </c>
      <c r="C1817" s="1" t="s">
        <v>5507</v>
      </c>
      <c r="D1817" s="1" t="s">
        <v>5507</v>
      </c>
      <c r="E1817" s="1" t="s">
        <v>7700</v>
      </c>
      <c r="F1817">
        <v>9</v>
      </c>
      <c r="G1817" t="s">
        <v>7270</v>
      </c>
      <c r="H1817" s="1" t="s">
        <v>7687</v>
      </c>
      <c r="I1817" t="s">
        <v>8198</v>
      </c>
      <c r="J1817" t="s">
        <v>7822</v>
      </c>
      <c r="K1817" t="s">
        <v>7721</v>
      </c>
      <c r="L1817">
        <v>236</v>
      </c>
      <c r="M1817" s="1" t="s">
        <v>7691</v>
      </c>
      <c r="O1817" t="str">
        <f t="shared" si="72"/>
        <v>SPRINTER 213CDI / EPT 30 / TOIT BAS / RPT=4.111995.0M 511.77.38.9236</v>
      </c>
      <c r="P1817" t="str">
        <f t="shared" si="73"/>
        <v>MMB55H3BY835</v>
      </c>
    </row>
    <row r="1818" spans="1:16">
      <c r="A1818" s="1" t="s">
        <v>6618</v>
      </c>
      <c r="B1818" s="1" t="s">
        <v>5508</v>
      </c>
      <c r="C1818" s="1" t="s">
        <v>5509</v>
      </c>
      <c r="D1818" s="1" t="s">
        <v>5509</v>
      </c>
      <c r="E1818" s="1" t="s">
        <v>7700</v>
      </c>
      <c r="F1818">
        <v>9</v>
      </c>
      <c r="G1818" t="s">
        <v>7270</v>
      </c>
      <c r="H1818" s="1" t="s">
        <v>7973</v>
      </c>
      <c r="I1818" t="s">
        <v>8115</v>
      </c>
      <c r="J1818" t="s">
        <v>7697</v>
      </c>
      <c r="K1818" t="s">
        <v>7849</v>
      </c>
      <c r="L1818">
        <v>241</v>
      </c>
      <c r="M1818" s="1" t="s">
        <v>7691</v>
      </c>
      <c r="O1818" t="str">
        <f t="shared" si="72"/>
        <v>SPRINTER 213CDI / EPT 30 / TOIT BAS / RPT=4.111 / BVA995.0A 610.88.29.1241</v>
      </c>
      <c r="P1818" t="str">
        <f t="shared" si="73"/>
        <v>MMB75H3BL856</v>
      </c>
    </row>
    <row r="1819" spans="1:16">
      <c r="A1819" s="1" t="s">
        <v>6618</v>
      </c>
      <c r="B1819" s="1" t="s">
        <v>5510</v>
      </c>
      <c r="C1819" s="1" t="s">
        <v>5511</v>
      </c>
      <c r="D1819" s="1" t="s">
        <v>5511</v>
      </c>
      <c r="E1819" s="1" t="s">
        <v>7700</v>
      </c>
      <c r="F1819">
        <v>9</v>
      </c>
      <c r="G1819" t="s">
        <v>7270</v>
      </c>
      <c r="H1819" s="1" t="s">
        <v>7687</v>
      </c>
      <c r="I1819" t="s">
        <v>8377</v>
      </c>
      <c r="J1819" t="s">
        <v>7834</v>
      </c>
      <c r="K1819" t="s">
        <v>7690</v>
      </c>
      <c r="L1819">
        <v>214</v>
      </c>
      <c r="M1819" s="1" t="s">
        <v>7691</v>
      </c>
      <c r="O1819" t="str">
        <f t="shared" si="72"/>
        <v>SPRINTER 213CDI / EPT 30 / TOIT HAUT / RPT=3.455995.0M 510.26.98.1214</v>
      </c>
      <c r="P1819" t="str">
        <f t="shared" si="73"/>
        <v>MMB55J3BM203</v>
      </c>
    </row>
    <row r="1820" spans="1:16">
      <c r="A1820" s="1" t="s">
        <v>6618</v>
      </c>
      <c r="B1820" s="1" t="s">
        <v>5512</v>
      </c>
      <c r="C1820" s="1" t="s">
        <v>5513</v>
      </c>
      <c r="D1820" s="1" t="s">
        <v>5513</v>
      </c>
      <c r="E1820" s="1" t="s">
        <v>7700</v>
      </c>
      <c r="F1820">
        <v>9</v>
      </c>
      <c r="G1820" t="s">
        <v>7270</v>
      </c>
      <c r="H1820" s="1" t="s">
        <v>7973</v>
      </c>
      <c r="I1820" t="s">
        <v>7823</v>
      </c>
      <c r="J1820" t="s">
        <v>7975</v>
      </c>
      <c r="K1820" t="s">
        <v>8035</v>
      </c>
      <c r="L1820">
        <v>222</v>
      </c>
      <c r="M1820" s="1" t="s">
        <v>7691</v>
      </c>
      <c r="O1820" t="str">
        <f t="shared" ref="O1820:O1883" si="74">B1820&amp;F1820&amp;G1820&amp;H1820&amp;I1820&amp;J1820&amp;K1820&amp;L1820</f>
        <v>SPRINTER 213CDI / EPT 30 / TOIT HAUT / RPT=3.455 / BVA995.0A 69.77.68.4222</v>
      </c>
      <c r="P1820" t="str">
        <f t="shared" ref="P1820:P1883" si="75">IF(O1820=O1821,C1820&amp;"/"&amp;C1821,C1820)</f>
        <v>MMB75J3B9224</v>
      </c>
    </row>
    <row r="1821" spans="1:16">
      <c r="A1821" s="1" t="s">
        <v>6618</v>
      </c>
      <c r="B1821" s="1" t="s">
        <v>5514</v>
      </c>
      <c r="C1821" s="1" t="s">
        <v>5515</v>
      </c>
      <c r="D1821" s="1" t="s">
        <v>5515</v>
      </c>
      <c r="E1821" s="1" t="s">
        <v>7700</v>
      </c>
      <c r="F1821">
        <v>9</v>
      </c>
      <c r="G1821" t="s">
        <v>7270</v>
      </c>
      <c r="H1821" s="1" t="s">
        <v>7687</v>
      </c>
      <c r="I1821" t="s">
        <v>8377</v>
      </c>
      <c r="J1821" t="s">
        <v>7834</v>
      </c>
      <c r="K1821" t="s">
        <v>7690</v>
      </c>
      <c r="L1821">
        <v>214</v>
      </c>
      <c r="M1821" s="1" t="s">
        <v>7691</v>
      </c>
      <c r="O1821" t="str">
        <f t="shared" si="74"/>
        <v>SPRINTER 213CDI / EPT 30 / TOIT HAUT / RPT=3.727995.0M 510.26.98.1214</v>
      </c>
      <c r="P1821" t="str">
        <f t="shared" si="75"/>
        <v>MMB55J3BR208</v>
      </c>
    </row>
    <row r="1822" spans="1:16">
      <c r="A1822" s="1" t="s">
        <v>6618</v>
      </c>
      <c r="B1822" s="1" t="s">
        <v>5516</v>
      </c>
      <c r="C1822" s="1" t="s">
        <v>5517</v>
      </c>
      <c r="D1822" s="1" t="s">
        <v>5517</v>
      </c>
      <c r="E1822" s="1" t="s">
        <v>7700</v>
      </c>
      <c r="F1822">
        <v>9</v>
      </c>
      <c r="G1822" t="s">
        <v>7270</v>
      </c>
      <c r="H1822" s="1" t="s">
        <v>7973</v>
      </c>
      <c r="I1822" t="s">
        <v>7823</v>
      </c>
      <c r="J1822" t="s">
        <v>7975</v>
      </c>
      <c r="K1822" t="s">
        <v>8035</v>
      </c>
      <c r="L1822">
        <v>222</v>
      </c>
      <c r="M1822" s="1" t="s">
        <v>7691</v>
      </c>
      <c r="O1822" t="str">
        <f t="shared" si="74"/>
        <v>SPRINTER 213CDI / EPT 30 / TOIT HAUT / RPT=3.727 / BVA995.0A 69.77.68.4222</v>
      </c>
      <c r="P1822" t="str">
        <f t="shared" si="75"/>
        <v>MMB75J3BE229</v>
      </c>
    </row>
    <row r="1823" spans="1:16">
      <c r="A1823" s="1" t="s">
        <v>6618</v>
      </c>
      <c r="B1823" s="1" t="s">
        <v>5518</v>
      </c>
      <c r="C1823" s="1" t="s">
        <v>5519</v>
      </c>
      <c r="D1823" s="1" t="s">
        <v>5519</v>
      </c>
      <c r="E1823" s="1" t="s">
        <v>7700</v>
      </c>
      <c r="F1823">
        <v>9</v>
      </c>
      <c r="G1823" t="s">
        <v>7270</v>
      </c>
      <c r="H1823" s="1" t="s">
        <v>7687</v>
      </c>
      <c r="I1823" t="s">
        <v>8198</v>
      </c>
      <c r="J1823" t="s">
        <v>7822</v>
      </c>
      <c r="K1823" t="s">
        <v>7721</v>
      </c>
      <c r="L1823">
        <v>236</v>
      </c>
      <c r="M1823" s="1" t="s">
        <v>7691</v>
      </c>
      <c r="O1823" t="str">
        <f t="shared" si="74"/>
        <v>SPRINTER 213CDI / EPT 30 / TOIT HAUT / RPT=4.111995.0M 511.77.38.9236</v>
      </c>
      <c r="P1823" t="str">
        <f t="shared" si="75"/>
        <v>MMB55J3BY215</v>
      </c>
    </row>
    <row r="1824" spans="1:16">
      <c r="A1824" s="1" t="s">
        <v>6618</v>
      </c>
      <c r="B1824" s="1" t="s">
        <v>5520</v>
      </c>
      <c r="C1824" s="1" t="s">
        <v>5521</v>
      </c>
      <c r="D1824" s="1" t="s">
        <v>5521</v>
      </c>
      <c r="E1824" s="1" t="s">
        <v>7700</v>
      </c>
      <c r="F1824">
        <v>9</v>
      </c>
      <c r="G1824" t="s">
        <v>7270</v>
      </c>
      <c r="H1824" s="1" t="s">
        <v>7973</v>
      </c>
      <c r="I1824" t="s">
        <v>8115</v>
      </c>
      <c r="J1824" t="s">
        <v>7697</v>
      </c>
      <c r="K1824" t="s">
        <v>7849</v>
      </c>
      <c r="L1824">
        <v>241</v>
      </c>
      <c r="M1824" s="1" t="s">
        <v>7691</v>
      </c>
      <c r="O1824" t="str">
        <f t="shared" si="74"/>
        <v>SPRINTER 213CDI / EPT 30 / TOIT HAUT / RPT=4.111 / BVA995.0A 610.88.29.1241</v>
      </c>
      <c r="P1824" t="str">
        <f t="shared" si="75"/>
        <v>MMB75J3BL236</v>
      </c>
    </row>
    <row r="1825" spans="1:16">
      <c r="A1825" s="1" t="s">
        <v>6618</v>
      </c>
      <c r="B1825" s="1" t="s">
        <v>5522</v>
      </c>
      <c r="C1825" s="1" t="s">
        <v>5523</v>
      </c>
      <c r="D1825" s="1" t="s">
        <v>5523</v>
      </c>
      <c r="E1825" s="1" t="s">
        <v>7700</v>
      </c>
      <c r="F1825">
        <v>9</v>
      </c>
      <c r="G1825" t="s">
        <v>7270</v>
      </c>
      <c r="H1825" s="1" t="s">
        <v>7687</v>
      </c>
      <c r="I1825" t="s">
        <v>8377</v>
      </c>
      <c r="J1825" t="s">
        <v>7834</v>
      </c>
      <c r="K1825" t="s">
        <v>7690</v>
      </c>
      <c r="L1825">
        <v>214</v>
      </c>
      <c r="M1825" s="1" t="s">
        <v>7691</v>
      </c>
      <c r="O1825" t="str">
        <f t="shared" si="74"/>
        <v>SPRINTER 213CDI / EPT 35 / TOIT BAS / RPT=3.455995.0M 510.26.98.1214</v>
      </c>
      <c r="P1825" t="str">
        <f t="shared" si="75"/>
        <v>MMB55H3BS865</v>
      </c>
    </row>
    <row r="1826" spans="1:16">
      <c r="A1826" s="1" t="s">
        <v>6618</v>
      </c>
      <c r="B1826" s="1" t="s">
        <v>5524</v>
      </c>
      <c r="C1826" s="1" t="s">
        <v>5525</v>
      </c>
      <c r="D1826" s="1" t="s">
        <v>5525</v>
      </c>
      <c r="E1826" s="1" t="s">
        <v>7700</v>
      </c>
      <c r="F1826">
        <v>9</v>
      </c>
      <c r="G1826" t="s">
        <v>7270</v>
      </c>
      <c r="H1826" s="1" t="s">
        <v>7973</v>
      </c>
      <c r="I1826" t="s">
        <v>7823</v>
      </c>
      <c r="J1826" t="s">
        <v>7975</v>
      </c>
      <c r="K1826" t="s">
        <v>8035</v>
      </c>
      <c r="L1826">
        <v>222</v>
      </c>
      <c r="M1826" s="1" t="s">
        <v>7691</v>
      </c>
      <c r="O1826" t="str">
        <f t="shared" si="74"/>
        <v>SPRINTER 213CDI / EPT 35 / TOIT BAS / RPT=3.455 / BVA995.0A 69.77.68.4222</v>
      </c>
      <c r="P1826" t="str">
        <f t="shared" si="75"/>
        <v>MMB75H3BQ886</v>
      </c>
    </row>
    <row r="1827" spans="1:16">
      <c r="A1827" s="1" t="s">
        <v>6618</v>
      </c>
      <c r="B1827" s="1" t="s">
        <v>5526</v>
      </c>
      <c r="C1827" s="1" t="s">
        <v>5527</v>
      </c>
      <c r="D1827" s="1" t="s">
        <v>5527</v>
      </c>
      <c r="E1827" s="1" t="s">
        <v>7700</v>
      </c>
      <c r="F1827">
        <v>9</v>
      </c>
      <c r="G1827" t="s">
        <v>7270</v>
      </c>
      <c r="H1827" s="1" t="s">
        <v>7687</v>
      </c>
      <c r="I1827" t="s">
        <v>8377</v>
      </c>
      <c r="J1827" t="s">
        <v>7834</v>
      </c>
      <c r="K1827" t="s">
        <v>7690</v>
      </c>
      <c r="L1827">
        <v>214</v>
      </c>
      <c r="M1827" s="1" t="s">
        <v>7691</v>
      </c>
      <c r="O1827" t="str">
        <f t="shared" si="74"/>
        <v>SPRINTER 213CDI / EPT 35 / TOIT BAS / RPT=3.727995.0M 510.26.98.1214</v>
      </c>
      <c r="P1827" t="str">
        <f t="shared" si="75"/>
        <v>MMB55H3BX870</v>
      </c>
    </row>
    <row r="1828" spans="1:16">
      <c r="A1828" s="1" t="s">
        <v>6618</v>
      </c>
      <c r="B1828" s="1" t="s">
        <v>5528</v>
      </c>
      <c r="C1828" s="1" t="s">
        <v>5529</v>
      </c>
      <c r="D1828" s="1" t="s">
        <v>5529</v>
      </c>
      <c r="E1828" s="1" t="s">
        <v>7700</v>
      </c>
      <c r="F1828">
        <v>9</v>
      </c>
      <c r="G1828" t="s">
        <v>7270</v>
      </c>
      <c r="H1828" s="1" t="s">
        <v>7973</v>
      </c>
      <c r="I1828" t="s">
        <v>7823</v>
      </c>
      <c r="J1828" t="s">
        <v>7975</v>
      </c>
      <c r="K1828" t="s">
        <v>8035</v>
      </c>
      <c r="L1828">
        <v>222</v>
      </c>
      <c r="M1828" s="1" t="s">
        <v>7691</v>
      </c>
      <c r="O1828" t="str">
        <f t="shared" si="74"/>
        <v>SPRINTER 213CDI / EPT 35 / TOIT BAS / RPT=3.727 / BVA995.0A 69.77.68.4222</v>
      </c>
      <c r="P1828" t="str">
        <f t="shared" si="75"/>
        <v>MMB75H3BV891</v>
      </c>
    </row>
    <row r="1829" spans="1:16">
      <c r="A1829" s="1" t="s">
        <v>6618</v>
      </c>
      <c r="B1829" s="1" t="s">
        <v>5530</v>
      </c>
      <c r="C1829" s="1" t="s">
        <v>5531</v>
      </c>
      <c r="D1829" s="1" t="s">
        <v>5531</v>
      </c>
      <c r="E1829" s="1" t="s">
        <v>7700</v>
      </c>
      <c r="F1829">
        <v>9</v>
      </c>
      <c r="G1829" t="s">
        <v>7270</v>
      </c>
      <c r="H1829" s="1" t="s">
        <v>7687</v>
      </c>
      <c r="I1829" t="s">
        <v>8198</v>
      </c>
      <c r="J1829" t="s">
        <v>7822</v>
      </c>
      <c r="K1829" t="s">
        <v>7721</v>
      </c>
      <c r="L1829">
        <v>236</v>
      </c>
      <c r="M1829" s="1" t="s">
        <v>7691</v>
      </c>
      <c r="O1829" t="str">
        <f t="shared" si="74"/>
        <v>SPRINTER 213CDI / EPT 35 / TOIT BAS / RPT=4.111995.0M 511.77.38.9236</v>
      </c>
      <c r="P1829" t="str">
        <f t="shared" si="75"/>
        <v>MMB55H3BF877</v>
      </c>
    </row>
    <row r="1830" spans="1:16">
      <c r="A1830" s="1" t="s">
        <v>6618</v>
      </c>
      <c r="B1830" s="1" t="s">
        <v>5532</v>
      </c>
      <c r="C1830" s="1" t="s">
        <v>5533</v>
      </c>
      <c r="D1830" s="1" t="s">
        <v>5533</v>
      </c>
      <c r="E1830" s="1" t="s">
        <v>7700</v>
      </c>
      <c r="F1830">
        <v>9</v>
      </c>
      <c r="G1830" t="s">
        <v>7270</v>
      </c>
      <c r="H1830" s="1" t="s">
        <v>7973</v>
      </c>
      <c r="I1830" t="s">
        <v>8115</v>
      </c>
      <c r="J1830" t="s">
        <v>7697</v>
      </c>
      <c r="K1830" t="s">
        <v>7849</v>
      </c>
      <c r="L1830">
        <v>241</v>
      </c>
      <c r="M1830" s="1" t="s">
        <v>7691</v>
      </c>
      <c r="O1830" t="str">
        <f t="shared" si="74"/>
        <v>SPRINTER 213CDI / EPT 35 / TOIT BAS / RPT=4.111 / BVA995.0A 610.88.29.1241</v>
      </c>
      <c r="P1830" t="str">
        <f t="shared" si="75"/>
        <v>MMB75H3B2898</v>
      </c>
    </row>
    <row r="1831" spans="1:16">
      <c r="A1831" s="1" t="s">
        <v>6618</v>
      </c>
      <c r="B1831" s="1" t="s">
        <v>5534</v>
      </c>
      <c r="C1831" s="1" t="s">
        <v>5535</v>
      </c>
      <c r="D1831" s="1" t="s">
        <v>5535</v>
      </c>
      <c r="E1831" s="1" t="s">
        <v>7700</v>
      </c>
      <c r="F1831">
        <v>9</v>
      </c>
      <c r="G1831" t="s">
        <v>7270</v>
      </c>
      <c r="H1831" s="1" t="s">
        <v>7687</v>
      </c>
      <c r="I1831" t="s">
        <v>8377</v>
      </c>
      <c r="J1831" t="s">
        <v>7834</v>
      </c>
      <c r="K1831" t="s">
        <v>7690</v>
      </c>
      <c r="L1831">
        <v>214</v>
      </c>
      <c r="M1831" s="1" t="s">
        <v>7691</v>
      </c>
      <c r="O1831" t="str">
        <f t="shared" si="74"/>
        <v>SPRINTER 213CDI / EPT 35 / TOIT HAUT / RPT=3.455995.0M 510.26.98.1214</v>
      </c>
      <c r="P1831" t="str">
        <f t="shared" si="75"/>
        <v>MMB55J3BS245</v>
      </c>
    </row>
    <row r="1832" spans="1:16">
      <c r="A1832" s="1" t="s">
        <v>6618</v>
      </c>
      <c r="B1832" s="1" t="s">
        <v>5536</v>
      </c>
      <c r="C1832" s="1" t="s">
        <v>5537</v>
      </c>
      <c r="D1832" s="1" t="s">
        <v>5537</v>
      </c>
      <c r="E1832" s="1" t="s">
        <v>7700</v>
      </c>
      <c r="F1832">
        <v>9</v>
      </c>
      <c r="G1832" t="s">
        <v>7270</v>
      </c>
      <c r="H1832" s="1" t="s">
        <v>7973</v>
      </c>
      <c r="I1832" t="s">
        <v>7823</v>
      </c>
      <c r="J1832" t="s">
        <v>7975</v>
      </c>
      <c r="K1832" t="s">
        <v>8035</v>
      </c>
      <c r="L1832">
        <v>222</v>
      </c>
      <c r="M1832" s="1" t="s">
        <v>7691</v>
      </c>
      <c r="O1832" t="str">
        <f t="shared" si="74"/>
        <v>SPRINTER 213CDI / EPT 35 / TOIT HAUT / RPT=3.455 / BVA995.0A 69.77.68.4222</v>
      </c>
      <c r="P1832" t="str">
        <f t="shared" si="75"/>
        <v>MMB75J3BF266</v>
      </c>
    </row>
    <row r="1833" spans="1:16">
      <c r="A1833" s="1" t="s">
        <v>6618</v>
      </c>
      <c r="B1833" s="1" t="s">
        <v>5538</v>
      </c>
      <c r="C1833" s="1" t="s">
        <v>5539</v>
      </c>
      <c r="D1833" s="1" t="s">
        <v>5539</v>
      </c>
      <c r="E1833" s="1" t="s">
        <v>7700</v>
      </c>
      <c r="F1833">
        <v>9</v>
      </c>
      <c r="G1833" t="s">
        <v>7270</v>
      </c>
      <c r="H1833" s="1" t="s">
        <v>7687</v>
      </c>
      <c r="I1833" t="s">
        <v>8377</v>
      </c>
      <c r="J1833" t="s">
        <v>7834</v>
      </c>
      <c r="K1833" t="s">
        <v>7690</v>
      </c>
      <c r="L1833">
        <v>214</v>
      </c>
      <c r="M1833" s="1" t="s">
        <v>7691</v>
      </c>
      <c r="O1833" t="str">
        <f t="shared" si="74"/>
        <v>SPRINTER 213CDI / EPT 35 / TOIT HAUT / RPT=3.727995.0M 510.26.98.1214</v>
      </c>
      <c r="P1833" t="str">
        <f t="shared" si="75"/>
        <v>MMB55J3BX250</v>
      </c>
    </row>
    <row r="1834" spans="1:16">
      <c r="A1834" s="1" t="s">
        <v>6618</v>
      </c>
      <c r="B1834" s="1" t="s">
        <v>5540</v>
      </c>
      <c r="C1834" s="1" t="s">
        <v>5541</v>
      </c>
      <c r="D1834" s="1" t="s">
        <v>5541</v>
      </c>
      <c r="E1834" s="1" t="s">
        <v>7700</v>
      </c>
      <c r="F1834">
        <v>9</v>
      </c>
      <c r="G1834" t="s">
        <v>7270</v>
      </c>
      <c r="H1834" s="1" t="s">
        <v>7973</v>
      </c>
      <c r="I1834" t="s">
        <v>7823</v>
      </c>
      <c r="J1834" t="s">
        <v>7975</v>
      </c>
      <c r="K1834" t="s">
        <v>8035</v>
      </c>
      <c r="L1834">
        <v>222</v>
      </c>
      <c r="M1834" s="1" t="s">
        <v>7691</v>
      </c>
      <c r="O1834" t="str">
        <f t="shared" si="74"/>
        <v>SPRINTER 213CDI / EPT 35 / TOIT HAUT / RPT=3.727 / BVA995.0A 69.77.68.4222</v>
      </c>
      <c r="P1834" t="str">
        <f t="shared" si="75"/>
        <v>MMB75J3BK271</v>
      </c>
    </row>
    <row r="1835" spans="1:16">
      <c r="A1835" s="1" t="s">
        <v>6618</v>
      </c>
      <c r="B1835" s="1" t="s">
        <v>5542</v>
      </c>
      <c r="C1835" s="1" t="s">
        <v>5543</v>
      </c>
      <c r="D1835" s="1" t="s">
        <v>5543</v>
      </c>
      <c r="E1835" s="1" t="s">
        <v>7700</v>
      </c>
      <c r="F1835">
        <v>9</v>
      </c>
      <c r="G1835" t="s">
        <v>7270</v>
      </c>
      <c r="H1835" s="1" t="s">
        <v>7687</v>
      </c>
      <c r="I1835" t="s">
        <v>8198</v>
      </c>
      <c r="J1835" t="s">
        <v>7822</v>
      </c>
      <c r="K1835" t="s">
        <v>7721</v>
      </c>
      <c r="L1835">
        <v>236</v>
      </c>
      <c r="M1835" s="1" t="s">
        <v>7691</v>
      </c>
      <c r="O1835" t="str">
        <f t="shared" si="74"/>
        <v>SPRINTER 213CDI / EPT 35 / TOIT HAUT / RPT=4.111995.0M 511.77.38.9236</v>
      </c>
      <c r="P1835" t="str">
        <f t="shared" si="75"/>
        <v>MMB55J3B4257</v>
      </c>
    </row>
    <row r="1836" spans="1:16">
      <c r="A1836" s="1" t="s">
        <v>6618</v>
      </c>
      <c r="B1836" s="1" t="s">
        <v>5544</v>
      </c>
      <c r="C1836" s="1" t="s">
        <v>5545</v>
      </c>
      <c r="D1836" s="1" t="s">
        <v>5545</v>
      </c>
      <c r="E1836" s="1" t="s">
        <v>7700</v>
      </c>
      <c r="F1836">
        <v>9</v>
      </c>
      <c r="G1836" t="s">
        <v>7270</v>
      </c>
      <c r="H1836" s="1" t="s">
        <v>7973</v>
      </c>
      <c r="I1836" t="s">
        <v>8115</v>
      </c>
      <c r="J1836" t="s">
        <v>7697</v>
      </c>
      <c r="K1836" t="s">
        <v>7849</v>
      </c>
      <c r="L1836">
        <v>241</v>
      </c>
      <c r="M1836" s="1" t="s">
        <v>7691</v>
      </c>
      <c r="O1836" t="str">
        <f t="shared" si="74"/>
        <v>SPRINTER 213CDI / EPT 35 / TOIT HAUT / RPT=4.111 / BVA995.0A 610.88.29.1241</v>
      </c>
      <c r="P1836" t="str">
        <f t="shared" si="75"/>
        <v>MMB75J3BR278</v>
      </c>
    </row>
    <row r="1837" spans="1:16">
      <c r="A1837" s="1" t="s">
        <v>6618</v>
      </c>
      <c r="B1837" s="1" t="s">
        <v>5562</v>
      </c>
      <c r="C1837" s="1" t="s">
        <v>5563</v>
      </c>
      <c r="D1837" s="1" t="s">
        <v>5563</v>
      </c>
      <c r="E1837" s="1" t="s">
        <v>7700</v>
      </c>
      <c r="F1837">
        <v>10</v>
      </c>
      <c r="G1837" t="s">
        <v>6036</v>
      </c>
      <c r="H1837" s="1" t="s">
        <v>7687</v>
      </c>
      <c r="I1837" t="s">
        <v>8032</v>
      </c>
      <c r="J1837" t="s">
        <v>7991</v>
      </c>
      <c r="K1837" t="s">
        <v>7852</v>
      </c>
      <c r="L1837">
        <v>228</v>
      </c>
      <c r="M1837" s="1" t="s">
        <v>7691</v>
      </c>
      <c r="O1837" t="str">
        <f t="shared" si="74"/>
        <v>SPRINTER 216CDI / EPT 30 / TOIT BAS / RPT=3.45510115.0M 511.37.18.7228</v>
      </c>
      <c r="P1837" t="str">
        <f t="shared" si="75"/>
        <v>MMB57H3B9905</v>
      </c>
    </row>
    <row r="1838" spans="1:16">
      <c r="A1838" s="1" t="s">
        <v>6618</v>
      </c>
      <c r="B1838" s="1" t="s">
        <v>5564</v>
      </c>
      <c r="C1838" s="1" t="s">
        <v>5565</v>
      </c>
      <c r="D1838" s="1" t="s">
        <v>5565</v>
      </c>
      <c r="E1838" s="1" t="s">
        <v>7700</v>
      </c>
      <c r="F1838">
        <v>11</v>
      </c>
      <c r="G1838" t="s">
        <v>6036</v>
      </c>
      <c r="H1838" s="1" t="s">
        <v>7973</v>
      </c>
      <c r="I1838" t="s">
        <v>8012</v>
      </c>
      <c r="J1838" t="s">
        <v>7702</v>
      </c>
      <c r="K1838" t="s">
        <v>7765</v>
      </c>
      <c r="L1838">
        <v>231</v>
      </c>
      <c r="M1838" s="1" t="s">
        <v>7691</v>
      </c>
      <c r="O1838" t="str">
        <f t="shared" si="74"/>
        <v>SPRINTER 216CDI / EPT 30 / TOIT BAS / RPT=3.455 / BVA11115.0A 610.57.88.8231</v>
      </c>
      <c r="P1838" t="str">
        <f t="shared" si="75"/>
        <v>MMB77H3BQ920</v>
      </c>
    </row>
    <row r="1839" spans="1:16">
      <c r="A1839" s="1" t="s">
        <v>6618</v>
      </c>
      <c r="B1839" s="1" t="s">
        <v>5566</v>
      </c>
      <c r="C1839" s="1" t="s">
        <v>5567</v>
      </c>
      <c r="D1839" s="1" t="s">
        <v>5567</v>
      </c>
      <c r="E1839" s="1" t="s">
        <v>7700</v>
      </c>
      <c r="F1839">
        <v>10</v>
      </c>
      <c r="G1839" t="s">
        <v>6036</v>
      </c>
      <c r="H1839" s="1" t="s">
        <v>7687</v>
      </c>
      <c r="I1839" t="s">
        <v>8032</v>
      </c>
      <c r="J1839" t="s">
        <v>7991</v>
      </c>
      <c r="K1839" t="s">
        <v>7852</v>
      </c>
      <c r="L1839">
        <v>228</v>
      </c>
      <c r="M1839" s="1" t="s">
        <v>7691</v>
      </c>
      <c r="O1839" t="str">
        <f t="shared" si="74"/>
        <v>SPRINTER 216CDI / EPT 30 / TOIT BAS / RPT=3.72710115.0M 511.37.18.7228</v>
      </c>
      <c r="P1839" t="str">
        <f t="shared" si="75"/>
        <v>MMB57H3BC908</v>
      </c>
    </row>
    <row r="1840" spans="1:16">
      <c r="A1840" s="1" t="s">
        <v>6618</v>
      </c>
      <c r="B1840" s="1" t="s">
        <v>5568</v>
      </c>
      <c r="C1840" s="1" t="s">
        <v>5569</v>
      </c>
      <c r="D1840" s="1" t="s">
        <v>5569</v>
      </c>
      <c r="E1840" s="1" t="s">
        <v>7700</v>
      </c>
      <c r="F1840">
        <v>11</v>
      </c>
      <c r="G1840" t="s">
        <v>6036</v>
      </c>
      <c r="H1840" s="1" t="s">
        <v>7973</v>
      </c>
      <c r="I1840" t="s">
        <v>8012</v>
      </c>
      <c r="J1840" t="s">
        <v>7702</v>
      </c>
      <c r="K1840" t="s">
        <v>7765</v>
      </c>
      <c r="L1840">
        <v>231</v>
      </c>
      <c r="M1840" s="1" t="s">
        <v>7691</v>
      </c>
      <c r="O1840" t="str">
        <f t="shared" si="74"/>
        <v>SPRINTER 216CDI / EPT 30 / TOIT BAS / RPT=3.727 / BVA11115.0A 610.57.88.8231</v>
      </c>
      <c r="P1840" t="str">
        <f t="shared" si="75"/>
        <v>MMB77H3BT923</v>
      </c>
    </row>
    <row r="1841" spans="1:16">
      <c r="A1841" s="1" t="s">
        <v>6618</v>
      </c>
      <c r="B1841" s="1" t="s">
        <v>5570</v>
      </c>
      <c r="C1841" s="1" t="s">
        <v>5571</v>
      </c>
      <c r="D1841" s="1" t="s">
        <v>5571</v>
      </c>
      <c r="E1841" s="1" t="s">
        <v>7700</v>
      </c>
      <c r="F1841">
        <v>11</v>
      </c>
      <c r="G1841" t="s">
        <v>6036</v>
      </c>
      <c r="H1841" s="1" t="s">
        <v>7687</v>
      </c>
      <c r="I1841" t="s">
        <v>7871</v>
      </c>
      <c r="J1841" t="s">
        <v>7702</v>
      </c>
      <c r="K1841" t="s">
        <v>7969</v>
      </c>
      <c r="L1841">
        <v>256</v>
      </c>
      <c r="M1841" s="1" t="s">
        <v>7691</v>
      </c>
      <c r="O1841" t="str">
        <f t="shared" si="74"/>
        <v>SPRINTER 216CDI / EPT 30 / TOIT BAS / RPT=4.11111115.0M 513.27.89.8256</v>
      </c>
      <c r="P1841" t="str">
        <f t="shared" si="75"/>
        <v>MMB57H3BH913</v>
      </c>
    </row>
    <row r="1842" spans="1:16">
      <c r="A1842" s="1" t="s">
        <v>6618</v>
      </c>
      <c r="B1842" s="1" t="s">
        <v>5572</v>
      </c>
      <c r="C1842" s="1" t="s">
        <v>5573</v>
      </c>
      <c r="D1842" s="1" t="s">
        <v>5573</v>
      </c>
      <c r="E1842" s="1" t="s">
        <v>7700</v>
      </c>
      <c r="F1842">
        <v>11</v>
      </c>
      <c r="G1842" t="s">
        <v>6036</v>
      </c>
      <c r="H1842" s="1" t="s">
        <v>7973</v>
      </c>
      <c r="I1842" t="s">
        <v>7695</v>
      </c>
      <c r="J1842" t="s">
        <v>7712</v>
      </c>
      <c r="K1842" t="s">
        <v>7865</v>
      </c>
      <c r="L1842">
        <v>242</v>
      </c>
      <c r="M1842" s="1" t="s">
        <v>7691</v>
      </c>
      <c r="O1842" t="str">
        <f t="shared" si="74"/>
        <v>SPRINTER 216CDI / EPT 30 / TOIT BAS / RPT=4.111 / BVA11115.0A 611.28.09.2242</v>
      </c>
      <c r="P1842" t="str">
        <f t="shared" si="75"/>
        <v>MMB77H3BY928</v>
      </c>
    </row>
    <row r="1843" spans="1:16">
      <c r="A1843" s="1" t="s">
        <v>6618</v>
      </c>
      <c r="B1843" s="1" t="s">
        <v>5572</v>
      </c>
      <c r="C1843" s="1" t="s">
        <v>5574</v>
      </c>
      <c r="D1843" s="1" t="s">
        <v>5574</v>
      </c>
      <c r="E1843" s="1" t="s">
        <v>7700</v>
      </c>
      <c r="F1843">
        <v>11</v>
      </c>
      <c r="G1843" t="s">
        <v>6036</v>
      </c>
      <c r="H1843" s="1" t="s">
        <v>7833</v>
      </c>
      <c r="I1843" t="s">
        <v>7719</v>
      </c>
      <c r="J1843" t="s">
        <v>8035</v>
      </c>
      <c r="K1843" t="s">
        <v>7969</v>
      </c>
      <c r="L1843">
        <v>259</v>
      </c>
      <c r="M1843" s="1" t="s">
        <v>7691</v>
      </c>
      <c r="O1843" t="str">
        <f t="shared" si="74"/>
        <v>SPRINTER 216CDI / EPT 30 / TOIT BAS / RPT=4.111 / BVA11115.0A 512.18.49.8259</v>
      </c>
      <c r="P1843" t="str">
        <f t="shared" si="75"/>
        <v>MMB77J3BR434</v>
      </c>
    </row>
    <row r="1844" spans="1:16">
      <c r="A1844" s="1" t="s">
        <v>6618</v>
      </c>
      <c r="B1844" s="1" t="s">
        <v>5575</v>
      </c>
      <c r="C1844" s="1" t="s">
        <v>5576</v>
      </c>
      <c r="D1844" s="1" t="s">
        <v>5576</v>
      </c>
      <c r="E1844" s="1" t="s">
        <v>7700</v>
      </c>
      <c r="F1844">
        <v>10</v>
      </c>
      <c r="G1844" t="s">
        <v>6036</v>
      </c>
      <c r="H1844" s="1" t="s">
        <v>7687</v>
      </c>
      <c r="I1844" t="s">
        <v>8032</v>
      </c>
      <c r="J1844" t="s">
        <v>7991</v>
      </c>
      <c r="K1844" t="s">
        <v>7852</v>
      </c>
      <c r="L1844">
        <v>228</v>
      </c>
      <c r="M1844" s="1" t="s">
        <v>7691</v>
      </c>
      <c r="O1844" t="str">
        <f t="shared" si="74"/>
        <v>SPRINTER 216CDI / EPT 30 / TOIT HAUT / RPT=3.45510115.0M 511.37.18.7228</v>
      </c>
      <c r="P1844" t="str">
        <f t="shared" si="75"/>
        <v>MMB57J3BR303</v>
      </c>
    </row>
    <row r="1845" spans="1:16">
      <c r="A1845" s="1" t="s">
        <v>6618</v>
      </c>
      <c r="B1845" s="1" t="s">
        <v>5577</v>
      </c>
      <c r="C1845" s="1" t="s">
        <v>5578</v>
      </c>
      <c r="D1845" s="1" t="s">
        <v>5578</v>
      </c>
      <c r="E1845" s="1" t="s">
        <v>7700</v>
      </c>
      <c r="F1845">
        <v>11</v>
      </c>
      <c r="G1845" t="s">
        <v>6036</v>
      </c>
      <c r="H1845" s="1" t="s">
        <v>7973</v>
      </c>
      <c r="I1845" t="s">
        <v>8012</v>
      </c>
      <c r="J1845" t="s">
        <v>7702</v>
      </c>
      <c r="K1845" t="s">
        <v>7765</v>
      </c>
      <c r="L1845">
        <v>231</v>
      </c>
      <c r="M1845" s="1" t="s">
        <v>7691</v>
      </c>
      <c r="O1845" t="str">
        <f t="shared" si="74"/>
        <v>SPRINTER 216CDI / EPT 30 / TOIT HAUT / RPT=3.455 / BVA11115.0A 610.57.88.8231</v>
      </c>
      <c r="P1845" t="str">
        <f t="shared" si="75"/>
        <v>MMB77J3B8318</v>
      </c>
    </row>
    <row r="1846" spans="1:16">
      <c r="A1846" s="1" t="s">
        <v>6618</v>
      </c>
      <c r="B1846" s="1" t="s">
        <v>5579</v>
      </c>
      <c r="C1846" s="1" t="s">
        <v>5580</v>
      </c>
      <c r="D1846" s="1" t="s">
        <v>5580</v>
      </c>
      <c r="E1846" s="1" t="s">
        <v>7700</v>
      </c>
      <c r="F1846">
        <v>10</v>
      </c>
      <c r="G1846" t="s">
        <v>6036</v>
      </c>
      <c r="H1846" s="1" t="s">
        <v>7687</v>
      </c>
      <c r="I1846" t="s">
        <v>8032</v>
      </c>
      <c r="J1846" t="s">
        <v>7991</v>
      </c>
      <c r="K1846" t="s">
        <v>7852</v>
      </c>
      <c r="L1846">
        <v>228</v>
      </c>
      <c r="M1846" s="1" t="s">
        <v>7691</v>
      </c>
      <c r="O1846" t="str">
        <f t="shared" si="74"/>
        <v>SPRINTER 216CDI / EPT 30 / TOIT HAUT / RPT=3.72710115.0M 511.37.18.7228</v>
      </c>
      <c r="P1846" t="str">
        <f t="shared" si="75"/>
        <v>MMB57J3BU306</v>
      </c>
    </row>
    <row r="1847" spans="1:16">
      <c r="A1847" s="1" t="s">
        <v>6618</v>
      </c>
      <c r="B1847" s="1" t="s">
        <v>5581</v>
      </c>
      <c r="C1847" s="1" t="s">
        <v>5582</v>
      </c>
      <c r="D1847" s="1" t="s">
        <v>5582</v>
      </c>
      <c r="E1847" s="1" t="s">
        <v>7700</v>
      </c>
      <c r="F1847">
        <v>11</v>
      </c>
      <c r="G1847" t="s">
        <v>6036</v>
      </c>
      <c r="H1847" s="1" t="s">
        <v>7973</v>
      </c>
      <c r="I1847" t="s">
        <v>8012</v>
      </c>
      <c r="J1847" t="s">
        <v>7702</v>
      </c>
      <c r="K1847" t="s">
        <v>7765</v>
      </c>
      <c r="L1847">
        <v>231</v>
      </c>
      <c r="M1847" s="1" t="s">
        <v>7691</v>
      </c>
      <c r="O1847" t="str">
        <f t="shared" si="74"/>
        <v>SPRINTER 216CDI / EPT 30 / TOIT HAUT / RPT=3.727 / BVA11115.0A 610.57.88.8231</v>
      </c>
      <c r="P1847" t="str">
        <f t="shared" si="75"/>
        <v>MMB77J3BB321</v>
      </c>
    </row>
    <row r="1848" spans="1:16">
      <c r="A1848" s="1" t="s">
        <v>6618</v>
      </c>
      <c r="B1848" s="1" t="s">
        <v>5583</v>
      </c>
      <c r="C1848" s="1" t="s">
        <v>5584</v>
      </c>
      <c r="D1848" s="1" t="s">
        <v>5584</v>
      </c>
      <c r="E1848" s="1" t="s">
        <v>7700</v>
      </c>
      <c r="F1848">
        <v>11</v>
      </c>
      <c r="G1848" t="s">
        <v>6036</v>
      </c>
      <c r="H1848" s="1" t="s">
        <v>7687</v>
      </c>
      <c r="I1848" t="s">
        <v>7871</v>
      </c>
      <c r="J1848" t="s">
        <v>7702</v>
      </c>
      <c r="K1848" t="s">
        <v>7969</v>
      </c>
      <c r="L1848">
        <v>256</v>
      </c>
      <c r="M1848" s="1" t="s">
        <v>7691</v>
      </c>
      <c r="O1848" t="str">
        <f t="shared" si="74"/>
        <v>SPRINTER 216CDI / EPT 30 / TOIT HAUT / RPT=4.11111115.0M 513.27.89.8256</v>
      </c>
      <c r="P1848" t="str">
        <f t="shared" si="75"/>
        <v>MMB57J3BZ311</v>
      </c>
    </row>
    <row r="1849" spans="1:16">
      <c r="A1849" s="1" t="s">
        <v>6618</v>
      </c>
      <c r="B1849" s="1" t="s">
        <v>5585</v>
      </c>
      <c r="C1849" s="1" t="s">
        <v>5586</v>
      </c>
      <c r="D1849" s="1" t="s">
        <v>5586</v>
      </c>
      <c r="E1849" s="1" t="s">
        <v>7700</v>
      </c>
      <c r="F1849">
        <v>11</v>
      </c>
      <c r="G1849" t="s">
        <v>6036</v>
      </c>
      <c r="H1849" s="1" t="s">
        <v>7973</v>
      </c>
      <c r="I1849" t="s">
        <v>7695</v>
      </c>
      <c r="J1849" t="s">
        <v>7712</v>
      </c>
      <c r="K1849" t="s">
        <v>7865</v>
      </c>
      <c r="L1849">
        <v>242</v>
      </c>
      <c r="M1849" s="1" t="s">
        <v>7691</v>
      </c>
      <c r="O1849" t="str">
        <f t="shared" si="74"/>
        <v>SPRINTER 216CDI / EPT 30 / TOIT HAUT / RPT=4.111 / BVA11115.0A 611.28.09.2242</v>
      </c>
      <c r="P1849" t="str">
        <f t="shared" si="75"/>
        <v>MMB77J3BG326</v>
      </c>
    </row>
    <row r="1850" spans="1:16">
      <c r="A1850" s="1" t="s">
        <v>6618</v>
      </c>
      <c r="B1850" s="1" t="s">
        <v>5585</v>
      </c>
      <c r="C1850" s="1" t="s">
        <v>5587</v>
      </c>
      <c r="D1850" s="1" t="s">
        <v>5587</v>
      </c>
      <c r="E1850" s="1" t="s">
        <v>7700</v>
      </c>
      <c r="F1850">
        <v>11</v>
      </c>
      <c r="G1850" t="s">
        <v>6036</v>
      </c>
      <c r="H1850" s="1" t="s">
        <v>7833</v>
      </c>
      <c r="I1850" t="s">
        <v>7719</v>
      </c>
      <c r="J1850" t="s">
        <v>8035</v>
      </c>
      <c r="K1850" t="s">
        <v>7969</v>
      </c>
      <c r="L1850">
        <v>259</v>
      </c>
      <c r="M1850" s="1" t="s">
        <v>7691</v>
      </c>
      <c r="O1850" t="str">
        <f t="shared" si="74"/>
        <v>SPRINTER 216CDI / EPT 30 / TOIT HAUT / RPT=4.111 / BVA11115.0A 512.18.49.8259</v>
      </c>
      <c r="P1850" t="str">
        <f t="shared" si="75"/>
        <v>MMB77J3BF458</v>
      </c>
    </row>
    <row r="1851" spans="1:16">
      <c r="A1851" s="1" t="s">
        <v>6618</v>
      </c>
      <c r="B1851" s="1" t="s">
        <v>5588</v>
      </c>
      <c r="C1851" s="1" t="s">
        <v>5589</v>
      </c>
      <c r="D1851" s="1" t="s">
        <v>5589</v>
      </c>
      <c r="E1851" s="1" t="s">
        <v>7700</v>
      </c>
      <c r="F1851">
        <v>10</v>
      </c>
      <c r="G1851" t="s">
        <v>6036</v>
      </c>
      <c r="H1851" s="1" t="s">
        <v>7687</v>
      </c>
      <c r="I1851" t="s">
        <v>8032</v>
      </c>
      <c r="J1851" t="s">
        <v>7991</v>
      </c>
      <c r="K1851" t="s">
        <v>7852</v>
      </c>
      <c r="L1851">
        <v>228</v>
      </c>
      <c r="M1851" s="1" t="s">
        <v>7691</v>
      </c>
      <c r="O1851" t="str">
        <f t="shared" si="74"/>
        <v>SPRINTER 216CDI / EPT 35 / TOIT BAS / RPT=3.45510115.0M 511.37.18.7228</v>
      </c>
      <c r="P1851" t="str">
        <f t="shared" si="75"/>
        <v>MMB57H3B3935</v>
      </c>
    </row>
    <row r="1852" spans="1:16">
      <c r="A1852" s="1" t="s">
        <v>6618</v>
      </c>
      <c r="B1852" s="1" t="s">
        <v>5590</v>
      </c>
      <c r="C1852" s="1" t="s">
        <v>5591</v>
      </c>
      <c r="D1852" s="1" t="s">
        <v>5591</v>
      </c>
      <c r="E1852" s="1" t="s">
        <v>7700</v>
      </c>
      <c r="F1852">
        <v>11</v>
      </c>
      <c r="G1852" t="s">
        <v>6036</v>
      </c>
      <c r="H1852" s="1" t="s">
        <v>7973</v>
      </c>
      <c r="I1852" t="s">
        <v>8012</v>
      </c>
      <c r="J1852" t="s">
        <v>7702</v>
      </c>
      <c r="K1852" t="s">
        <v>7765</v>
      </c>
      <c r="L1852">
        <v>231</v>
      </c>
      <c r="M1852" s="1" t="s">
        <v>7691</v>
      </c>
      <c r="O1852" t="str">
        <f t="shared" si="74"/>
        <v>SPRINTER 216CDI / EPT 35 / TOIT BAS / RPT=3.455 / BVA11115.0A 610.57.88.8231</v>
      </c>
      <c r="P1852" t="str">
        <f t="shared" si="75"/>
        <v>MMB77H3BK950</v>
      </c>
    </row>
    <row r="1853" spans="1:16">
      <c r="A1853" s="1" t="s">
        <v>6618</v>
      </c>
      <c r="B1853" s="1" t="s">
        <v>5592</v>
      </c>
      <c r="C1853" s="1" t="s">
        <v>5593</v>
      </c>
      <c r="D1853" s="1" t="s">
        <v>5593</v>
      </c>
      <c r="E1853" s="1" t="s">
        <v>7700</v>
      </c>
      <c r="F1853">
        <v>10</v>
      </c>
      <c r="G1853" t="s">
        <v>6036</v>
      </c>
      <c r="H1853" s="1" t="s">
        <v>7687</v>
      </c>
      <c r="I1853" t="s">
        <v>8032</v>
      </c>
      <c r="J1853" t="s">
        <v>7991</v>
      </c>
      <c r="K1853" t="s">
        <v>7852</v>
      </c>
      <c r="L1853">
        <v>228</v>
      </c>
      <c r="M1853" s="1" t="s">
        <v>7691</v>
      </c>
      <c r="O1853" t="str">
        <f t="shared" si="74"/>
        <v>SPRINTER 216CDI / EPT 35 / TOIT BAS / RPT=3.72710115.0M 511.37.18.7228</v>
      </c>
      <c r="P1853" t="str">
        <f t="shared" si="75"/>
        <v>MMB57H3B6938</v>
      </c>
    </row>
    <row r="1854" spans="1:16">
      <c r="A1854" s="1" t="s">
        <v>6618</v>
      </c>
      <c r="B1854" s="1" t="s">
        <v>5594</v>
      </c>
      <c r="C1854" s="1" t="s">
        <v>5595</v>
      </c>
      <c r="D1854" s="1" t="s">
        <v>5595</v>
      </c>
      <c r="E1854" s="1" t="s">
        <v>7700</v>
      </c>
      <c r="F1854">
        <v>11</v>
      </c>
      <c r="G1854" t="s">
        <v>6036</v>
      </c>
      <c r="H1854" s="1" t="s">
        <v>7973</v>
      </c>
      <c r="I1854" t="s">
        <v>8012</v>
      </c>
      <c r="J1854" t="s">
        <v>7702</v>
      </c>
      <c r="K1854" t="s">
        <v>7765</v>
      </c>
      <c r="L1854">
        <v>231</v>
      </c>
      <c r="M1854" s="1" t="s">
        <v>7691</v>
      </c>
      <c r="O1854" t="str">
        <f t="shared" si="74"/>
        <v>SPRINTER 216CDI / EPT 35 / TOIT BAS / RPT=3.727 / BVA11115.0A 610.57.88.8231</v>
      </c>
      <c r="P1854" t="str">
        <f t="shared" si="75"/>
        <v>MMB77H3BN953</v>
      </c>
    </row>
    <row r="1855" spans="1:16">
      <c r="A1855" s="1" t="s">
        <v>6618</v>
      </c>
      <c r="B1855" s="1" t="s">
        <v>5596</v>
      </c>
      <c r="C1855" s="1" t="s">
        <v>5597</v>
      </c>
      <c r="D1855" s="1" t="s">
        <v>5597</v>
      </c>
      <c r="E1855" s="1" t="s">
        <v>7700</v>
      </c>
      <c r="F1855">
        <v>11</v>
      </c>
      <c r="G1855" t="s">
        <v>6036</v>
      </c>
      <c r="H1855" s="1" t="s">
        <v>7687</v>
      </c>
      <c r="I1855" t="s">
        <v>7871</v>
      </c>
      <c r="J1855" t="s">
        <v>7702</v>
      </c>
      <c r="K1855" t="s">
        <v>7969</v>
      </c>
      <c r="L1855">
        <v>256</v>
      </c>
      <c r="M1855" s="1" t="s">
        <v>7691</v>
      </c>
      <c r="O1855" t="str">
        <f t="shared" si="74"/>
        <v>SPRINTER 216CDI / EPT 35 / TOIT BAS / RPT=4.11111115.0M 513.27.89.8256</v>
      </c>
      <c r="P1855" t="str">
        <f t="shared" si="75"/>
        <v>MMB57H3BB943</v>
      </c>
    </row>
    <row r="1856" spans="1:16">
      <c r="A1856" s="1" t="s">
        <v>6618</v>
      </c>
      <c r="B1856" s="1" t="s">
        <v>5598</v>
      </c>
      <c r="C1856" s="1" t="s">
        <v>5599</v>
      </c>
      <c r="D1856" s="1" t="s">
        <v>5599</v>
      </c>
      <c r="E1856" s="1" t="s">
        <v>7700</v>
      </c>
      <c r="F1856">
        <v>11</v>
      </c>
      <c r="G1856" t="s">
        <v>6036</v>
      </c>
      <c r="H1856" s="1" t="s">
        <v>7973</v>
      </c>
      <c r="I1856" t="s">
        <v>7695</v>
      </c>
      <c r="J1856" t="s">
        <v>7712</v>
      </c>
      <c r="K1856" t="s">
        <v>7865</v>
      </c>
      <c r="L1856">
        <v>242</v>
      </c>
      <c r="M1856" s="1" t="s">
        <v>7691</v>
      </c>
      <c r="O1856" t="str">
        <f t="shared" si="74"/>
        <v>SPRINTER 216CDI / EPT 35 / TOIT BAS / RPT=4.111 / BVA11115.0A 611.28.09.2242</v>
      </c>
      <c r="P1856" t="str">
        <f t="shared" si="75"/>
        <v>MMB77H3BS958</v>
      </c>
    </row>
    <row r="1857" spans="1:16">
      <c r="A1857" s="1" t="s">
        <v>6618</v>
      </c>
      <c r="B1857" s="1" t="s">
        <v>5598</v>
      </c>
      <c r="C1857" s="1" t="s">
        <v>5600</v>
      </c>
      <c r="D1857" s="1" t="s">
        <v>5600</v>
      </c>
      <c r="E1857" s="1" t="s">
        <v>7700</v>
      </c>
      <c r="F1857">
        <v>11</v>
      </c>
      <c r="G1857" t="s">
        <v>6036</v>
      </c>
      <c r="H1857" s="1" t="s">
        <v>7833</v>
      </c>
      <c r="I1857" t="s">
        <v>7719</v>
      </c>
      <c r="J1857" t="s">
        <v>8035</v>
      </c>
      <c r="K1857" t="s">
        <v>7969</v>
      </c>
      <c r="L1857">
        <v>259</v>
      </c>
      <c r="M1857" s="1" t="s">
        <v>7691</v>
      </c>
      <c r="O1857" t="str">
        <f t="shared" si="74"/>
        <v>SPRINTER 216CDI / EPT 35 / TOIT BAS / RPT=4.111 / BVA11115.0A 512.18.49.8259</v>
      </c>
      <c r="P1857" t="str">
        <f t="shared" si="75"/>
        <v>MMB77J3BU437</v>
      </c>
    </row>
    <row r="1858" spans="1:16">
      <c r="A1858" s="1" t="s">
        <v>6618</v>
      </c>
      <c r="B1858" s="1" t="s">
        <v>5601</v>
      </c>
      <c r="C1858" s="1" t="s">
        <v>5602</v>
      </c>
      <c r="D1858" s="1" t="s">
        <v>5602</v>
      </c>
      <c r="E1858" s="1" t="s">
        <v>7700</v>
      </c>
      <c r="F1858">
        <v>10</v>
      </c>
      <c r="G1858" t="s">
        <v>6036</v>
      </c>
      <c r="H1858" s="1" t="s">
        <v>7687</v>
      </c>
      <c r="I1858" t="s">
        <v>8032</v>
      </c>
      <c r="J1858" t="s">
        <v>7991</v>
      </c>
      <c r="K1858" t="s">
        <v>7852</v>
      </c>
      <c r="L1858">
        <v>228</v>
      </c>
      <c r="M1858" s="1" t="s">
        <v>7691</v>
      </c>
      <c r="O1858" t="str">
        <f t="shared" si="74"/>
        <v>SPRINTER 216CDI / EPT 35 / TOIT HAUT / RPT=3.45510115.0M 511.37.18.7228</v>
      </c>
      <c r="P1858" t="str">
        <f t="shared" si="75"/>
        <v>MMB57J3BL333</v>
      </c>
    </row>
    <row r="1859" spans="1:16">
      <c r="A1859" s="1" t="s">
        <v>6618</v>
      </c>
      <c r="B1859" s="1" t="s">
        <v>5603</v>
      </c>
      <c r="C1859" s="1" t="s">
        <v>5604</v>
      </c>
      <c r="D1859" s="1" t="s">
        <v>5604</v>
      </c>
      <c r="E1859" s="1" t="s">
        <v>7700</v>
      </c>
      <c r="F1859">
        <v>11</v>
      </c>
      <c r="G1859" t="s">
        <v>6036</v>
      </c>
      <c r="H1859" s="1" t="s">
        <v>7973</v>
      </c>
      <c r="I1859" t="s">
        <v>8012</v>
      </c>
      <c r="J1859" t="s">
        <v>7702</v>
      </c>
      <c r="K1859" t="s">
        <v>7765</v>
      </c>
      <c r="L1859">
        <v>231</v>
      </c>
      <c r="M1859" s="1" t="s">
        <v>7691</v>
      </c>
      <c r="O1859" t="str">
        <f t="shared" si="74"/>
        <v>SPRINTER 216CDI / EPT 35 / TOIT HAUT / RPT=3.455 / BVA11115.0A 610.57.88.8231</v>
      </c>
      <c r="P1859" t="str">
        <f t="shared" si="75"/>
        <v>MMB77J3B2348</v>
      </c>
    </row>
    <row r="1860" spans="1:16">
      <c r="A1860" s="1" t="s">
        <v>6618</v>
      </c>
      <c r="B1860" s="1" t="s">
        <v>5605</v>
      </c>
      <c r="C1860" s="1" t="s">
        <v>5606</v>
      </c>
      <c r="D1860" s="1" t="s">
        <v>5606</v>
      </c>
      <c r="E1860" s="1" t="s">
        <v>7700</v>
      </c>
      <c r="F1860">
        <v>10</v>
      </c>
      <c r="G1860" t="s">
        <v>6036</v>
      </c>
      <c r="H1860" s="1" t="s">
        <v>7687</v>
      </c>
      <c r="I1860" t="s">
        <v>8032</v>
      </c>
      <c r="J1860" t="s">
        <v>7991</v>
      </c>
      <c r="K1860" t="s">
        <v>7852</v>
      </c>
      <c r="L1860">
        <v>228</v>
      </c>
      <c r="M1860" s="1" t="s">
        <v>7691</v>
      </c>
      <c r="O1860" t="str">
        <f t="shared" si="74"/>
        <v>SPRINTER 216CDI / EPT 35 / TOIT HAUT / RPT=3.72710115.0M 511.37.18.7228</v>
      </c>
      <c r="P1860" t="str">
        <f t="shared" si="75"/>
        <v>MMB57J3BP336</v>
      </c>
    </row>
    <row r="1861" spans="1:16">
      <c r="A1861" s="1" t="s">
        <v>6618</v>
      </c>
      <c r="B1861" s="1" t="s">
        <v>5607</v>
      </c>
      <c r="C1861" s="1" t="s">
        <v>5608</v>
      </c>
      <c r="D1861" s="1" t="s">
        <v>5608</v>
      </c>
      <c r="E1861" s="1" t="s">
        <v>7700</v>
      </c>
      <c r="F1861">
        <v>11</v>
      </c>
      <c r="G1861" t="s">
        <v>6036</v>
      </c>
      <c r="H1861" s="1" t="s">
        <v>7973</v>
      </c>
      <c r="I1861" t="s">
        <v>8012</v>
      </c>
      <c r="J1861" t="s">
        <v>7702</v>
      </c>
      <c r="K1861" t="s">
        <v>7765</v>
      </c>
      <c r="L1861">
        <v>231</v>
      </c>
      <c r="M1861" s="1" t="s">
        <v>7691</v>
      </c>
      <c r="O1861" t="str">
        <f t="shared" si="74"/>
        <v>SPRINTER 216CDI / EPT 35 / TOIT HAUT / RPT=3.727 / BVA11115.0A 610.57.88.8231</v>
      </c>
      <c r="P1861" t="str">
        <f t="shared" si="75"/>
        <v>MMB77J3B5351</v>
      </c>
    </row>
    <row r="1862" spans="1:16">
      <c r="A1862" s="1" t="s">
        <v>6618</v>
      </c>
      <c r="B1862" s="1" t="s">
        <v>5609</v>
      </c>
      <c r="C1862" s="1" t="s">
        <v>5610</v>
      </c>
      <c r="D1862" s="1" t="s">
        <v>5610</v>
      </c>
      <c r="E1862" s="1" t="s">
        <v>7700</v>
      </c>
      <c r="F1862">
        <v>11</v>
      </c>
      <c r="G1862" t="s">
        <v>6036</v>
      </c>
      <c r="H1862" s="1" t="s">
        <v>7687</v>
      </c>
      <c r="I1862" t="s">
        <v>7871</v>
      </c>
      <c r="J1862" t="s">
        <v>7702</v>
      </c>
      <c r="K1862" t="s">
        <v>7969</v>
      </c>
      <c r="L1862">
        <v>256</v>
      </c>
      <c r="M1862" s="1" t="s">
        <v>7691</v>
      </c>
      <c r="O1862" t="str">
        <f t="shared" si="74"/>
        <v>SPRINTER 216CDI / EPT 35 / TOIT HAUT / RPT=4.11111115.0M 513.27.89.8256</v>
      </c>
      <c r="P1862" t="str">
        <f t="shared" si="75"/>
        <v>MMB57J3BT341</v>
      </c>
    </row>
    <row r="1863" spans="1:16">
      <c r="A1863" s="1" t="s">
        <v>6618</v>
      </c>
      <c r="B1863" s="1" t="s">
        <v>5611</v>
      </c>
      <c r="C1863" s="1" t="s">
        <v>5612</v>
      </c>
      <c r="D1863" s="1" t="s">
        <v>5612</v>
      </c>
      <c r="E1863" s="1" t="s">
        <v>7700</v>
      </c>
      <c r="F1863">
        <v>11</v>
      </c>
      <c r="G1863" t="s">
        <v>6036</v>
      </c>
      <c r="H1863" s="1" t="s">
        <v>7973</v>
      </c>
      <c r="I1863" t="s">
        <v>7695</v>
      </c>
      <c r="J1863" t="s">
        <v>7712</v>
      </c>
      <c r="K1863" t="s">
        <v>7865</v>
      </c>
      <c r="L1863">
        <v>242</v>
      </c>
      <c r="M1863" s="1" t="s">
        <v>7691</v>
      </c>
      <c r="O1863" t="str">
        <f t="shared" si="74"/>
        <v>SPRINTER 216CDI / EPT 35 / TOIT HAUT / RPT=4.111 / BVA11115.0A 611.28.09.2242</v>
      </c>
      <c r="P1863" t="str">
        <f t="shared" si="75"/>
        <v>MMB77J3BA356</v>
      </c>
    </row>
    <row r="1864" spans="1:16">
      <c r="A1864" s="1" t="s">
        <v>6618</v>
      </c>
      <c r="B1864" s="1" t="s">
        <v>5611</v>
      </c>
      <c r="C1864" s="1" t="s">
        <v>5613</v>
      </c>
      <c r="D1864" s="1" t="s">
        <v>5613</v>
      </c>
      <c r="E1864" s="1" t="s">
        <v>7700</v>
      </c>
      <c r="F1864">
        <v>11</v>
      </c>
      <c r="G1864" t="s">
        <v>6036</v>
      </c>
      <c r="H1864" s="1" t="s">
        <v>7833</v>
      </c>
      <c r="I1864" t="s">
        <v>7719</v>
      </c>
      <c r="J1864" t="s">
        <v>8035</v>
      </c>
      <c r="K1864" t="s">
        <v>7969</v>
      </c>
      <c r="L1864">
        <v>259</v>
      </c>
      <c r="M1864" s="1" t="s">
        <v>7691</v>
      </c>
      <c r="O1864" t="str">
        <f t="shared" si="74"/>
        <v>SPRINTER 216CDI / EPT 35 / TOIT HAUT / RPT=4.111 / BVA11115.0A 512.18.49.8259</v>
      </c>
      <c r="P1864" t="str">
        <f t="shared" si="75"/>
        <v>MMB77J3BJ461</v>
      </c>
    </row>
    <row r="1865" spans="1:16">
      <c r="A1865" s="1" t="s">
        <v>6618</v>
      </c>
      <c r="B1865" s="1" t="s">
        <v>5614</v>
      </c>
      <c r="C1865" s="1" t="s">
        <v>5615</v>
      </c>
      <c r="D1865" s="1" t="s">
        <v>5615</v>
      </c>
      <c r="E1865" s="1" t="s">
        <v>7700</v>
      </c>
      <c r="F1865">
        <v>8</v>
      </c>
      <c r="G1865" t="s">
        <v>6298</v>
      </c>
      <c r="H1865" s="1" t="s">
        <v>7687</v>
      </c>
      <c r="I1865" t="s">
        <v>7861</v>
      </c>
      <c r="J1865" t="s">
        <v>7789</v>
      </c>
      <c r="K1865" t="s">
        <v>7967</v>
      </c>
      <c r="L1865">
        <v>253</v>
      </c>
      <c r="M1865" s="1" t="s">
        <v>7691</v>
      </c>
      <c r="O1865" t="str">
        <f t="shared" si="74"/>
        <v>SPRINTER 308CDI / EPT 40 / TOIT HAUT / RPT=4.375860.0M 512.47.99.6253</v>
      </c>
      <c r="P1865" t="str">
        <f t="shared" si="75"/>
        <v>MMB51J3BR090</v>
      </c>
    </row>
    <row r="1866" spans="1:16">
      <c r="A1866" s="1" t="s">
        <v>6618</v>
      </c>
      <c r="B1866" s="1" t="s">
        <v>5616</v>
      </c>
      <c r="C1866" s="1" t="s">
        <v>5617</v>
      </c>
      <c r="D1866" s="1" t="s">
        <v>5617</v>
      </c>
      <c r="E1866" s="1" t="s">
        <v>7700</v>
      </c>
      <c r="F1866">
        <v>7</v>
      </c>
      <c r="G1866" t="s">
        <v>6298</v>
      </c>
      <c r="H1866" s="1" t="s">
        <v>7973</v>
      </c>
      <c r="I1866" t="s">
        <v>8064</v>
      </c>
      <c r="J1866" t="s">
        <v>7702</v>
      </c>
      <c r="K1866" t="s">
        <v>8219</v>
      </c>
      <c r="L1866">
        <v>236</v>
      </c>
      <c r="M1866" s="1" t="s">
        <v>7691</v>
      </c>
      <c r="O1866" t="str">
        <f t="shared" si="74"/>
        <v>SPRINTER 308CDI / EPT 40 / TOIT HAUT / RPT=4.375 / BVA760.0A 611.07.89.0236</v>
      </c>
      <c r="P1866" t="str">
        <f t="shared" si="75"/>
        <v>MMB71J3BG102</v>
      </c>
    </row>
    <row r="1867" spans="1:16">
      <c r="A1867" s="1" t="s">
        <v>6618</v>
      </c>
      <c r="B1867" s="1" t="s">
        <v>5618</v>
      </c>
      <c r="C1867" s="1" t="s">
        <v>5619</v>
      </c>
      <c r="D1867" s="1" t="s">
        <v>5619</v>
      </c>
      <c r="E1867" s="1" t="s">
        <v>7700</v>
      </c>
      <c r="F1867">
        <v>8</v>
      </c>
      <c r="G1867" t="s">
        <v>6298</v>
      </c>
      <c r="H1867" s="1" t="s">
        <v>7687</v>
      </c>
      <c r="I1867" t="s">
        <v>8276</v>
      </c>
      <c r="J1867" t="s">
        <v>7852</v>
      </c>
      <c r="K1867" t="s">
        <v>8003</v>
      </c>
      <c r="L1867">
        <v>282</v>
      </c>
      <c r="M1867" s="1" t="s">
        <v>7691</v>
      </c>
      <c r="O1867" t="str">
        <f t="shared" si="74"/>
        <v>SPRINTER 308CDI / EPT 40 / TOIT HAUT / RPT=4.857860.0M 514.18.710.7282</v>
      </c>
      <c r="P1867" t="str">
        <f t="shared" si="75"/>
        <v>MMB51J3BU093</v>
      </c>
    </row>
    <row r="1868" spans="1:16">
      <c r="A1868" s="1" t="s">
        <v>6618</v>
      </c>
      <c r="B1868" s="1" t="s">
        <v>5620</v>
      </c>
      <c r="C1868" s="1" t="s">
        <v>5621</v>
      </c>
      <c r="D1868" s="1" t="s">
        <v>5621</v>
      </c>
      <c r="E1868" s="1" t="s">
        <v>7700</v>
      </c>
      <c r="F1868">
        <v>8</v>
      </c>
      <c r="G1868" t="s">
        <v>6298</v>
      </c>
      <c r="H1868" s="1" t="s">
        <v>7973</v>
      </c>
      <c r="I1868" t="s">
        <v>8064</v>
      </c>
      <c r="J1868" t="s">
        <v>7721</v>
      </c>
      <c r="K1868" t="s">
        <v>7823</v>
      </c>
      <c r="L1868">
        <v>255</v>
      </c>
      <c r="M1868" s="1" t="s">
        <v>7691</v>
      </c>
      <c r="O1868" t="str">
        <f t="shared" si="74"/>
        <v>SPRINTER 308CDI / EPT 40 / TOIT HAUT / RPT=4.857 / BVA860.0A 611.08.99.7255</v>
      </c>
      <c r="P1868" t="str">
        <f t="shared" si="75"/>
        <v>MMB71J3BJ105</v>
      </c>
    </row>
    <row r="1869" spans="1:16">
      <c r="A1869" s="1" t="s">
        <v>6618</v>
      </c>
      <c r="B1869" s="1" t="s">
        <v>5622</v>
      </c>
      <c r="C1869" s="1" t="s">
        <v>5623</v>
      </c>
      <c r="D1869" s="1" t="s">
        <v>5623</v>
      </c>
      <c r="E1869" s="1" t="s">
        <v>7700</v>
      </c>
      <c r="F1869">
        <v>8</v>
      </c>
      <c r="G1869" t="s">
        <v>6931</v>
      </c>
      <c r="H1869" s="1" t="s">
        <v>7687</v>
      </c>
      <c r="I1869" t="s">
        <v>8198</v>
      </c>
      <c r="J1869" t="s">
        <v>7822</v>
      </c>
      <c r="K1869" t="s">
        <v>7721</v>
      </c>
      <c r="L1869">
        <v>236</v>
      </c>
      <c r="M1869" s="1" t="s">
        <v>7691</v>
      </c>
      <c r="O1869" t="str">
        <f t="shared" si="74"/>
        <v>SPRINTER 311CDI / EPT 40 / TOIT HAUT / RPT=4.111880.0M 511.77.38.9236</v>
      </c>
      <c r="P1869" t="str">
        <f t="shared" si="75"/>
        <v>MMB53J3BS186</v>
      </c>
    </row>
    <row r="1870" spans="1:16">
      <c r="A1870" s="1" t="s">
        <v>6618</v>
      </c>
      <c r="B1870" s="1" t="s">
        <v>5624</v>
      </c>
      <c r="C1870" s="1" t="s">
        <v>5625</v>
      </c>
      <c r="D1870" s="1" t="s">
        <v>5625</v>
      </c>
      <c r="E1870" s="1" t="s">
        <v>7700</v>
      </c>
      <c r="F1870">
        <v>8</v>
      </c>
      <c r="G1870" t="s">
        <v>6931</v>
      </c>
      <c r="H1870" s="1" t="s">
        <v>7973</v>
      </c>
      <c r="I1870" t="s">
        <v>8115</v>
      </c>
      <c r="J1870" t="s">
        <v>7697</v>
      </c>
      <c r="K1870" t="s">
        <v>7849</v>
      </c>
      <c r="L1870">
        <v>241</v>
      </c>
      <c r="M1870" s="1" t="s">
        <v>7691</v>
      </c>
      <c r="O1870" t="str">
        <f t="shared" si="74"/>
        <v>SPRINTER 311CDI / EPT 40 / TOIT HAUT / RPT=4.111 / BVA880.0A 610.88.29.1241</v>
      </c>
      <c r="P1870" t="str">
        <f t="shared" si="75"/>
        <v>MMB73J3B0192</v>
      </c>
    </row>
    <row r="1871" spans="1:16">
      <c r="A1871" s="1" t="s">
        <v>6618</v>
      </c>
      <c r="B1871" s="1" t="s">
        <v>5626</v>
      </c>
      <c r="C1871" s="1" t="s">
        <v>5627</v>
      </c>
      <c r="D1871" s="1" t="s">
        <v>5627</v>
      </c>
      <c r="E1871" s="1" t="s">
        <v>7700</v>
      </c>
      <c r="F1871">
        <v>8</v>
      </c>
      <c r="G1871" t="s">
        <v>6931</v>
      </c>
      <c r="H1871" s="1" t="s">
        <v>7687</v>
      </c>
      <c r="I1871" t="s">
        <v>8198</v>
      </c>
      <c r="J1871" t="s">
        <v>7822</v>
      </c>
      <c r="K1871" t="s">
        <v>7721</v>
      </c>
      <c r="L1871">
        <v>236</v>
      </c>
      <c r="M1871" s="1" t="s">
        <v>7691</v>
      </c>
      <c r="O1871" t="str">
        <f t="shared" si="74"/>
        <v>SPRINTER 311CDI / EPT 40 / TOIT HAUT / RPT=4.375880.0M 511.77.38.9236</v>
      </c>
      <c r="P1871" t="str">
        <f t="shared" si="75"/>
        <v>MMB53J3BV189</v>
      </c>
    </row>
    <row r="1872" spans="1:16">
      <c r="A1872" s="1" t="s">
        <v>6618</v>
      </c>
      <c r="B1872" s="1" t="s">
        <v>5628</v>
      </c>
      <c r="C1872" s="1" t="s">
        <v>5629</v>
      </c>
      <c r="D1872" s="1" t="s">
        <v>5629</v>
      </c>
      <c r="E1872" s="1" t="s">
        <v>7700</v>
      </c>
      <c r="F1872">
        <v>8</v>
      </c>
      <c r="G1872" t="s">
        <v>6931</v>
      </c>
      <c r="H1872" s="1" t="s">
        <v>7973</v>
      </c>
      <c r="I1872" t="s">
        <v>8115</v>
      </c>
      <c r="J1872" t="s">
        <v>7697</v>
      </c>
      <c r="K1872" t="s">
        <v>7849</v>
      </c>
      <c r="L1872">
        <v>241</v>
      </c>
      <c r="M1872" s="1" t="s">
        <v>7691</v>
      </c>
      <c r="O1872" t="str">
        <f t="shared" si="74"/>
        <v>SPRINTER 311CDI / EPT 40 / TOIT HAUT / RPT=4.375 / BVA880.0A 610.88.29.1241</v>
      </c>
      <c r="P1872" t="str">
        <f t="shared" si="75"/>
        <v>MMB73J3BE195</v>
      </c>
    </row>
    <row r="1873" spans="1:16">
      <c r="A1873" s="1" t="s">
        <v>6618</v>
      </c>
      <c r="B1873" s="1" t="s">
        <v>5630</v>
      </c>
      <c r="C1873" s="1" t="s">
        <v>5631</v>
      </c>
      <c r="D1873" s="1" t="s">
        <v>5631</v>
      </c>
      <c r="E1873" s="1" t="s">
        <v>7700</v>
      </c>
      <c r="F1873">
        <v>9</v>
      </c>
      <c r="G1873" t="s">
        <v>7270</v>
      </c>
      <c r="H1873" s="1" t="s">
        <v>7687</v>
      </c>
      <c r="I1873" t="s">
        <v>8377</v>
      </c>
      <c r="J1873" t="s">
        <v>7834</v>
      </c>
      <c r="K1873" t="s">
        <v>7690</v>
      </c>
      <c r="L1873">
        <v>214</v>
      </c>
      <c r="M1873" s="1" t="s">
        <v>7691</v>
      </c>
      <c r="O1873" t="str">
        <f t="shared" si="74"/>
        <v>SPRINTER 313CDI / EPT 40 / TOIT HAUT / RPT=3.727995.0M 510.26.98.1214</v>
      </c>
      <c r="P1873" t="str">
        <f t="shared" si="75"/>
        <v>MMB55J3BW285</v>
      </c>
    </row>
    <row r="1874" spans="1:16">
      <c r="A1874" s="1" t="s">
        <v>6618</v>
      </c>
      <c r="B1874" s="1" t="s">
        <v>5632</v>
      </c>
      <c r="C1874" s="1" t="s">
        <v>5633</v>
      </c>
      <c r="D1874" s="1" t="s">
        <v>5633</v>
      </c>
      <c r="E1874" s="1" t="s">
        <v>7700</v>
      </c>
      <c r="F1874">
        <v>9</v>
      </c>
      <c r="G1874" t="s">
        <v>7270</v>
      </c>
      <c r="H1874" s="1" t="s">
        <v>7973</v>
      </c>
      <c r="I1874" t="s">
        <v>7823</v>
      </c>
      <c r="J1874" t="s">
        <v>7975</v>
      </c>
      <c r="K1874" t="s">
        <v>8035</v>
      </c>
      <c r="L1874">
        <v>222</v>
      </c>
      <c r="M1874" s="1" t="s">
        <v>7691</v>
      </c>
      <c r="O1874" t="str">
        <f t="shared" si="74"/>
        <v>SPRINTER 313CDI / EPT 40 / TOIT HAUT / RPT=3.727 / BVA995.0A 69.77.68.4222</v>
      </c>
      <c r="P1874" t="str">
        <f t="shared" si="75"/>
        <v>MMB75J3BJ294</v>
      </c>
    </row>
    <row r="1875" spans="1:16">
      <c r="A1875" s="1" t="s">
        <v>6618</v>
      </c>
      <c r="B1875" s="1" t="s">
        <v>5634</v>
      </c>
      <c r="C1875" s="1" t="s">
        <v>5635</v>
      </c>
      <c r="D1875" s="1" t="s">
        <v>5635</v>
      </c>
      <c r="E1875" s="1" t="s">
        <v>7700</v>
      </c>
      <c r="F1875">
        <v>9</v>
      </c>
      <c r="G1875" t="s">
        <v>7270</v>
      </c>
      <c r="H1875" s="1" t="s">
        <v>7687</v>
      </c>
      <c r="I1875" t="s">
        <v>8198</v>
      </c>
      <c r="J1875" t="s">
        <v>7822</v>
      </c>
      <c r="K1875" t="s">
        <v>7721</v>
      </c>
      <c r="L1875">
        <v>236</v>
      </c>
      <c r="M1875" s="1" t="s">
        <v>7691</v>
      </c>
      <c r="O1875" t="str">
        <f t="shared" si="74"/>
        <v>SPRINTER 313CDI / EPT 40 / TOIT HAUT / RPT=4.111995.0M 511.77.38.9236</v>
      </c>
      <c r="P1875" t="str">
        <f t="shared" si="75"/>
        <v>MMB55J3BZ288</v>
      </c>
    </row>
    <row r="1876" spans="1:16">
      <c r="A1876" s="1" t="s">
        <v>6618</v>
      </c>
      <c r="B1876" s="1" t="s">
        <v>5636</v>
      </c>
      <c r="C1876" s="1" t="s">
        <v>5637</v>
      </c>
      <c r="D1876" s="1" t="s">
        <v>5637</v>
      </c>
      <c r="E1876" s="1" t="s">
        <v>7700</v>
      </c>
      <c r="F1876">
        <v>9</v>
      </c>
      <c r="G1876" t="s">
        <v>7270</v>
      </c>
      <c r="H1876" s="1" t="s">
        <v>7973</v>
      </c>
      <c r="I1876" t="s">
        <v>8115</v>
      </c>
      <c r="J1876" t="s">
        <v>7697</v>
      </c>
      <c r="K1876" t="s">
        <v>7849</v>
      </c>
      <c r="L1876">
        <v>241</v>
      </c>
      <c r="M1876" s="1" t="s">
        <v>7691</v>
      </c>
      <c r="O1876" t="str">
        <f t="shared" si="74"/>
        <v>SPRINTER 313CDI / EPT 40 / TOIT HAUT / RPT=4.111 / BVA995.0A 610.88.29.1241</v>
      </c>
      <c r="P1876" t="str">
        <f t="shared" si="75"/>
        <v>MMB75J3BL297</v>
      </c>
    </row>
    <row r="1877" spans="1:16">
      <c r="A1877" s="1" t="s">
        <v>6618</v>
      </c>
      <c r="B1877" s="1" t="s">
        <v>5638</v>
      </c>
      <c r="C1877" s="1" t="s">
        <v>5639</v>
      </c>
      <c r="D1877" s="1" t="s">
        <v>5639</v>
      </c>
      <c r="E1877" s="1" t="s">
        <v>7700</v>
      </c>
      <c r="F1877">
        <v>9</v>
      </c>
      <c r="G1877" t="s">
        <v>7270</v>
      </c>
      <c r="H1877" s="1" t="s">
        <v>7687</v>
      </c>
      <c r="I1877" t="s">
        <v>8198</v>
      </c>
      <c r="J1877" t="s">
        <v>7822</v>
      </c>
      <c r="K1877" t="s">
        <v>7721</v>
      </c>
      <c r="L1877">
        <v>236</v>
      </c>
      <c r="M1877" s="1" t="s">
        <v>7691</v>
      </c>
      <c r="O1877" t="str">
        <f t="shared" si="74"/>
        <v>SPRINTER 313CDI / EPT 40 / TOIT HAUT / RPT=4.375995.0M 511.77.38.9236</v>
      </c>
      <c r="P1877" t="str">
        <f t="shared" si="75"/>
        <v>MMB55J3BD291</v>
      </c>
    </row>
    <row r="1878" spans="1:16">
      <c r="A1878" s="1" t="s">
        <v>6618</v>
      </c>
      <c r="B1878" s="1" t="s">
        <v>5640</v>
      </c>
      <c r="C1878" s="1" t="s">
        <v>5641</v>
      </c>
      <c r="D1878" s="1" t="s">
        <v>5641</v>
      </c>
      <c r="E1878" s="1" t="s">
        <v>7700</v>
      </c>
      <c r="F1878">
        <v>9</v>
      </c>
      <c r="G1878" t="s">
        <v>7270</v>
      </c>
      <c r="H1878" s="1" t="s">
        <v>7973</v>
      </c>
      <c r="I1878" t="s">
        <v>8115</v>
      </c>
      <c r="J1878" t="s">
        <v>7697</v>
      </c>
      <c r="K1878" t="s">
        <v>7849</v>
      </c>
      <c r="L1878">
        <v>241</v>
      </c>
      <c r="M1878" s="1" t="s">
        <v>7691</v>
      </c>
      <c r="O1878" t="str">
        <f t="shared" si="74"/>
        <v>SPRINTER 313CDI / EPT 40 / TOIT HAUT / RPT=4.375 / BVA995.0A 610.88.29.1241</v>
      </c>
      <c r="P1878" t="str">
        <f t="shared" si="75"/>
        <v>MMB75J3BP300</v>
      </c>
    </row>
    <row r="1879" spans="1:16">
      <c r="A1879" s="1" t="s">
        <v>6618</v>
      </c>
      <c r="B1879" s="1" t="s">
        <v>5646</v>
      </c>
      <c r="C1879" s="1" t="s">
        <v>5647</v>
      </c>
      <c r="D1879" s="1" t="s">
        <v>5647</v>
      </c>
      <c r="E1879" s="1" t="s">
        <v>7700</v>
      </c>
      <c r="F1879">
        <v>10</v>
      </c>
      <c r="G1879" t="s">
        <v>6036</v>
      </c>
      <c r="H1879" s="1" t="s">
        <v>7687</v>
      </c>
      <c r="I1879" t="s">
        <v>8032</v>
      </c>
      <c r="J1879" t="s">
        <v>7991</v>
      </c>
      <c r="K1879" t="s">
        <v>7852</v>
      </c>
      <c r="L1879">
        <v>228</v>
      </c>
      <c r="M1879" s="1" t="s">
        <v>7691</v>
      </c>
      <c r="O1879" t="str">
        <f t="shared" si="74"/>
        <v>SPRINTER 316CDI / EPT 40 / TOIT HAUT / RPT=3.72710115.0M 511.37.18.7228</v>
      </c>
      <c r="P1879" t="str">
        <f t="shared" si="75"/>
        <v>MMB57J3BF363</v>
      </c>
    </row>
    <row r="1880" spans="1:16">
      <c r="A1880" s="1" t="s">
        <v>6618</v>
      </c>
      <c r="B1880" s="1" t="s">
        <v>5648</v>
      </c>
      <c r="C1880" s="1" t="s">
        <v>5649</v>
      </c>
      <c r="D1880" s="1" t="s">
        <v>5649</v>
      </c>
      <c r="E1880" s="1" t="s">
        <v>7700</v>
      </c>
      <c r="F1880">
        <v>11</v>
      </c>
      <c r="G1880" t="s">
        <v>6036</v>
      </c>
      <c r="H1880" s="1" t="s">
        <v>7973</v>
      </c>
      <c r="I1880" t="s">
        <v>8012</v>
      </c>
      <c r="J1880" t="s">
        <v>7702</v>
      </c>
      <c r="K1880" t="s">
        <v>7765</v>
      </c>
      <c r="L1880">
        <v>231</v>
      </c>
      <c r="M1880" s="1" t="s">
        <v>7691</v>
      </c>
      <c r="O1880" t="str">
        <f t="shared" si="74"/>
        <v>SPRINTER 316CDI / EPT 40 / TOIT HAUT / RPT=3.727 / BVA11115.0A 610.57.88.8231</v>
      </c>
      <c r="P1880" t="str">
        <f t="shared" si="75"/>
        <v>MMB77J3BQ372</v>
      </c>
    </row>
    <row r="1881" spans="1:16">
      <c r="A1881" s="1" t="s">
        <v>6618</v>
      </c>
      <c r="B1881" s="1" t="s">
        <v>5650</v>
      </c>
      <c r="C1881" s="1" t="s">
        <v>5651</v>
      </c>
      <c r="D1881" s="1" t="s">
        <v>5651</v>
      </c>
      <c r="E1881" s="1" t="s">
        <v>7700</v>
      </c>
      <c r="F1881">
        <v>11</v>
      </c>
      <c r="G1881" t="s">
        <v>6036</v>
      </c>
      <c r="H1881" s="1" t="s">
        <v>7687</v>
      </c>
      <c r="I1881" t="s">
        <v>7871</v>
      </c>
      <c r="J1881" t="s">
        <v>7702</v>
      </c>
      <c r="K1881" t="s">
        <v>7969</v>
      </c>
      <c r="L1881">
        <v>256</v>
      </c>
      <c r="M1881" s="1" t="s">
        <v>7691</v>
      </c>
      <c r="O1881" t="str">
        <f t="shared" si="74"/>
        <v>SPRINTER 316CDI / EPT 40 / TOIT HAUT / RPT=4.11111115.0M 513.27.89.8256</v>
      </c>
      <c r="P1881" t="str">
        <f t="shared" si="75"/>
        <v>MMB57J3BJ366</v>
      </c>
    </row>
    <row r="1882" spans="1:16">
      <c r="A1882" s="1" t="s">
        <v>6618</v>
      </c>
      <c r="B1882" s="1" t="s">
        <v>5652</v>
      </c>
      <c r="C1882" s="1" t="s">
        <v>5653</v>
      </c>
      <c r="D1882" s="1" t="s">
        <v>5653</v>
      </c>
      <c r="E1882" s="1" t="s">
        <v>7700</v>
      </c>
      <c r="F1882">
        <v>11</v>
      </c>
      <c r="G1882" t="s">
        <v>6036</v>
      </c>
      <c r="H1882" s="1" t="s">
        <v>7973</v>
      </c>
      <c r="I1882" t="s">
        <v>7695</v>
      </c>
      <c r="J1882" t="s">
        <v>7712</v>
      </c>
      <c r="K1882" t="s">
        <v>7865</v>
      </c>
      <c r="L1882">
        <v>242</v>
      </c>
      <c r="M1882" s="1" t="s">
        <v>7691</v>
      </c>
      <c r="O1882" t="str">
        <f t="shared" si="74"/>
        <v>SPRINTER 316CDI / EPT 40 / TOIT HAUT / RPT=4.111 / BVA11115.0A 611.28.09.2242</v>
      </c>
      <c r="P1882" t="str">
        <f t="shared" si="75"/>
        <v>MMB77J3BT375</v>
      </c>
    </row>
    <row r="1883" spans="1:16">
      <c r="A1883" s="1" t="s">
        <v>6618</v>
      </c>
      <c r="B1883" s="1" t="s">
        <v>5652</v>
      </c>
      <c r="C1883" s="1" t="s">
        <v>5654</v>
      </c>
      <c r="D1883" s="1" t="s">
        <v>5654</v>
      </c>
      <c r="E1883" s="1" t="s">
        <v>7700</v>
      </c>
      <c r="F1883">
        <v>11</v>
      </c>
      <c r="G1883" t="s">
        <v>6036</v>
      </c>
      <c r="H1883" s="1" t="s">
        <v>7833</v>
      </c>
      <c r="I1883" t="s">
        <v>7719</v>
      </c>
      <c r="J1883" t="s">
        <v>8035</v>
      </c>
      <c r="K1883" t="s">
        <v>7969</v>
      </c>
      <c r="L1883">
        <v>259</v>
      </c>
      <c r="M1883" s="1" t="s">
        <v>7691</v>
      </c>
      <c r="O1883" t="str">
        <f t="shared" si="74"/>
        <v>SPRINTER 316CDI / EPT 40 / TOIT HAUT / RPT=4.111 / BVA11115.0A 512.18.49.8259</v>
      </c>
      <c r="P1883" t="str">
        <f t="shared" si="75"/>
        <v>MMB77J3BZ478</v>
      </c>
    </row>
    <row r="1884" spans="1:16">
      <c r="A1884" s="1" t="s">
        <v>6618</v>
      </c>
      <c r="B1884" s="1" t="s">
        <v>5655</v>
      </c>
      <c r="C1884" s="1" t="s">
        <v>5656</v>
      </c>
      <c r="D1884" s="1" t="s">
        <v>5656</v>
      </c>
      <c r="E1884" s="1" t="s">
        <v>7700</v>
      </c>
      <c r="F1884">
        <v>11</v>
      </c>
      <c r="G1884" t="s">
        <v>6036</v>
      </c>
      <c r="H1884" s="1" t="s">
        <v>7687</v>
      </c>
      <c r="I1884" t="s">
        <v>7871</v>
      </c>
      <c r="J1884" t="s">
        <v>7702</v>
      </c>
      <c r="K1884" t="s">
        <v>7969</v>
      </c>
      <c r="L1884">
        <v>256</v>
      </c>
      <c r="M1884" s="1" t="s">
        <v>7691</v>
      </c>
      <c r="O1884" t="str">
        <f t="shared" ref="O1884:O1915" si="76">B1884&amp;F1884&amp;G1884&amp;H1884&amp;I1884&amp;J1884&amp;K1884&amp;L1884</f>
        <v>SPRINTER 316CDI / EPT 40 / TOIT HAUT / RPT=4.37511115.0M 513.27.89.8256</v>
      </c>
      <c r="P1884" t="str">
        <f t="shared" ref="P1884:P1893" si="77">IF(O1884=O1885,C1884&amp;"/"&amp;C1885,C1884)</f>
        <v>MMB57J3BL369</v>
      </c>
    </row>
    <row r="1885" spans="1:16">
      <c r="A1885" s="1" t="s">
        <v>6618</v>
      </c>
      <c r="B1885" s="1" t="s">
        <v>5657</v>
      </c>
      <c r="C1885" s="1" t="s">
        <v>5658</v>
      </c>
      <c r="D1885" s="1" t="s">
        <v>5658</v>
      </c>
      <c r="E1885" s="1" t="s">
        <v>7700</v>
      </c>
      <c r="F1885">
        <v>11</v>
      </c>
      <c r="G1885" t="s">
        <v>6036</v>
      </c>
      <c r="H1885" s="1" t="s">
        <v>7973</v>
      </c>
      <c r="I1885" t="s">
        <v>7695</v>
      </c>
      <c r="J1885" t="s">
        <v>7712</v>
      </c>
      <c r="K1885" t="s">
        <v>7865</v>
      </c>
      <c r="L1885">
        <v>242</v>
      </c>
      <c r="M1885" s="1" t="s">
        <v>7691</v>
      </c>
      <c r="O1885" t="str">
        <f t="shared" si="76"/>
        <v>SPRINTER 316CDI / EPT 40 / TOIT HAUT / RPT=4.375 / BVA11115.0A 611.28.09.2242</v>
      </c>
      <c r="P1885" t="str">
        <f t="shared" si="77"/>
        <v>MMB77J3BW378</v>
      </c>
    </row>
    <row r="1886" spans="1:16">
      <c r="A1886" s="1" t="s">
        <v>6618</v>
      </c>
      <c r="B1886" s="1" t="s">
        <v>5659</v>
      </c>
      <c r="C1886" s="1" t="s">
        <v>5660</v>
      </c>
      <c r="D1886" s="1" t="s">
        <v>5660</v>
      </c>
      <c r="E1886" s="1" t="s">
        <v>7700</v>
      </c>
      <c r="F1886">
        <v>8</v>
      </c>
      <c r="G1886" t="s">
        <v>7229</v>
      </c>
      <c r="H1886" s="1" t="s">
        <v>7687</v>
      </c>
      <c r="I1886" t="s">
        <v>7826</v>
      </c>
      <c r="J1886" t="s">
        <v>7800</v>
      </c>
      <c r="K1886" t="s">
        <v>7690</v>
      </c>
      <c r="L1886">
        <v>214</v>
      </c>
      <c r="M1886" s="1" t="s">
        <v>7691</v>
      </c>
      <c r="O1886" t="str">
        <f t="shared" si="76"/>
        <v>V 220 CDI890.0M 510.46.88.1214</v>
      </c>
      <c r="P1886" t="str">
        <f t="shared" si="77"/>
        <v>MMB54F6HH615</v>
      </c>
    </row>
    <row r="1887" spans="1:16">
      <c r="A1887" s="1" t="s">
        <v>6618</v>
      </c>
      <c r="B1887" s="1" t="s">
        <v>5661</v>
      </c>
      <c r="C1887" s="1" t="s">
        <v>5662</v>
      </c>
      <c r="D1887" s="1" t="s">
        <v>5662</v>
      </c>
      <c r="E1887" s="1" t="s">
        <v>7700</v>
      </c>
      <c r="F1887">
        <v>9</v>
      </c>
      <c r="G1887" t="s">
        <v>7229</v>
      </c>
      <c r="H1887" s="1" t="s">
        <v>7774</v>
      </c>
      <c r="I1887" t="s">
        <v>7688</v>
      </c>
      <c r="J1887" t="s">
        <v>7720</v>
      </c>
      <c r="K1887" t="s">
        <v>7749</v>
      </c>
      <c r="L1887">
        <v>224</v>
      </c>
      <c r="M1887" s="1" t="s">
        <v>7691</v>
      </c>
      <c r="O1887" t="str">
        <f t="shared" si="76"/>
        <v>V 220 CDI BVA990.0A 411.17.08.5224</v>
      </c>
      <c r="P1887" t="str">
        <f t="shared" si="77"/>
        <v>MMB74F6HK616</v>
      </c>
    </row>
    <row r="1888" spans="1:16">
      <c r="A1888" s="1" t="s">
        <v>6618</v>
      </c>
      <c r="B1888" s="1" t="s">
        <v>5677</v>
      </c>
      <c r="C1888" s="1" t="s">
        <v>5678</v>
      </c>
      <c r="D1888" s="1" t="s">
        <v>5678</v>
      </c>
      <c r="E1888" s="1" t="s">
        <v>7700</v>
      </c>
      <c r="F1888">
        <v>5</v>
      </c>
      <c r="G1888" t="s">
        <v>7944</v>
      </c>
      <c r="H1888" s="1" t="s">
        <v>7687</v>
      </c>
      <c r="I1888" t="s">
        <v>7822</v>
      </c>
      <c r="J1888" t="s">
        <v>7790</v>
      </c>
      <c r="K1888" t="s">
        <v>7949</v>
      </c>
      <c r="L1888">
        <v>151</v>
      </c>
      <c r="M1888" s="1" t="s">
        <v>7691</v>
      </c>
      <c r="O1888" t="str">
        <f t="shared" si="76"/>
        <v>VANEO CDI555.0M 57.34.95.7151</v>
      </c>
      <c r="P1888" t="str">
        <f t="shared" si="77"/>
        <v>MMB51G3UP230</v>
      </c>
    </row>
    <row r="1889" spans="1:16">
      <c r="A1889" s="1" t="s">
        <v>6618</v>
      </c>
      <c r="B1889" s="1" t="s">
        <v>5679</v>
      </c>
      <c r="C1889" s="1" t="s">
        <v>5680</v>
      </c>
      <c r="D1889" s="1" t="s">
        <v>5680</v>
      </c>
      <c r="E1889" s="1" t="s">
        <v>7700</v>
      </c>
      <c r="F1889">
        <v>6</v>
      </c>
      <c r="G1889" t="s">
        <v>5681</v>
      </c>
      <c r="H1889" s="1" t="s">
        <v>7687</v>
      </c>
      <c r="I1889" t="s">
        <v>8021</v>
      </c>
      <c r="J1889" t="s">
        <v>8054</v>
      </c>
      <c r="K1889" t="s">
        <v>7713</v>
      </c>
      <c r="L1889">
        <v>157</v>
      </c>
      <c r="M1889" s="1" t="s">
        <v>7691</v>
      </c>
      <c r="O1889" t="str">
        <f t="shared" si="76"/>
        <v>VANEO CDI 1.7667.0M 57.45.15.9157</v>
      </c>
      <c r="P1889" t="str">
        <f t="shared" si="77"/>
        <v>MMB52G3UR231</v>
      </c>
    </row>
    <row r="1890" spans="1:16">
      <c r="A1890" s="1" t="s">
        <v>6618</v>
      </c>
      <c r="B1890" s="1" t="s">
        <v>5682</v>
      </c>
      <c r="C1890" s="1" t="s">
        <v>5683</v>
      </c>
      <c r="D1890" s="1" t="s">
        <v>5683</v>
      </c>
      <c r="E1890" s="1" t="s">
        <v>7700</v>
      </c>
      <c r="F1890">
        <v>6</v>
      </c>
      <c r="G1890" t="s">
        <v>5681</v>
      </c>
      <c r="H1890" s="1" t="s">
        <v>7833</v>
      </c>
      <c r="I1890" t="s">
        <v>8035</v>
      </c>
      <c r="J1890" t="s">
        <v>7953</v>
      </c>
      <c r="K1890" t="s">
        <v>7759</v>
      </c>
      <c r="L1890">
        <v>174</v>
      </c>
      <c r="M1890" s="1" t="s">
        <v>7691</v>
      </c>
      <c r="O1890" t="str">
        <f t="shared" si="76"/>
        <v>VANEO CDI 1.7 BVA667.0A 58.45.66.6174</v>
      </c>
      <c r="P1890" t="str">
        <f t="shared" si="77"/>
        <v>MMB72J3UB501</v>
      </c>
    </row>
    <row r="1891" spans="1:16">
      <c r="A1891" s="1" t="s">
        <v>6618</v>
      </c>
      <c r="B1891" s="1" t="s">
        <v>5684</v>
      </c>
      <c r="C1891" s="1" t="s">
        <v>5685</v>
      </c>
      <c r="D1891" s="1" t="s">
        <v>1237</v>
      </c>
      <c r="E1891" s="1" t="s">
        <v>7700</v>
      </c>
      <c r="F1891">
        <v>8</v>
      </c>
      <c r="G1891" t="s">
        <v>6931</v>
      </c>
      <c r="H1891" s="1" t="s">
        <v>7711</v>
      </c>
      <c r="I1891" t="s">
        <v>7775</v>
      </c>
      <c r="J1891" t="s">
        <v>7970</v>
      </c>
      <c r="K1891" t="s">
        <v>7721</v>
      </c>
      <c r="L1891">
        <v>235</v>
      </c>
      <c r="M1891" s="1" t="s">
        <v>7691</v>
      </c>
      <c r="O1891" t="str">
        <f t="shared" si="76"/>
        <v>VIANO 2.0L COMPACT880.0M 611.97.28.9235</v>
      </c>
      <c r="P1891" t="str">
        <f t="shared" si="77"/>
        <v>MMB53K4VE210/MMB53K4VF211</v>
      </c>
    </row>
    <row r="1892" spans="1:16">
      <c r="A1892" s="1" t="s">
        <v>6618</v>
      </c>
      <c r="B1892" s="1" t="s">
        <v>5684</v>
      </c>
      <c r="C1892" s="1" t="s">
        <v>5686</v>
      </c>
      <c r="D1892" s="1" t="s">
        <v>1238</v>
      </c>
      <c r="E1892" s="1" t="s">
        <v>7700</v>
      </c>
      <c r="F1892">
        <v>8</v>
      </c>
      <c r="G1892" t="s">
        <v>6931</v>
      </c>
      <c r="H1892" s="1" t="s">
        <v>7711</v>
      </c>
      <c r="I1892" t="s">
        <v>7775</v>
      </c>
      <c r="J1892" t="s">
        <v>7970</v>
      </c>
      <c r="K1892" t="s">
        <v>7721</v>
      </c>
      <c r="L1892">
        <v>235</v>
      </c>
      <c r="M1892" s="1" t="s">
        <v>7691</v>
      </c>
      <c r="O1892" t="str">
        <f t="shared" si="76"/>
        <v>VIANO 2.0L COMPACT880.0M 611.97.28.9235</v>
      </c>
      <c r="P1892" t="e">
        <f>IF(O1892=#REF!,C1892&amp;"/"&amp;#REF!,C1892)</f>
        <v>#REF!</v>
      </c>
    </row>
    <row r="1893" spans="1:16">
      <c r="A1893" s="1" t="s">
        <v>6618</v>
      </c>
      <c r="B1893" s="1" t="s">
        <v>4000</v>
      </c>
      <c r="C1893" s="1" t="s">
        <v>4001</v>
      </c>
      <c r="D1893" s="1" t="s">
        <v>1239</v>
      </c>
      <c r="E1893" s="1" t="s">
        <v>7700</v>
      </c>
      <c r="F1893">
        <v>8</v>
      </c>
      <c r="G1893" t="s">
        <v>6931</v>
      </c>
      <c r="H1893" s="1" t="s">
        <v>7833</v>
      </c>
      <c r="I1893" t="s">
        <v>8196</v>
      </c>
      <c r="J1893" t="s">
        <v>7822</v>
      </c>
      <c r="K1893" t="s">
        <v>7721</v>
      </c>
      <c r="L1893">
        <v>235</v>
      </c>
      <c r="M1893" s="1" t="s">
        <v>7691</v>
      </c>
      <c r="O1893" t="str">
        <f t="shared" si="76"/>
        <v>VIANO 2.0L COMPACT BVA880.0A 511.67.38.9235</v>
      </c>
      <c r="P1893" t="str">
        <f t="shared" si="77"/>
        <v>MMB73K4VN217/MMB73K4VP218</v>
      </c>
    </row>
    <row r="1894" spans="1:16">
      <c r="A1894" s="1" t="s">
        <v>6618</v>
      </c>
      <c r="B1894" s="1" t="s">
        <v>4000</v>
      </c>
      <c r="C1894" s="1" t="s">
        <v>4002</v>
      </c>
      <c r="D1894" s="1" t="s">
        <v>1240</v>
      </c>
      <c r="E1894" s="1" t="s">
        <v>7700</v>
      </c>
      <c r="F1894">
        <v>8</v>
      </c>
      <c r="G1894" t="s">
        <v>6931</v>
      </c>
      <c r="H1894" s="1" t="s">
        <v>7833</v>
      </c>
      <c r="I1894" t="s">
        <v>8196</v>
      </c>
      <c r="J1894" t="s">
        <v>7822</v>
      </c>
      <c r="K1894" t="s">
        <v>7721</v>
      </c>
      <c r="L1894">
        <v>235</v>
      </c>
      <c r="M1894" s="1" t="s">
        <v>7691</v>
      </c>
      <c r="O1894" t="str">
        <f t="shared" si="76"/>
        <v>VIANO 2.0L COMPACT BVA880.0A 511.67.38.9235</v>
      </c>
      <c r="P1894" t="e">
        <f>IF(O1894=#REF!,C1894&amp;"/"&amp;#REF!,C1894)</f>
        <v>#REF!</v>
      </c>
    </row>
    <row r="1895" spans="1:16">
      <c r="A1895" s="1" t="s">
        <v>6618</v>
      </c>
      <c r="B1895" s="1" t="s">
        <v>4003</v>
      </c>
      <c r="C1895" s="1" t="s">
        <v>4004</v>
      </c>
      <c r="D1895" s="1" t="s">
        <v>504</v>
      </c>
      <c r="E1895" s="1" t="s">
        <v>7700</v>
      </c>
      <c r="F1895">
        <v>8</v>
      </c>
      <c r="G1895" t="s">
        <v>6931</v>
      </c>
      <c r="H1895" s="1" t="s">
        <v>7711</v>
      </c>
      <c r="I1895" t="s">
        <v>7775</v>
      </c>
      <c r="J1895" t="s">
        <v>7970</v>
      </c>
      <c r="K1895" t="s">
        <v>7721</v>
      </c>
      <c r="L1895">
        <v>235</v>
      </c>
      <c r="M1895" s="1" t="s">
        <v>7691</v>
      </c>
      <c r="O1895" t="str">
        <f t="shared" si="76"/>
        <v>VIANO 2.0L EXTRA-LONG880.0M 611.97.28.9235</v>
      </c>
      <c r="P1895" t="e">
        <f>IF(O1895=#REF!,C1895&amp;"/"&amp;#REF!,C1895)</f>
        <v>#REF!</v>
      </c>
    </row>
    <row r="1896" spans="1:16">
      <c r="A1896" s="1" t="s">
        <v>6618</v>
      </c>
      <c r="B1896" s="1" t="s">
        <v>4005</v>
      </c>
      <c r="C1896" s="1" t="s">
        <v>4006</v>
      </c>
      <c r="D1896" s="1" t="s">
        <v>505</v>
      </c>
      <c r="E1896" s="1" t="s">
        <v>7700</v>
      </c>
      <c r="F1896">
        <v>8</v>
      </c>
      <c r="G1896" t="s">
        <v>6931</v>
      </c>
      <c r="H1896" s="1" t="s">
        <v>7833</v>
      </c>
      <c r="I1896" t="s">
        <v>8196</v>
      </c>
      <c r="J1896" t="s">
        <v>7822</v>
      </c>
      <c r="K1896" t="s">
        <v>7721</v>
      </c>
      <c r="L1896">
        <v>235</v>
      </c>
      <c r="M1896" s="1" t="s">
        <v>7691</v>
      </c>
      <c r="O1896" t="str">
        <f t="shared" si="76"/>
        <v>VIANO 2.0L EXTRA-LONG BVA880.0A 511.67.38.9235</v>
      </c>
      <c r="P1896" t="e">
        <f>IF(O1896=#REF!,C1896&amp;"/"&amp;#REF!,C1896)</f>
        <v>#REF!</v>
      </c>
    </row>
    <row r="1897" spans="1:16">
      <c r="A1897" s="1" t="s">
        <v>6618</v>
      </c>
      <c r="B1897" s="1" t="s">
        <v>4007</v>
      </c>
      <c r="C1897" s="1" t="s">
        <v>4008</v>
      </c>
      <c r="D1897" s="1" t="s">
        <v>506</v>
      </c>
      <c r="E1897" s="1" t="s">
        <v>7700</v>
      </c>
      <c r="F1897">
        <v>8</v>
      </c>
      <c r="G1897" t="s">
        <v>6931</v>
      </c>
      <c r="H1897" s="1" t="s">
        <v>7711</v>
      </c>
      <c r="I1897" t="s">
        <v>7775</v>
      </c>
      <c r="J1897" t="s">
        <v>7970</v>
      </c>
      <c r="K1897" t="s">
        <v>7721</v>
      </c>
      <c r="L1897">
        <v>235</v>
      </c>
      <c r="M1897" s="1" t="s">
        <v>7691</v>
      </c>
      <c r="O1897" t="str">
        <f t="shared" si="76"/>
        <v>VIANO 2.0L LONG880.0M 611.97.28.9235</v>
      </c>
      <c r="P1897" t="e">
        <f>IF(O1897=#REF!,C1897&amp;"/"&amp;#REF!,C1897)</f>
        <v>#REF!</v>
      </c>
    </row>
    <row r="1898" spans="1:16">
      <c r="A1898" s="1" t="s">
        <v>6618</v>
      </c>
      <c r="B1898" s="1" t="s">
        <v>4009</v>
      </c>
      <c r="C1898" s="1" t="s">
        <v>4010</v>
      </c>
      <c r="D1898" s="1" t="s">
        <v>507</v>
      </c>
      <c r="E1898" s="1" t="s">
        <v>7700</v>
      </c>
      <c r="F1898">
        <v>8</v>
      </c>
      <c r="G1898" t="s">
        <v>6931</v>
      </c>
      <c r="H1898" s="1" t="s">
        <v>7833</v>
      </c>
      <c r="I1898" t="s">
        <v>8196</v>
      </c>
      <c r="J1898" t="s">
        <v>7822</v>
      </c>
      <c r="K1898" t="s">
        <v>7721</v>
      </c>
      <c r="L1898">
        <v>235</v>
      </c>
      <c r="M1898" s="1" t="s">
        <v>7691</v>
      </c>
      <c r="O1898" t="str">
        <f t="shared" si="76"/>
        <v>VIANO 2.0L LONG BVA880.0A 511.67.38.9235</v>
      </c>
      <c r="P1898" t="e">
        <f>IF(O1898=#REF!,C1898&amp;"/"&amp;#REF!,C1898)</f>
        <v>#REF!</v>
      </c>
    </row>
    <row r="1899" spans="1:16">
      <c r="A1899" s="1" t="s">
        <v>6618</v>
      </c>
      <c r="B1899" s="1" t="s">
        <v>4011</v>
      </c>
      <c r="C1899" s="1" t="s">
        <v>4012</v>
      </c>
      <c r="D1899" s="1" t="s">
        <v>508</v>
      </c>
      <c r="E1899" s="1" t="s">
        <v>7700</v>
      </c>
      <c r="F1899">
        <v>10</v>
      </c>
      <c r="G1899" t="s">
        <v>7718</v>
      </c>
      <c r="H1899" s="1" t="s">
        <v>7711</v>
      </c>
      <c r="I1899" t="s">
        <v>7695</v>
      </c>
      <c r="J1899" t="s">
        <v>7991</v>
      </c>
      <c r="K1899" t="s">
        <v>7741</v>
      </c>
      <c r="L1899">
        <v>227</v>
      </c>
      <c r="M1899" s="1" t="s">
        <v>7691</v>
      </c>
      <c r="O1899" t="str">
        <f t="shared" si="76"/>
        <v>VIANO 2.2L COMPACT10110.0M 611.27.18.6227</v>
      </c>
      <c r="P1899" t="e">
        <f>IF(O1899=#REF!,C1899&amp;"/"&amp;#REF!,C1899)</f>
        <v>#REF!</v>
      </c>
    </row>
    <row r="1900" spans="1:16">
      <c r="A1900" s="1" t="s">
        <v>6618</v>
      </c>
      <c r="B1900" s="1" t="s">
        <v>4013</v>
      </c>
      <c r="C1900" s="1" t="s">
        <v>4014</v>
      </c>
      <c r="D1900" s="1" t="s">
        <v>509</v>
      </c>
      <c r="E1900" s="1" t="s">
        <v>7700</v>
      </c>
      <c r="F1900">
        <v>10</v>
      </c>
      <c r="G1900" t="s">
        <v>7718</v>
      </c>
      <c r="H1900" s="1" t="s">
        <v>7833</v>
      </c>
      <c r="I1900" t="s">
        <v>7746</v>
      </c>
      <c r="J1900" t="s">
        <v>7970</v>
      </c>
      <c r="K1900" t="s">
        <v>7765</v>
      </c>
      <c r="L1900">
        <v>232</v>
      </c>
      <c r="M1900" s="1" t="s">
        <v>7691</v>
      </c>
      <c r="O1900" t="str">
        <f t="shared" si="76"/>
        <v>VIANO 2.2L COMPACT BVA10110.0A 511.47.28.8232</v>
      </c>
      <c r="P1900" t="e">
        <f>IF(O1900=#REF!,C1900&amp;"/"&amp;#REF!,C1900)</f>
        <v>#REF!</v>
      </c>
    </row>
    <row r="1901" spans="1:16">
      <c r="A1901" s="1" t="s">
        <v>6618</v>
      </c>
      <c r="B1901" s="1" t="s">
        <v>4015</v>
      </c>
      <c r="C1901" s="1" t="s">
        <v>4016</v>
      </c>
      <c r="D1901" s="1" t="s">
        <v>510</v>
      </c>
      <c r="E1901" s="1" t="s">
        <v>7700</v>
      </c>
      <c r="F1901">
        <v>10</v>
      </c>
      <c r="G1901" t="s">
        <v>7718</v>
      </c>
      <c r="H1901" s="1" t="s">
        <v>7711</v>
      </c>
      <c r="I1901" t="s">
        <v>7695</v>
      </c>
      <c r="J1901" t="s">
        <v>7991</v>
      </c>
      <c r="K1901" t="s">
        <v>7741</v>
      </c>
      <c r="L1901">
        <v>227</v>
      </c>
      <c r="M1901" s="1" t="s">
        <v>7691</v>
      </c>
      <c r="O1901" t="str">
        <f t="shared" si="76"/>
        <v>VIANO 2.2L EXTRA-LONG10110.0M 611.27.18.6227</v>
      </c>
      <c r="P1901" t="e">
        <f>IF(O1901=#REF!,C1901&amp;"/"&amp;#REF!,C1901)</f>
        <v>#REF!</v>
      </c>
    </row>
    <row r="1902" spans="1:16">
      <c r="A1902" s="1" t="s">
        <v>6618</v>
      </c>
      <c r="B1902" s="1" t="s">
        <v>4017</v>
      </c>
      <c r="C1902" s="1" t="s">
        <v>4018</v>
      </c>
      <c r="D1902" s="1" t="s">
        <v>511</v>
      </c>
      <c r="E1902" s="1" t="s">
        <v>7700</v>
      </c>
      <c r="F1902">
        <v>10</v>
      </c>
      <c r="G1902" t="s">
        <v>7718</v>
      </c>
      <c r="H1902" s="1" t="s">
        <v>7833</v>
      </c>
      <c r="I1902" t="s">
        <v>7746</v>
      </c>
      <c r="J1902" t="s">
        <v>7970</v>
      </c>
      <c r="K1902" t="s">
        <v>7765</v>
      </c>
      <c r="L1902">
        <v>232</v>
      </c>
      <c r="M1902" s="1" t="s">
        <v>7691</v>
      </c>
      <c r="O1902" t="str">
        <f t="shared" si="76"/>
        <v>VIANO 2.2L EXTRA-LONG BVA10110.0A 511.47.28.8232</v>
      </c>
      <c r="P1902" t="e">
        <f>IF(O1902=#REF!,C1902&amp;"/"&amp;#REF!,C1902)</f>
        <v>#REF!</v>
      </c>
    </row>
    <row r="1903" spans="1:16">
      <c r="A1903" s="1" t="s">
        <v>6618</v>
      </c>
      <c r="B1903" s="1" t="s">
        <v>4019</v>
      </c>
      <c r="C1903" s="1" t="s">
        <v>4020</v>
      </c>
      <c r="D1903" s="1" t="s">
        <v>512</v>
      </c>
      <c r="E1903" s="1" t="s">
        <v>7700</v>
      </c>
      <c r="F1903">
        <v>10</v>
      </c>
      <c r="G1903" t="s">
        <v>7718</v>
      </c>
      <c r="H1903" s="1" t="s">
        <v>7711</v>
      </c>
      <c r="I1903" t="s">
        <v>7695</v>
      </c>
      <c r="J1903" t="s">
        <v>7991</v>
      </c>
      <c r="K1903" t="s">
        <v>7741</v>
      </c>
      <c r="L1903">
        <v>227</v>
      </c>
      <c r="M1903" s="1" t="s">
        <v>7691</v>
      </c>
      <c r="O1903" t="str">
        <f t="shared" si="76"/>
        <v>VIANO 2.2L LONG10110.0M 611.27.18.6227</v>
      </c>
      <c r="P1903" t="e">
        <f>IF(O1903=#REF!,C1903&amp;"/"&amp;#REF!,C1903)</f>
        <v>#REF!</v>
      </c>
    </row>
    <row r="1904" spans="1:16">
      <c r="A1904" s="1" t="s">
        <v>6618</v>
      </c>
      <c r="B1904" s="1" t="s">
        <v>4021</v>
      </c>
      <c r="C1904" s="1" t="s">
        <v>4022</v>
      </c>
      <c r="D1904" s="1" t="s">
        <v>513</v>
      </c>
      <c r="E1904" s="1" t="s">
        <v>7700</v>
      </c>
      <c r="F1904">
        <v>10</v>
      </c>
      <c r="G1904" t="s">
        <v>7718</v>
      </c>
      <c r="H1904" s="1" t="s">
        <v>7833</v>
      </c>
      <c r="I1904" t="s">
        <v>7746</v>
      </c>
      <c r="J1904" t="s">
        <v>7970</v>
      </c>
      <c r="K1904" t="s">
        <v>7765</v>
      </c>
      <c r="L1904">
        <v>232</v>
      </c>
      <c r="M1904" s="1" t="s">
        <v>7691</v>
      </c>
      <c r="O1904" t="str">
        <f t="shared" si="76"/>
        <v>VIANO 2.2L LONG BVA10110.0A 511.47.28.8232</v>
      </c>
      <c r="P1904" t="e">
        <f>IF(O1904=#REF!,C1904&amp;"/"&amp;#REF!,C1904)</f>
        <v>#REF!</v>
      </c>
    </row>
    <row r="1905" spans="1:16">
      <c r="A1905" s="1" t="s">
        <v>6618</v>
      </c>
      <c r="B1905" s="1" t="s">
        <v>4035</v>
      </c>
      <c r="C1905" s="1" t="s">
        <v>4036</v>
      </c>
      <c r="D1905" s="1" t="s">
        <v>1241</v>
      </c>
      <c r="E1905" s="1" t="s">
        <v>7700</v>
      </c>
      <c r="F1905">
        <v>8</v>
      </c>
      <c r="G1905" t="s">
        <v>6981</v>
      </c>
      <c r="H1905" s="1" t="s">
        <v>7711</v>
      </c>
      <c r="I1905" t="s">
        <v>7902</v>
      </c>
      <c r="J1905" t="s">
        <v>7986</v>
      </c>
      <c r="K1905" t="s">
        <v>7967</v>
      </c>
      <c r="L1905">
        <v>254</v>
      </c>
      <c r="M1905" s="1" t="s">
        <v>7691</v>
      </c>
      <c r="O1905" t="str">
        <f t="shared" si="76"/>
        <v>VITO COMBI 109 CDI COMPACT865.0M 612.97.79.6254</v>
      </c>
      <c r="P1905" t="e">
        <f>IF(O1905=#REF!,C1905&amp;"/"&amp;#REF!,C1905)</f>
        <v>#REF!</v>
      </c>
    </row>
    <row r="1906" spans="1:16">
      <c r="A1906" s="1" t="s">
        <v>6618</v>
      </c>
      <c r="B1906" s="1" t="s">
        <v>4037</v>
      </c>
      <c r="C1906" s="1" t="s">
        <v>4038</v>
      </c>
      <c r="D1906" s="1" t="s">
        <v>1242</v>
      </c>
      <c r="E1906" s="1" t="s">
        <v>7700</v>
      </c>
      <c r="F1906">
        <v>8</v>
      </c>
      <c r="G1906" t="s">
        <v>6981</v>
      </c>
      <c r="H1906" s="1" t="s">
        <v>7711</v>
      </c>
      <c r="I1906" t="s">
        <v>7902</v>
      </c>
      <c r="J1906" t="s">
        <v>7986</v>
      </c>
      <c r="K1906" t="s">
        <v>7967</v>
      </c>
      <c r="L1906">
        <v>254</v>
      </c>
      <c r="M1906" s="1" t="s">
        <v>7691</v>
      </c>
      <c r="O1906" t="str">
        <f t="shared" si="76"/>
        <v>VITO COMBI 109 CDI EXTRA-LONG865.0M 612.97.79.6254</v>
      </c>
      <c r="P1906" t="e">
        <f>IF(O1906=#REF!,C1906&amp;"/"&amp;#REF!,C1906)</f>
        <v>#REF!</v>
      </c>
    </row>
    <row r="1907" spans="1:16">
      <c r="A1907" s="1" t="s">
        <v>6618</v>
      </c>
      <c r="B1907" s="1" t="s">
        <v>4039</v>
      </c>
      <c r="C1907" s="1" t="s">
        <v>4040</v>
      </c>
      <c r="D1907" s="1" t="s">
        <v>1243</v>
      </c>
      <c r="E1907" s="1" t="s">
        <v>7700</v>
      </c>
      <c r="F1907">
        <v>8</v>
      </c>
      <c r="G1907" t="s">
        <v>6981</v>
      </c>
      <c r="H1907" s="1" t="s">
        <v>7711</v>
      </c>
      <c r="I1907" t="s">
        <v>7902</v>
      </c>
      <c r="J1907" t="s">
        <v>7986</v>
      </c>
      <c r="K1907" t="s">
        <v>7967</v>
      </c>
      <c r="L1907">
        <v>254</v>
      </c>
      <c r="M1907" s="1" t="s">
        <v>7691</v>
      </c>
      <c r="O1907" t="str">
        <f t="shared" si="76"/>
        <v>VITO COMBI 109 CDI LONG865.0M 612.97.79.6254</v>
      </c>
      <c r="P1907" t="e">
        <f>IF(O1907=#REF!,C1907&amp;"/"&amp;#REF!,C1907)</f>
        <v>#REF!</v>
      </c>
    </row>
    <row r="1908" spans="1:16">
      <c r="A1908" s="1" t="s">
        <v>6618</v>
      </c>
      <c r="B1908" s="1" t="s">
        <v>4041</v>
      </c>
      <c r="C1908" s="1" t="s">
        <v>4042</v>
      </c>
      <c r="D1908" s="1" t="s">
        <v>1244</v>
      </c>
      <c r="E1908" s="1" t="s">
        <v>7700</v>
      </c>
      <c r="F1908">
        <v>8</v>
      </c>
      <c r="G1908" t="s">
        <v>6931</v>
      </c>
      <c r="H1908" s="1" t="s">
        <v>7711</v>
      </c>
      <c r="I1908" t="s">
        <v>7775</v>
      </c>
      <c r="J1908" t="s">
        <v>7970</v>
      </c>
      <c r="K1908" t="s">
        <v>7721</v>
      </c>
      <c r="L1908">
        <v>235</v>
      </c>
      <c r="M1908" s="1" t="s">
        <v>7691</v>
      </c>
      <c r="O1908" t="str">
        <f t="shared" si="76"/>
        <v>VITO COMBI 111 CDI COMPACT880.0M 611.97.28.9235</v>
      </c>
      <c r="P1908" t="e">
        <f>IF(O1908=#REF!,C1908&amp;"/"&amp;#REF!,C1908)</f>
        <v>#REF!</v>
      </c>
    </row>
    <row r="1909" spans="1:16">
      <c r="A1909" s="1" t="s">
        <v>6618</v>
      </c>
      <c r="B1909" s="1" t="s">
        <v>4043</v>
      </c>
      <c r="C1909" s="1" t="s">
        <v>4044</v>
      </c>
      <c r="D1909" s="1" t="s">
        <v>1245</v>
      </c>
      <c r="E1909" s="1" t="s">
        <v>7700</v>
      </c>
      <c r="F1909">
        <v>8</v>
      </c>
      <c r="G1909" t="s">
        <v>6931</v>
      </c>
      <c r="H1909" s="1" t="s">
        <v>7833</v>
      </c>
      <c r="I1909" t="s">
        <v>8196</v>
      </c>
      <c r="J1909" t="s">
        <v>7822</v>
      </c>
      <c r="K1909" t="s">
        <v>7721</v>
      </c>
      <c r="L1909">
        <v>235</v>
      </c>
      <c r="M1909" s="1" t="s">
        <v>7691</v>
      </c>
      <c r="O1909" t="str">
        <f t="shared" si="76"/>
        <v>VITO COMBI 111 CDI COMPACT BVA880.0A 511.67.38.9235</v>
      </c>
      <c r="P1909" t="e">
        <f>IF(O1909=#REF!,C1909&amp;"/"&amp;#REF!,C1909)</f>
        <v>#REF!</v>
      </c>
    </row>
    <row r="1910" spans="1:16">
      <c r="A1910" s="1" t="s">
        <v>6618</v>
      </c>
      <c r="B1910" s="1" t="s">
        <v>4045</v>
      </c>
      <c r="C1910" s="1" t="s">
        <v>4046</v>
      </c>
      <c r="D1910" s="1" t="s">
        <v>1246</v>
      </c>
      <c r="E1910" s="1" t="s">
        <v>7700</v>
      </c>
      <c r="F1910">
        <v>8</v>
      </c>
      <c r="G1910" t="s">
        <v>6931</v>
      </c>
      <c r="H1910" s="1" t="s">
        <v>7711</v>
      </c>
      <c r="I1910" t="s">
        <v>7775</v>
      </c>
      <c r="J1910" t="s">
        <v>7970</v>
      </c>
      <c r="K1910" t="s">
        <v>7721</v>
      </c>
      <c r="L1910">
        <v>235</v>
      </c>
      <c r="M1910" s="1" t="s">
        <v>7691</v>
      </c>
      <c r="O1910" t="str">
        <f t="shared" si="76"/>
        <v>VITO COMBI 111 CDI EXTRA-LONG880.0M 611.97.28.9235</v>
      </c>
      <c r="P1910" t="e">
        <f>IF(O1910=#REF!,C1910&amp;"/"&amp;#REF!,C1910)</f>
        <v>#REF!</v>
      </c>
    </row>
    <row r="1911" spans="1:16">
      <c r="A1911" s="1" t="s">
        <v>6618</v>
      </c>
      <c r="B1911" s="1" t="s">
        <v>4047</v>
      </c>
      <c r="C1911" s="1" t="s">
        <v>4048</v>
      </c>
      <c r="D1911" s="1" t="s">
        <v>1247</v>
      </c>
      <c r="E1911" s="1" t="s">
        <v>7700</v>
      </c>
      <c r="F1911">
        <v>8</v>
      </c>
      <c r="G1911" t="s">
        <v>6931</v>
      </c>
      <c r="H1911" s="1" t="s">
        <v>7833</v>
      </c>
      <c r="I1911" t="s">
        <v>8196</v>
      </c>
      <c r="J1911" t="s">
        <v>7822</v>
      </c>
      <c r="K1911" t="s">
        <v>7721</v>
      </c>
      <c r="L1911">
        <v>235</v>
      </c>
      <c r="M1911" s="1" t="s">
        <v>7691</v>
      </c>
      <c r="O1911" t="str">
        <f t="shared" si="76"/>
        <v>VITO COMBI 111 CDI EXTRA-LONG BVA880.0A 511.67.38.9235</v>
      </c>
      <c r="P1911" t="e">
        <f>IF(O1911=#REF!,C1911&amp;"/"&amp;#REF!,C1911)</f>
        <v>#REF!</v>
      </c>
    </row>
    <row r="1912" spans="1:16">
      <c r="A1912" s="1" t="s">
        <v>6618</v>
      </c>
      <c r="B1912" s="1" t="s">
        <v>4049</v>
      </c>
      <c r="C1912" s="1" t="s">
        <v>4050</v>
      </c>
      <c r="D1912" s="1" t="s">
        <v>1248</v>
      </c>
      <c r="E1912" s="1" t="s">
        <v>7700</v>
      </c>
      <c r="F1912">
        <v>8</v>
      </c>
      <c r="G1912" t="s">
        <v>6931</v>
      </c>
      <c r="H1912" s="1" t="s">
        <v>7711</v>
      </c>
      <c r="I1912" t="s">
        <v>7775</v>
      </c>
      <c r="J1912" t="s">
        <v>7970</v>
      </c>
      <c r="K1912" t="s">
        <v>7721</v>
      </c>
      <c r="L1912">
        <v>235</v>
      </c>
      <c r="M1912" s="1" t="s">
        <v>7691</v>
      </c>
      <c r="O1912" t="str">
        <f t="shared" si="76"/>
        <v>VITO COMBI 111 CDI LONG880.0M 611.97.28.9235</v>
      </c>
      <c r="P1912" t="e">
        <f>IF(O1912=#REF!,C1912&amp;"/"&amp;#REF!,C1912)</f>
        <v>#REF!</v>
      </c>
    </row>
    <row r="1913" spans="1:16">
      <c r="A1913" s="1" t="s">
        <v>6618</v>
      </c>
      <c r="B1913" s="1" t="s">
        <v>4051</v>
      </c>
      <c r="C1913" s="1" t="s">
        <v>4052</v>
      </c>
      <c r="D1913" s="1" t="s">
        <v>1249</v>
      </c>
      <c r="E1913" s="1" t="s">
        <v>7700</v>
      </c>
      <c r="F1913">
        <v>8</v>
      </c>
      <c r="G1913" t="s">
        <v>6931</v>
      </c>
      <c r="H1913" s="1" t="s">
        <v>7833</v>
      </c>
      <c r="I1913" t="s">
        <v>8196</v>
      </c>
      <c r="J1913" t="s">
        <v>7822</v>
      </c>
      <c r="K1913" t="s">
        <v>7721</v>
      </c>
      <c r="L1913">
        <v>235</v>
      </c>
      <c r="M1913" s="1" t="s">
        <v>7691</v>
      </c>
      <c r="O1913" t="str">
        <f t="shared" si="76"/>
        <v>VITO COMBI 111 CDI LONG BVA880.0A 511.67.38.9235</v>
      </c>
      <c r="P1913" t="e">
        <f>IF(O1913=#REF!,C1913&amp;"/"&amp;#REF!,C1913)</f>
        <v>#REF!</v>
      </c>
    </row>
    <row r="1914" spans="1:16">
      <c r="A1914" s="1" t="s">
        <v>6618</v>
      </c>
      <c r="B1914" s="1" t="s">
        <v>4053</v>
      </c>
      <c r="C1914" s="1" t="s">
        <v>4054</v>
      </c>
      <c r="D1914" s="1" t="s">
        <v>1250</v>
      </c>
      <c r="E1914" s="1" t="s">
        <v>7700</v>
      </c>
      <c r="F1914">
        <v>10</v>
      </c>
      <c r="G1914" t="s">
        <v>7718</v>
      </c>
      <c r="H1914" s="1" t="s">
        <v>7711</v>
      </c>
      <c r="I1914" t="s">
        <v>7695</v>
      </c>
      <c r="J1914" t="s">
        <v>7991</v>
      </c>
      <c r="K1914" t="s">
        <v>7741</v>
      </c>
      <c r="L1914">
        <v>227</v>
      </c>
      <c r="M1914" s="1" t="s">
        <v>7691</v>
      </c>
      <c r="O1914" t="str">
        <f t="shared" si="76"/>
        <v>VITO COMBI 115 CDI COMPACT10110.0M 611.27.18.6227</v>
      </c>
      <c r="P1914" t="e">
        <f>IF(O1914=#REF!,C1914&amp;"/"&amp;#REF!,C1914)</f>
        <v>#REF!</v>
      </c>
    </row>
    <row r="1915" spans="1:16">
      <c r="A1915" s="1" t="s">
        <v>6618</v>
      </c>
      <c r="B1915" s="1" t="s">
        <v>4055</v>
      </c>
      <c r="C1915" s="1" t="s">
        <v>4056</v>
      </c>
      <c r="D1915" s="1" t="s">
        <v>1251</v>
      </c>
      <c r="E1915" s="1" t="s">
        <v>7700</v>
      </c>
      <c r="F1915">
        <v>10</v>
      </c>
      <c r="G1915" t="s">
        <v>7718</v>
      </c>
      <c r="H1915" s="1" t="s">
        <v>7833</v>
      </c>
      <c r="I1915" t="s">
        <v>7746</v>
      </c>
      <c r="J1915" t="s">
        <v>7970</v>
      </c>
      <c r="K1915" t="s">
        <v>7765</v>
      </c>
      <c r="L1915">
        <v>232</v>
      </c>
      <c r="M1915" s="1" t="s">
        <v>7691</v>
      </c>
      <c r="O1915" t="str">
        <f t="shared" si="76"/>
        <v>VITO COMBI 115 CDI COMPACT BVA10110.0A 511.47.28.8232</v>
      </c>
      <c r="P1915" t="e">
        <f>IF(O1915=#REF!,C1915&amp;"/"&amp;#REF!,C1915)</f>
        <v>#REF!</v>
      </c>
    </row>
    <row r="1916" spans="1:16">
      <c r="A1916" s="1" t="s">
        <v>6618</v>
      </c>
      <c r="B1916" s="1" t="s">
        <v>4057</v>
      </c>
      <c r="C1916" s="1" t="s">
        <v>4058</v>
      </c>
      <c r="D1916" s="1" t="s">
        <v>1252</v>
      </c>
      <c r="E1916" s="1" t="s">
        <v>7700</v>
      </c>
      <c r="F1916">
        <v>10</v>
      </c>
      <c r="G1916" t="s">
        <v>7718</v>
      </c>
      <c r="H1916" s="1" t="s">
        <v>7711</v>
      </c>
      <c r="I1916" t="s">
        <v>7695</v>
      </c>
      <c r="J1916" t="s">
        <v>7991</v>
      </c>
      <c r="K1916" t="s">
        <v>7741</v>
      </c>
      <c r="L1916">
        <v>227</v>
      </c>
      <c r="M1916" s="1" t="s">
        <v>7691</v>
      </c>
      <c r="O1916" t="str">
        <f t="shared" ref="O1916:O1966" si="78">B1916&amp;F1916&amp;G1916&amp;H1916&amp;I1916&amp;J1916&amp;K1916&amp;L1916</f>
        <v>VITO COMBI 115 CDI EXTRA-LONG10110.0M 611.27.18.6227</v>
      </c>
      <c r="P1916" t="e">
        <f>IF(O1916=#REF!,C1916&amp;"/"&amp;#REF!,C1916)</f>
        <v>#REF!</v>
      </c>
    </row>
    <row r="1917" spans="1:16">
      <c r="A1917" s="1" t="s">
        <v>6618</v>
      </c>
      <c r="B1917" s="1" t="s">
        <v>4059</v>
      </c>
      <c r="C1917" s="1" t="s">
        <v>4060</v>
      </c>
      <c r="D1917" s="1" t="s">
        <v>1253</v>
      </c>
      <c r="E1917" s="1" t="s">
        <v>7700</v>
      </c>
      <c r="F1917">
        <v>10</v>
      </c>
      <c r="G1917" t="s">
        <v>7718</v>
      </c>
      <c r="H1917" s="1" t="s">
        <v>7833</v>
      </c>
      <c r="I1917" t="s">
        <v>7746</v>
      </c>
      <c r="J1917" t="s">
        <v>7970</v>
      </c>
      <c r="K1917" t="s">
        <v>7765</v>
      </c>
      <c r="L1917">
        <v>232</v>
      </c>
      <c r="M1917" s="1" t="s">
        <v>7691</v>
      </c>
      <c r="O1917" t="str">
        <f t="shared" si="78"/>
        <v>VITO COMBI 115 CDI EXTRA-LONG BVA10110.0A 511.47.28.8232</v>
      </c>
      <c r="P1917" t="e">
        <f>IF(O1917=#REF!,C1917&amp;"/"&amp;#REF!,C1917)</f>
        <v>#REF!</v>
      </c>
    </row>
    <row r="1918" spans="1:16">
      <c r="A1918" s="1" t="s">
        <v>6618</v>
      </c>
      <c r="B1918" s="1" t="s">
        <v>4061</v>
      </c>
      <c r="C1918" s="1" t="s">
        <v>4062</v>
      </c>
      <c r="D1918" s="1" t="s">
        <v>1254</v>
      </c>
      <c r="E1918" s="1" t="s">
        <v>7700</v>
      </c>
      <c r="F1918">
        <v>10</v>
      </c>
      <c r="G1918" t="s">
        <v>7718</v>
      </c>
      <c r="H1918" s="1" t="s">
        <v>7711</v>
      </c>
      <c r="I1918" t="s">
        <v>7695</v>
      </c>
      <c r="J1918" t="s">
        <v>7991</v>
      </c>
      <c r="K1918" t="s">
        <v>7741</v>
      </c>
      <c r="L1918">
        <v>227</v>
      </c>
      <c r="M1918" s="1" t="s">
        <v>7691</v>
      </c>
      <c r="O1918" t="str">
        <f t="shared" si="78"/>
        <v>VITO COMBI 115 CDI LONG10110.0M 611.27.18.6227</v>
      </c>
      <c r="P1918" t="e">
        <f>IF(O1918=#REF!,C1918&amp;"/"&amp;#REF!,C1918)</f>
        <v>#REF!</v>
      </c>
    </row>
    <row r="1919" spans="1:16">
      <c r="A1919" s="1" t="s">
        <v>6618</v>
      </c>
      <c r="B1919" s="1" t="s">
        <v>4063</v>
      </c>
      <c r="C1919" s="1" t="s">
        <v>4064</v>
      </c>
      <c r="D1919" s="1" t="s">
        <v>1255</v>
      </c>
      <c r="E1919" s="1" t="s">
        <v>7700</v>
      </c>
      <c r="F1919">
        <v>10</v>
      </c>
      <c r="G1919" t="s">
        <v>7718</v>
      </c>
      <c r="H1919" s="1" t="s">
        <v>7833</v>
      </c>
      <c r="I1919" t="s">
        <v>7746</v>
      </c>
      <c r="J1919" t="s">
        <v>7970</v>
      </c>
      <c r="K1919" t="s">
        <v>7765</v>
      </c>
      <c r="L1919">
        <v>232</v>
      </c>
      <c r="M1919" s="1" t="s">
        <v>7691</v>
      </c>
      <c r="O1919" t="str">
        <f t="shared" si="78"/>
        <v>VITO COMBI 115 CDI LONG BVA10110.0A 511.47.28.8232</v>
      </c>
      <c r="P1919" t="e">
        <f>IF(O1919=#REF!,C1919&amp;"/"&amp;#REF!,C1919)</f>
        <v>#REF!</v>
      </c>
    </row>
    <row r="1920" spans="1:16">
      <c r="A1920" s="1" t="s">
        <v>4065</v>
      </c>
      <c r="B1920" s="1" t="s">
        <v>4066</v>
      </c>
      <c r="C1920" s="1" t="s">
        <v>4067</v>
      </c>
      <c r="D1920" s="1" t="s">
        <v>4067</v>
      </c>
      <c r="E1920" s="1" t="s">
        <v>7685</v>
      </c>
      <c r="F1920">
        <v>7</v>
      </c>
      <c r="G1920" t="s">
        <v>7707</v>
      </c>
      <c r="H1920" s="1" t="s">
        <v>7687</v>
      </c>
      <c r="I1920" t="s">
        <v>7823</v>
      </c>
      <c r="J1920" t="s">
        <v>7953</v>
      </c>
      <c r="K1920" t="s">
        <v>7991</v>
      </c>
      <c r="L1920">
        <v>169</v>
      </c>
      <c r="M1920" s="1" t="s">
        <v>7691</v>
      </c>
      <c r="O1920" t="str">
        <f t="shared" si="78"/>
        <v>MG TF 115785.0M 59.75.67.1169</v>
      </c>
      <c r="P1920" t="str">
        <f t="shared" ref="P1920:P1966" si="79">IF(O1920=O1921,C1920&amp;"/"&amp;C1921,C1920)</f>
        <v>MMG1405EQ202</v>
      </c>
    </row>
    <row r="1921" spans="1:16">
      <c r="A1921" s="1" t="s">
        <v>4065</v>
      </c>
      <c r="B1921" s="1" t="s">
        <v>4068</v>
      </c>
      <c r="C1921" s="1" t="s">
        <v>4069</v>
      </c>
      <c r="D1921" s="1" t="s">
        <v>4069</v>
      </c>
      <c r="E1921" s="1" t="s">
        <v>7685</v>
      </c>
      <c r="F1921">
        <v>8</v>
      </c>
      <c r="G1921" t="s">
        <v>7694</v>
      </c>
      <c r="H1921" s="1" t="s">
        <v>8011</v>
      </c>
      <c r="I1921" t="s">
        <v>7746</v>
      </c>
      <c r="J1921" t="s">
        <v>8055</v>
      </c>
      <c r="K1921" t="s">
        <v>7690</v>
      </c>
      <c r="L1921">
        <v>194</v>
      </c>
      <c r="M1921" s="1" t="s">
        <v>7691</v>
      </c>
      <c r="O1921" t="str">
        <f t="shared" si="78"/>
        <v>MG TF 120 StepSpeed888.0V 011.46.28.1194</v>
      </c>
      <c r="P1921" t="str">
        <f t="shared" si="79"/>
        <v>MMG9405EA198</v>
      </c>
    </row>
    <row r="1922" spans="1:16">
      <c r="A1922" s="1" t="s">
        <v>4065</v>
      </c>
      <c r="B1922" s="1" t="s">
        <v>4070</v>
      </c>
      <c r="C1922" s="1" t="s">
        <v>4071</v>
      </c>
      <c r="D1922" s="1" t="s">
        <v>4071</v>
      </c>
      <c r="E1922" s="1" t="s">
        <v>7685</v>
      </c>
      <c r="F1922">
        <v>8</v>
      </c>
      <c r="G1922" t="s">
        <v>7990</v>
      </c>
      <c r="H1922" s="1" t="s">
        <v>7687</v>
      </c>
      <c r="I1922" t="s">
        <v>8115</v>
      </c>
      <c r="J1922" t="s">
        <v>7791</v>
      </c>
      <c r="K1922" t="s">
        <v>7986</v>
      </c>
      <c r="L1922">
        <v>184</v>
      </c>
      <c r="M1922" s="1" t="s">
        <v>7691</v>
      </c>
      <c r="O1922" t="str">
        <f t="shared" si="78"/>
        <v>MG TF 1358100.0M 510.86.07.7184</v>
      </c>
      <c r="P1922" t="str">
        <f t="shared" si="79"/>
        <v>MMG1505E4206</v>
      </c>
    </row>
    <row r="1923" spans="1:16">
      <c r="A1923" s="1" t="s">
        <v>4065</v>
      </c>
      <c r="B1923" s="1" t="s">
        <v>4072</v>
      </c>
      <c r="C1923" s="1" t="s">
        <v>4073</v>
      </c>
      <c r="D1923" s="1" t="s">
        <v>4073</v>
      </c>
      <c r="E1923" s="1" t="s">
        <v>7685</v>
      </c>
      <c r="F1923">
        <v>10</v>
      </c>
      <c r="G1923" t="s">
        <v>4074</v>
      </c>
      <c r="H1923" s="1" t="s">
        <v>7687</v>
      </c>
      <c r="I1923" t="s">
        <v>8000</v>
      </c>
      <c r="J1923" t="s">
        <v>7949</v>
      </c>
      <c r="K1923" t="s">
        <v>7827</v>
      </c>
      <c r="L1923">
        <v>179</v>
      </c>
      <c r="M1923" s="1" t="s">
        <v>7691</v>
      </c>
      <c r="O1923" t="str">
        <f t="shared" si="78"/>
        <v>MG TF 16010118.0M 510.65.77.5179</v>
      </c>
      <c r="P1923" t="str">
        <f t="shared" si="79"/>
        <v>MMG1705EQ208</v>
      </c>
    </row>
    <row r="1924" spans="1:16">
      <c r="A1924" s="1" t="s">
        <v>4065</v>
      </c>
      <c r="B1924" s="1" t="s">
        <v>4077</v>
      </c>
      <c r="C1924" s="1" t="s">
        <v>4078</v>
      </c>
      <c r="D1924" s="1" t="s">
        <v>4078</v>
      </c>
      <c r="E1924" s="1" t="s">
        <v>7685</v>
      </c>
      <c r="F1924">
        <v>6</v>
      </c>
      <c r="G1924" t="s">
        <v>7316</v>
      </c>
      <c r="H1924" s="1" t="s">
        <v>7687</v>
      </c>
      <c r="I1924" t="s">
        <v>7849</v>
      </c>
      <c r="J1924" t="s">
        <v>7805</v>
      </c>
      <c r="K1924" t="s">
        <v>7800</v>
      </c>
      <c r="L1924">
        <v>164</v>
      </c>
      <c r="M1924" s="1" t="s">
        <v>7691</v>
      </c>
      <c r="O1924" t="str">
        <f t="shared" si="78"/>
        <v>MG ZR 3P 105676.0M 59.15.56.8164</v>
      </c>
      <c r="P1924" t="str">
        <f t="shared" si="79"/>
        <v>MMG1301BN256</v>
      </c>
    </row>
    <row r="1925" spans="1:16">
      <c r="A1925" s="1" t="s">
        <v>4065</v>
      </c>
      <c r="B1925" s="1" t="s">
        <v>4082</v>
      </c>
      <c r="C1925" s="1" t="s">
        <v>4083</v>
      </c>
      <c r="D1925" s="1" t="s">
        <v>4083</v>
      </c>
      <c r="E1925" s="1" t="s">
        <v>7685</v>
      </c>
      <c r="F1925">
        <v>10</v>
      </c>
      <c r="G1925" t="s">
        <v>4074</v>
      </c>
      <c r="H1925" s="1" t="s">
        <v>7687</v>
      </c>
      <c r="I1925" t="s">
        <v>7826</v>
      </c>
      <c r="J1925" t="s">
        <v>7704</v>
      </c>
      <c r="K1925" t="s">
        <v>7827</v>
      </c>
      <c r="L1925">
        <v>179</v>
      </c>
      <c r="M1925" s="1" t="s">
        <v>7691</v>
      </c>
      <c r="O1925" t="str">
        <f t="shared" si="78"/>
        <v>MG ZR 3P 16010118.0M 510.45.87.5179</v>
      </c>
      <c r="P1925" t="str">
        <f t="shared" si="79"/>
        <v>MMG1701BH210</v>
      </c>
    </row>
    <row r="1926" spans="1:16">
      <c r="A1926" s="1" t="s">
        <v>4065</v>
      </c>
      <c r="B1926" s="1" t="s">
        <v>4086</v>
      </c>
      <c r="C1926" s="1" t="s">
        <v>4087</v>
      </c>
      <c r="D1926" s="1" t="s">
        <v>4087</v>
      </c>
      <c r="E1926" s="1" t="s">
        <v>7685</v>
      </c>
      <c r="F1926">
        <v>6</v>
      </c>
      <c r="G1926" t="s">
        <v>7316</v>
      </c>
      <c r="H1926" s="1" t="s">
        <v>7687</v>
      </c>
      <c r="I1926" t="s">
        <v>7849</v>
      </c>
      <c r="J1926" t="s">
        <v>7805</v>
      </c>
      <c r="K1926" t="s">
        <v>7800</v>
      </c>
      <c r="L1926">
        <v>164</v>
      </c>
      <c r="M1926" s="1" t="s">
        <v>7691</v>
      </c>
      <c r="O1926" t="str">
        <f t="shared" si="78"/>
        <v>MG ZR 5P 105676.0M 59.15.56.8164</v>
      </c>
      <c r="P1926" t="str">
        <f t="shared" si="79"/>
        <v>MMG1302BR258</v>
      </c>
    </row>
    <row r="1927" spans="1:16">
      <c r="A1927" s="1" t="s">
        <v>4065</v>
      </c>
      <c r="B1927" s="1" t="s">
        <v>4090</v>
      </c>
      <c r="C1927" s="1" t="s">
        <v>4091</v>
      </c>
      <c r="D1927" s="1" t="s">
        <v>4091</v>
      </c>
      <c r="E1927" s="1" t="s">
        <v>7685</v>
      </c>
      <c r="F1927">
        <v>10</v>
      </c>
      <c r="G1927" t="s">
        <v>4074</v>
      </c>
      <c r="H1927" s="1" t="s">
        <v>7687</v>
      </c>
      <c r="I1927" t="s">
        <v>7826</v>
      </c>
      <c r="J1927" t="s">
        <v>7704</v>
      </c>
      <c r="K1927" t="s">
        <v>7827</v>
      </c>
      <c r="L1927">
        <v>179</v>
      </c>
      <c r="M1927" s="1" t="s">
        <v>7691</v>
      </c>
      <c r="O1927" t="str">
        <f t="shared" si="78"/>
        <v>MG ZR 5P 16010118.0M 510.45.87.5179</v>
      </c>
      <c r="P1927" t="str">
        <f t="shared" si="79"/>
        <v>MMG1702BJ246</v>
      </c>
    </row>
    <row r="1928" spans="1:16">
      <c r="A1928" s="1" t="s">
        <v>4065</v>
      </c>
      <c r="B1928" s="1" t="s">
        <v>4096</v>
      </c>
      <c r="C1928" s="1" t="s">
        <v>4097</v>
      </c>
      <c r="D1928" s="1" t="s">
        <v>4097</v>
      </c>
      <c r="E1928" s="1" t="s">
        <v>7685</v>
      </c>
      <c r="F1928">
        <v>7</v>
      </c>
      <c r="G1928" t="s">
        <v>6430</v>
      </c>
      <c r="H1928" s="1" t="s">
        <v>7687</v>
      </c>
      <c r="I1928" t="s">
        <v>7823</v>
      </c>
      <c r="J1928" t="s">
        <v>7704</v>
      </c>
      <c r="K1928" t="s">
        <v>7822</v>
      </c>
      <c r="L1928">
        <v>174</v>
      </c>
      <c r="M1928" s="1" t="s">
        <v>7691</v>
      </c>
      <c r="O1928" t="str">
        <f t="shared" si="78"/>
        <v>MG ZS 120786.0M 59.75.87.3174</v>
      </c>
      <c r="P1928" t="str">
        <f t="shared" si="79"/>
        <v>MMG1402CC171</v>
      </c>
    </row>
    <row r="1929" spans="1:16">
      <c r="A1929" s="1" t="s">
        <v>4065</v>
      </c>
      <c r="B1929" s="1" t="s">
        <v>4098</v>
      </c>
      <c r="C1929" s="1" t="s">
        <v>4099</v>
      </c>
      <c r="D1929" s="1" t="s">
        <v>4099</v>
      </c>
      <c r="E1929" s="1" t="s">
        <v>7685</v>
      </c>
      <c r="F1929">
        <v>12</v>
      </c>
      <c r="G1929" t="s">
        <v>6252</v>
      </c>
      <c r="H1929" s="1" t="s">
        <v>7687</v>
      </c>
      <c r="I1929" t="s">
        <v>8276</v>
      </c>
      <c r="J1929" t="s">
        <v>7800</v>
      </c>
      <c r="K1929" t="s">
        <v>8017</v>
      </c>
      <c r="L1929">
        <v>227</v>
      </c>
      <c r="M1929" s="1" t="s">
        <v>7691</v>
      </c>
      <c r="O1929" t="str">
        <f t="shared" si="78"/>
        <v>MG ZS 18012130.0M 514.16.89.5227</v>
      </c>
      <c r="P1929" t="str">
        <f t="shared" si="79"/>
        <v>MMG1702C9174</v>
      </c>
    </row>
    <row r="1930" spans="1:16">
      <c r="A1930" s="1" t="s">
        <v>4065</v>
      </c>
      <c r="B1930" s="1" t="s">
        <v>4104</v>
      </c>
      <c r="C1930" s="1" t="s">
        <v>4105</v>
      </c>
      <c r="D1930" s="1" t="s">
        <v>4105</v>
      </c>
      <c r="E1930" s="1" t="s">
        <v>7685</v>
      </c>
      <c r="F1930">
        <v>10</v>
      </c>
      <c r="G1930" t="s">
        <v>4074</v>
      </c>
      <c r="H1930" s="1" t="s">
        <v>7687</v>
      </c>
      <c r="I1930" t="s">
        <v>7746</v>
      </c>
      <c r="J1930" t="s">
        <v>8055</v>
      </c>
      <c r="K1930" t="s">
        <v>7690</v>
      </c>
      <c r="L1930">
        <v>194</v>
      </c>
      <c r="M1930" s="1" t="s">
        <v>7691</v>
      </c>
      <c r="O1930" t="str">
        <f t="shared" si="78"/>
        <v>MG ZT 16010118.0M 511.46.28.1194</v>
      </c>
      <c r="P1930" t="str">
        <f t="shared" si="79"/>
        <v>MMG1702DZ260</v>
      </c>
    </row>
    <row r="1931" spans="1:16">
      <c r="A1931" s="1" t="s">
        <v>4065</v>
      </c>
      <c r="B1931" s="1" t="s">
        <v>4106</v>
      </c>
      <c r="C1931" s="1" t="s">
        <v>4107</v>
      </c>
      <c r="D1931" s="1" t="s">
        <v>4107</v>
      </c>
      <c r="E1931" s="1" t="s">
        <v>7685</v>
      </c>
      <c r="F1931">
        <v>12</v>
      </c>
      <c r="G1931" t="s">
        <v>6252</v>
      </c>
      <c r="H1931" s="1" t="s">
        <v>7833</v>
      </c>
      <c r="I1931" t="s">
        <v>8118</v>
      </c>
      <c r="J1931" t="s">
        <v>7789</v>
      </c>
      <c r="K1931" t="s">
        <v>7974</v>
      </c>
      <c r="L1931">
        <v>259</v>
      </c>
      <c r="M1931" s="1" t="s">
        <v>7691</v>
      </c>
      <c r="O1931" t="str">
        <f t="shared" si="78"/>
        <v>MG ZT 180 SPORT BVA12130.0A 516.07.910.9259</v>
      </c>
      <c r="P1931" t="str">
        <f t="shared" si="79"/>
        <v>MMG3702DM144</v>
      </c>
    </row>
    <row r="1932" spans="1:16">
      <c r="A1932" s="1" t="s">
        <v>4065</v>
      </c>
      <c r="B1932" s="1" t="s">
        <v>4108</v>
      </c>
      <c r="C1932" s="1" t="s">
        <v>4109</v>
      </c>
      <c r="D1932" s="1" t="s">
        <v>4109</v>
      </c>
      <c r="E1932" s="1" t="s">
        <v>7685</v>
      </c>
      <c r="F1932">
        <v>13</v>
      </c>
      <c r="G1932" t="s">
        <v>5980</v>
      </c>
      <c r="H1932" s="1" t="s">
        <v>7687</v>
      </c>
      <c r="I1932" t="s">
        <v>8023</v>
      </c>
      <c r="J1932" t="s">
        <v>8021</v>
      </c>
      <c r="K1932" t="s">
        <v>7830</v>
      </c>
      <c r="L1932">
        <v>244</v>
      </c>
      <c r="M1932" s="1" t="s">
        <v>7691</v>
      </c>
      <c r="O1932" t="str">
        <f t="shared" si="78"/>
        <v>MG ZT 19013140.0M 514.47.49.9244</v>
      </c>
      <c r="P1932" t="str">
        <f t="shared" si="79"/>
        <v>MMG1802DW150</v>
      </c>
    </row>
    <row r="1933" spans="1:16">
      <c r="A1933" s="1" t="s">
        <v>4065</v>
      </c>
      <c r="B1933" s="1" t="s">
        <v>4114</v>
      </c>
      <c r="C1933" s="1" t="s">
        <v>4115</v>
      </c>
      <c r="D1933" s="1" t="s">
        <v>4115</v>
      </c>
      <c r="E1933" s="1" t="s">
        <v>7685</v>
      </c>
      <c r="F1933">
        <v>10</v>
      </c>
      <c r="G1933" t="s">
        <v>4074</v>
      </c>
      <c r="H1933" s="1" t="s">
        <v>7687</v>
      </c>
      <c r="I1933" t="s">
        <v>7746</v>
      </c>
      <c r="J1933" t="s">
        <v>8055</v>
      </c>
      <c r="K1933" t="s">
        <v>7690</v>
      </c>
      <c r="L1933">
        <v>194</v>
      </c>
      <c r="M1933" s="1" t="s">
        <v>7691</v>
      </c>
      <c r="O1933" t="str">
        <f t="shared" si="78"/>
        <v>MG ZTT 16010118.0M 511.46.28.1194</v>
      </c>
      <c r="P1933" t="str">
        <f t="shared" si="79"/>
        <v>MMG1704FF270</v>
      </c>
    </row>
    <row r="1934" spans="1:16">
      <c r="A1934" s="1" t="s">
        <v>4065</v>
      </c>
      <c r="B1934" s="1" t="s">
        <v>4116</v>
      </c>
      <c r="C1934" s="1" t="s">
        <v>4117</v>
      </c>
      <c r="D1934" s="1" t="s">
        <v>4117</v>
      </c>
      <c r="E1934" s="1" t="s">
        <v>7685</v>
      </c>
      <c r="F1934">
        <v>12</v>
      </c>
      <c r="G1934" t="s">
        <v>6252</v>
      </c>
      <c r="H1934" s="1" t="s">
        <v>7833</v>
      </c>
      <c r="I1934" t="s">
        <v>6884</v>
      </c>
      <c r="J1934" t="s">
        <v>7690</v>
      </c>
      <c r="K1934" t="s">
        <v>7688</v>
      </c>
      <c r="L1934">
        <v>264</v>
      </c>
      <c r="M1934" s="1" t="s">
        <v>7691</v>
      </c>
      <c r="O1934" t="str">
        <f t="shared" si="78"/>
        <v>MG ZTT 180 SPORT BVA12130.0A 516.28.111.1264</v>
      </c>
      <c r="P1934" t="str">
        <f t="shared" si="79"/>
        <v>MMG3704FU146</v>
      </c>
    </row>
    <row r="1935" spans="1:16">
      <c r="A1935" s="1" t="s">
        <v>4065</v>
      </c>
      <c r="B1935" s="1" t="s">
        <v>4118</v>
      </c>
      <c r="C1935" s="1" t="s">
        <v>4119</v>
      </c>
      <c r="D1935" s="1" t="s">
        <v>4119</v>
      </c>
      <c r="E1935" s="1" t="s">
        <v>7685</v>
      </c>
      <c r="F1935">
        <v>13</v>
      </c>
      <c r="G1935" t="s">
        <v>5980</v>
      </c>
      <c r="H1935" s="1" t="s">
        <v>7687</v>
      </c>
      <c r="I1935" t="s">
        <v>8023</v>
      </c>
      <c r="J1935" t="s">
        <v>8021</v>
      </c>
      <c r="K1935" t="s">
        <v>7830</v>
      </c>
      <c r="L1935">
        <v>239</v>
      </c>
      <c r="M1935" s="1" t="s">
        <v>7691</v>
      </c>
      <c r="O1935" t="str">
        <f t="shared" si="78"/>
        <v>MG ZTT 19013140.0M 514.47.49.9239</v>
      </c>
      <c r="P1935" t="str">
        <f t="shared" si="79"/>
        <v>MMG1804F9254</v>
      </c>
    </row>
    <row r="1936" spans="1:16">
      <c r="A1936" s="1" t="s">
        <v>4065</v>
      </c>
      <c r="B1936" s="1" t="s">
        <v>4075</v>
      </c>
      <c r="C1936" s="1" t="s">
        <v>4076</v>
      </c>
      <c r="D1936" s="1" t="s">
        <v>1256</v>
      </c>
      <c r="E1936" s="1" t="s">
        <v>7700</v>
      </c>
      <c r="F1936">
        <v>6</v>
      </c>
      <c r="G1936" t="s">
        <v>7701</v>
      </c>
      <c r="H1936" s="1" t="s">
        <v>7687</v>
      </c>
      <c r="I1936" t="s">
        <v>7970</v>
      </c>
      <c r="J1936" t="s">
        <v>7982</v>
      </c>
      <c r="K1936" t="s">
        <v>8057</v>
      </c>
      <c r="L1936">
        <v>150</v>
      </c>
      <c r="M1936" s="1" t="s">
        <v>7691</v>
      </c>
      <c r="O1936" t="str">
        <f t="shared" si="78"/>
        <v>MG ZR 3P 100 TD674.0M 57.24.15.2150</v>
      </c>
      <c r="P1936" t="e">
        <f>IF(O1936=#REF!,C1936&amp;"/"&amp;#REF!,C1936)</f>
        <v>#REF!</v>
      </c>
    </row>
    <row r="1937" spans="1:16">
      <c r="A1937" s="1" t="s">
        <v>4065</v>
      </c>
      <c r="B1937" s="1" t="s">
        <v>4079</v>
      </c>
      <c r="C1937" s="1" t="s">
        <v>4080</v>
      </c>
      <c r="D1937" s="1" t="s">
        <v>1257</v>
      </c>
      <c r="E1937" s="1" t="s">
        <v>7700</v>
      </c>
      <c r="F1937">
        <v>7</v>
      </c>
      <c r="G1937" t="s">
        <v>4081</v>
      </c>
      <c r="H1937" s="1" t="s">
        <v>7687</v>
      </c>
      <c r="I1937" t="s">
        <v>7986</v>
      </c>
      <c r="J1937" t="s">
        <v>6948</v>
      </c>
      <c r="K1937" t="s">
        <v>7805</v>
      </c>
      <c r="L1937">
        <v>150</v>
      </c>
      <c r="M1937" s="1" t="s">
        <v>7691</v>
      </c>
      <c r="O1937" t="str">
        <f t="shared" si="78"/>
        <v>MG ZR 3P 115 TD783.0M 57.74.25.5150</v>
      </c>
      <c r="P1937" t="e">
        <f>IF(O1937=#REF!,C1937&amp;"/"&amp;#REF!,C1937)</f>
        <v>#REF!</v>
      </c>
    </row>
    <row r="1938" spans="1:16">
      <c r="A1938" s="1" t="s">
        <v>4065</v>
      </c>
      <c r="B1938" s="1" t="s">
        <v>4084</v>
      </c>
      <c r="C1938" s="1" t="s">
        <v>4085</v>
      </c>
      <c r="D1938" s="1" t="s">
        <v>1258</v>
      </c>
      <c r="E1938" s="1" t="s">
        <v>7700</v>
      </c>
      <c r="F1938">
        <v>6</v>
      </c>
      <c r="G1938" t="s">
        <v>7701</v>
      </c>
      <c r="H1938" s="1" t="s">
        <v>7687</v>
      </c>
      <c r="I1938" t="s">
        <v>7970</v>
      </c>
      <c r="J1938" t="s">
        <v>7982</v>
      </c>
      <c r="K1938" t="s">
        <v>8057</v>
      </c>
      <c r="L1938">
        <v>150</v>
      </c>
      <c r="M1938" s="1" t="s">
        <v>7691</v>
      </c>
      <c r="O1938" t="str">
        <f t="shared" si="78"/>
        <v>MG ZR 5P 100 TD674.0M 57.24.15.2150</v>
      </c>
      <c r="P1938" t="e">
        <f>IF(O1938=#REF!,C1938&amp;"/"&amp;#REF!,C1938)</f>
        <v>#REF!</v>
      </c>
    </row>
    <row r="1939" spans="1:16">
      <c r="A1939" s="1" t="s">
        <v>4065</v>
      </c>
      <c r="B1939" s="1" t="s">
        <v>4088</v>
      </c>
      <c r="C1939" s="1" t="s">
        <v>4089</v>
      </c>
      <c r="D1939" s="1" t="s">
        <v>1259</v>
      </c>
      <c r="E1939" s="1" t="s">
        <v>7700</v>
      </c>
      <c r="F1939">
        <v>7</v>
      </c>
      <c r="G1939" t="s">
        <v>4081</v>
      </c>
      <c r="H1939" s="1" t="s">
        <v>7687</v>
      </c>
      <c r="I1939" t="s">
        <v>7986</v>
      </c>
      <c r="J1939" t="s">
        <v>6948</v>
      </c>
      <c r="K1939" t="s">
        <v>7805</v>
      </c>
      <c r="L1939">
        <v>150</v>
      </c>
      <c r="M1939" s="1" t="s">
        <v>7691</v>
      </c>
      <c r="O1939" t="str">
        <f t="shared" si="78"/>
        <v>MG ZR 5P 115 TD783.0M 57.74.25.5150</v>
      </c>
      <c r="P1939" t="e">
        <f>IF(O1939=#REF!,C1939&amp;"/"&amp;#REF!,C1939)</f>
        <v>#REF!</v>
      </c>
    </row>
    <row r="1940" spans="1:16">
      <c r="A1940" s="1" t="s">
        <v>4065</v>
      </c>
      <c r="B1940" s="1" t="s">
        <v>4092</v>
      </c>
      <c r="C1940" s="1" t="s">
        <v>4093</v>
      </c>
      <c r="D1940" s="1" t="s">
        <v>4093</v>
      </c>
      <c r="E1940" s="1" t="s">
        <v>7700</v>
      </c>
      <c r="F1940">
        <v>6</v>
      </c>
      <c r="G1940" t="s">
        <v>7701</v>
      </c>
      <c r="H1940" s="1" t="s">
        <v>7687</v>
      </c>
      <c r="I1940" t="s">
        <v>7822</v>
      </c>
      <c r="J1940" t="s">
        <v>7955</v>
      </c>
      <c r="K1940" t="s">
        <v>7853</v>
      </c>
      <c r="L1940">
        <v>150</v>
      </c>
      <c r="M1940" s="1" t="s">
        <v>7691</v>
      </c>
      <c r="O1940" t="str">
        <f t="shared" si="78"/>
        <v>MG ZS 100 TD674.0M 57.34.35.4150</v>
      </c>
      <c r="P1940" t="str">
        <f t="shared" si="79"/>
        <v>MMG5302CL178</v>
      </c>
    </row>
    <row r="1941" spans="1:16">
      <c r="A1941" s="1" t="s">
        <v>4065</v>
      </c>
      <c r="B1941" s="1" t="s">
        <v>4094</v>
      </c>
      <c r="C1941" s="1" t="s">
        <v>4095</v>
      </c>
      <c r="D1941" s="1" t="s">
        <v>4095</v>
      </c>
      <c r="E1941" s="1" t="s">
        <v>7700</v>
      </c>
      <c r="F1941">
        <v>7</v>
      </c>
      <c r="G1941" t="s">
        <v>4081</v>
      </c>
      <c r="H1941" s="1" t="s">
        <v>7687</v>
      </c>
      <c r="I1941" t="s">
        <v>7702</v>
      </c>
      <c r="J1941" t="s">
        <v>7955</v>
      </c>
      <c r="K1941" t="s">
        <v>7953</v>
      </c>
      <c r="L1941">
        <v>150</v>
      </c>
      <c r="M1941" s="1" t="s">
        <v>7691</v>
      </c>
      <c r="O1941" t="str">
        <f t="shared" si="78"/>
        <v>MG ZS 115 TD783.0M 57.84.35.6150</v>
      </c>
      <c r="P1941" t="str">
        <f t="shared" si="79"/>
        <v>MMG5402CX180</v>
      </c>
    </row>
    <row r="1942" spans="1:16">
      <c r="A1942" s="1" t="s">
        <v>4065</v>
      </c>
      <c r="B1942" s="1" t="s">
        <v>4100</v>
      </c>
      <c r="C1942" s="1" t="s">
        <v>4101</v>
      </c>
      <c r="D1942" s="1" t="s">
        <v>1260</v>
      </c>
      <c r="E1942" s="1" t="s">
        <v>7700</v>
      </c>
      <c r="F1942">
        <v>8</v>
      </c>
      <c r="G1942" t="s">
        <v>8045</v>
      </c>
      <c r="H1942" s="1" t="s">
        <v>7687</v>
      </c>
      <c r="I1942" t="s">
        <v>7690</v>
      </c>
      <c r="J1942" t="s">
        <v>7951</v>
      </c>
      <c r="K1942" t="s">
        <v>7704</v>
      </c>
      <c r="L1942">
        <v>163</v>
      </c>
      <c r="M1942" s="1" t="s">
        <v>7691</v>
      </c>
      <c r="O1942" t="str">
        <f t="shared" si="78"/>
        <v>MG ZT 135 CD Ti896.0M 58.14.45.8163</v>
      </c>
      <c r="P1942" t="e">
        <f>IF(O1942=#REF!,C1942&amp;"/"&amp;#REF!,C1942)</f>
        <v>#REF!</v>
      </c>
    </row>
    <row r="1943" spans="1:16">
      <c r="A1943" s="1" t="s">
        <v>4065</v>
      </c>
      <c r="B1943" s="1" t="s">
        <v>4102</v>
      </c>
      <c r="C1943" s="1" t="s">
        <v>4103</v>
      </c>
      <c r="D1943" s="1" t="s">
        <v>1261</v>
      </c>
      <c r="E1943" s="1" t="s">
        <v>7700</v>
      </c>
      <c r="F1943">
        <v>8</v>
      </c>
      <c r="G1943" t="s">
        <v>8045</v>
      </c>
      <c r="H1943" s="1" t="s">
        <v>7833</v>
      </c>
      <c r="I1943" t="s">
        <v>8008</v>
      </c>
      <c r="J1943" t="s">
        <v>8057</v>
      </c>
      <c r="K1943" t="s">
        <v>7834</v>
      </c>
      <c r="L1943">
        <v>190</v>
      </c>
      <c r="M1943" s="1" t="s">
        <v>7691</v>
      </c>
      <c r="O1943" t="str">
        <f t="shared" si="78"/>
        <v>MG ZT 135 CD Ti BVA896.0A 510.05.26.9190</v>
      </c>
      <c r="P1943" t="e">
        <f>IF(O1943=#REF!,C1943&amp;"/"&amp;#REF!,C1943)</f>
        <v>#REF!</v>
      </c>
    </row>
    <row r="1944" spans="1:16">
      <c r="A1944" s="1" t="s">
        <v>4065</v>
      </c>
      <c r="B1944" s="1" t="s">
        <v>4110</v>
      </c>
      <c r="C1944" s="1" t="s">
        <v>4111</v>
      </c>
      <c r="D1944" s="1" t="s">
        <v>1262</v>
      </c>
      <c r="E1944" s="1" t="s">
        <v>7700</v>
      </c>
      <c r="F1944">
        <v>8</v>
      </c>
      <c r="G1944" t="s">
        <v>8045</v>
      </c>
      <c r="H1944" s="1" t="s">
        <v>7687</v>
      </c>
      <c r="I1944" t="s">
        <v>7690</v>
      </c>
      <c r="J1944" t="s">
        <v>7951</v>
      </c>
      <c r="K1944" t="s">
        <v>7704</v>
      </c>
      <c r="L1944">
        <v>163</v>
      </c>
      <c r="M1944" s="1" t="s">
        <v>7691</v>
      </c>
      <c r="O1944" t="str">
        <f t="shared" si="78"/>
        <v>MG ZTT 135 CD Ti896.0M 58.14.45.8163</v>
      </c>
      <c r="P1944" t="e">
        <f>IF(O1944=#REF!,C1944&amp;"/"&amp;#REF!,C1944)</f>
        <v>#REF!</v>
      </c>
    </row>
    <row r="1945" spans="1:16">
      <c r="A1945" s="1" t="s">
        <v>4065</v>
      </c>
      <c r="B1945" s="1" t="s">
        <v>4112</v>
      </c>
      <c r="C1945" s="1" t="s">
        <v>4113</v>
      </c>
      <c r="D1945" s="1" t="s">
        <v>1263</v>
      </c>
      <c r="E1945" s="1" t="s">
        <v>7700</v>
      </c>
      <c r="F1945">
        <v>8</v>
      </c>
      <c r="G1945" t="s">
        <v>8045</v>
      </c>
      <c r="H1945" s="1" t="s">
        <v>7833</v>
      </c>
      <c r="I1945" t="s">
        <v>8008</v>
      </c>
      <c r="J1945" t="s">
        <v>8057</v>
      </c>
      <c r="K1945" t="s">
        <v>7834</v>
      </c>
      <c r="L1945">
        <v>190</v>
      </c>
      <c r="M1945" s="1" t="s">
        <v>7691</v>
      </c>
      <c r="O1945" t="str">
        <f t="shared" si="78"/>
        <v>MG ZTT 135 CD Ti BVA896.0A 510.05.26.9190</v>
      </c>
      <c r="P1945" t="e">
        <f>IF(O1945=#REF!,C1945&amp;"/"&amp;#REF!,C1945)</f>
        <v>#REF!</v>
      </c>
    </row>
    <row r="1946" spans="1:16">
      <c r="A1946" s="1" t="s">
        <v>4120</v>
      </c>
      <c r="B1946" s="1" t="s">
        <v>4121</v>
      </c>
      <c r="C1946" s="1" t="s">
        <v>4122</v>
      </c>
      <c r="D1946" s="1" t="s">
        <v>4122</v>
      </c>
      <c r="E1946" s="1" t="s">
        <v>7685</v>
      </c>
      <c r="F1946">
        <v>7</v>
      </c>
      <c r="G1946" t="s">
        <v>7707</v>
      </c>
      <c r="H1946" s="1" t="s">
        <v>7687</v>
      </c>
      <c r="I1946" t="s">
        <v>7849</v>
      </c>
      <c r="J1946" t="s">
        <v>7853</v>
      </c>
      <c r="K1946" t="s">
        <v>7800</v>
      </c>
      <c r="L1946">
        <v>165</v>
      </c>
      <c r="M1946" s="1" t="s">
        <v>7691</v>
      </c>
      <c r="O1946" t="str">
        <f t="shared" si="78"/>
        <v>MINI COOPER785.0M 59.15.46.8165</v>
      </c>
      <c r="P1946" t="str">
        <f t="shared" si="79"/>
        <v>MMN1401AJ077</v>
      </c>
    </row>
    <row r="1947" spans="1:16">
      <c r="A1947" s="1" t="s">
        <v>4120</v>
      </c>
      <c r="B1947" s="1" t="s">
        <v>4123</v>
      </c>
      <c r="C1947" s="1" t="s">
        <v>4124</v>
      </c>
      <c r="D1947" s="1" t="s">
        <v>4124</v>
      </c>
      <c r="E1947" s="1" t="s">
        <v>7685</v>
      </c>
      <c r="F1947">
        <v>7</v>
      </c>
      <c r="G1947" t="s">
        <v>7707</v>
      </c>
      <c r="H1947" s="1" t="s">
        <v>8011</v>
      </c>
      <c r="I1947" t="s">
        <v>7974</v>
      </c>
      <c r="J1947" t="s">
        <v>7713</v>
      </c>
      <c r="K1947" t="s">
        <v>7986</v>
      </c>
      <c r="L1947">
        <v>187</v>
      </c>
      <c r="M1947" s="1" t="s">
        <v>7691</v>
      </c>
      <c r="O1947" t="str">
        <f t="shared" si="78"/>
        <v>MINI COOPER CVT785.0V 010.95.97.7187</v>
      </c>
      <c r="P1947" t="str">
        <f t="shared" si="79"/>
        <v>MMN9401AE049</v>
      </c>
    </row>
    <row r="1948" spans="1:16">
      <c r="A1948" s="1" t="s">
        <v>4120</v>
      </c>
      <c r="B1948" s="1" t="s">
        <v>4125</v>
      </c>
      <c r="C1948" s="1" t="s">
        <v>4126</v>
      </c>
      <c r="D1948" s="1" t="s">
        <v>4126</v>
      </c>
      <c r="E1948" s="1" t="s">
        <v>7685</v>
      </c>
      <c r="F1948">
        <v>10</v>
      </c>
      <c r="G1948" t="s">
        <v>8016</v>
      </c>
      <c r="H1948" s="1" t="s">
        <v>7711</v>
      </c>
      <c r="I1948" t="s">
        <v>7746</v>
      </c>
      <c r="J1948" t="s">
        <v>7800</v>
      </c>
      <c r="K1948" t="s">
        <v>8035</v>
      </c>
      <c r="L1948">
        <v>202</v>
      </c>
      <c r="M1948" s="1" t="s">
        <v>7691</v>
      </c>
      <c r="O1948" t="str">
        <f t="shared" si="78"/>
        <v>MINI COOPER S10120.0M 611.46.88.4202</v>
      </c>
      <c r="P1948" t="str">
        <f t="shared" si="79"/>
        <v>MMN1701AQ055</v>
      </c>
    </row>
    <row r="1949" spans="1:16">
      <c r="A1949" s="1" t="s">
        <v>4120</v>
      </c>
      <c r="B1949" s="1" t="s">
        <v>4127</v>
      </c>
      <c r="C1949" s="1" t="s">
        <v>4128</v>
      </c>
      <c r="D1949" s="1" t="s">
        <v>4128</v>
      </c>
      <c r="E1949" s="1" t="s">
        <v>7685</v>
      </c>
      <c r="F1949">
        <v>6</v>
      </c>
      <c r="G1949" t="s">
        <v>7958</v>
      </c>
      <c r="H1949" s="1" t="s">
        <v>7687</v>
      </c>
      <c r="I1949" t="s">
        <v>7852</v>
      </c>
      <c r="J1949" t="s">
        <v>8057</v>
      </c>
      <c r="K1949" t="s">
        <v>7783</v>
      </c>
      <c r="L1949">
        <v>158</v>
      </c>
      <c r="M1949" s="1" t="s">
        <v>7691</v>
      </c>
      <c r="O1949" t="str">
        <f t="shared" si="78"/>
        <v>MINI ONE666.0M 58.75.26.5158</v>
      </c>
      <c r="P1949" t="str">
        <f t="shared" si="79"/>
        <v>MMN1201AK063</v>
      </c>
    </row>
    <row r="1950" spans="1:16">
      <c r="A1950" s="1" t="s">
        <v>4120</v>
      </c>
      <c r="B1950" s="1" t="s">
        <v>4129</v>
      </c>
      <c r="C1950" s="1" t="s">
        <v>4130</v>
      </c>
      <c r="D1950" s="1" t="s">
        <v>4130</v>
      </c>
      <c r="E1950" s="1" t="s">
        <v>7685</v>
      </c>
      <c r="F1950">
        <v>6</v>
      </c>
      <c r="G1950" t="s">
        <v>7958</v>
      </c>
      <c r="H1950" s="1" t="s">
        <v>8011</v>
      </c>
      <c r="I1950" t="s">
        <v>7974</v>
      </c>
      <c r="J1950" t="s">
        <v>7713</v>
      </c>
      <c r="K1950" t="s">
        <v>7986</v>
      </c>
      <c r="L1950">
        <v>187</v>
      </c>
      <c r="M1950" s="1" t="s">
        <v>7691</v>
      </c>
      <c r="O1950" t="str">
        <f t="shared" si="78"/>
        <v>MINI ONE CVT666.0V 010.95.97.7187</v>
      </c>
      <c r="P1950" t="str">
        <f t="shared" si="79"/>
        <v>MMN9201AA065</v>
      </c>
    </row>
    <row r="1951" spans="1:16">
      <c r="A1951" s="1" t="s">
        <v>4120</v>
      </c>
      <c r="B1951" s="1" t="s">
        <v>4131</v>
      </c>
      <c r="C1951" s="1" t="s">
        <v>4132</v>
      </c>
      <c r="D1951" s="1" t="s">
        <v>4132</v>
      </c>
      <c r="E1951" s="1" t="s">
        <v>7700</v>
      </c>
      <c r="F1951">
        <v>5</v>
      </c>
      <c r="G1951" t="s">
        <v>7944</v>
      </c>
      <c r="H1951" s="1" t="s">
        <v>7711</v>
      </c>
      <c r="I1951" t="s">
        <v>7704</v>
      </c>
      <c r="J1951" t="s">
        <v>7955</v>
      </c>
      <c r="K1951" t="s">
        <v>7794</v>
      </c>
      <c r="L1951">
        <v>129</v>
      </c>
      <c r="M1951" s="1" t="s">
        <v>7691</v>
      </c>
      <c r="O1951" t="str">
        <f t="shared" si="78"/>
        <v>MINI ONE d555.0M 65.84.34.8129</v>
      </c>
      <c r="P1951" t="str">
        <f t="shared" si="79"/>
        <v>MMN5101AU071</v>
      </c>
    </row>
    <row r="1952" spans="1:16">
      <c r="A1952" s="1" t="s">
        <v>4133</v>
      </c>
      <c r="B1952" s="1" t="s">
        <v>4134</v>
      </c>
      <c r="C1952" s="1" t="s">
        <v>4135</v>
      </c>
      <c r="D1952" s="1" t="s">
        <v>4135</v>
      </c>
      <c r="E1952" s="1" t="s">
        <v>7685</v>
      </c>
      <c r="F1952">
        <v>7</v>
      </c>
      <c r="G1952" t="s">
        <v>7229</v>
      </c>
      <c r="H1952" s="1" t="s">
        <v>7687</v>
      </c>
      <c r="I1952" t="s">
        <v>7865</v>
      </c>
      <c r="J1952" t="s">
        <v>7949</v>
      </c>
      <c r="K1952" t="s">
        <v>7720</v>
      </c>
      <c r="L1952">
        <v>168</v>
      </c>
      <c r="M1952" s="1" t="s">
        <v>7691</v>
      </c>
      <c r="O1952" t="str">
        <f t="shared" si="78"/>
        <v>CARISMA 1.8GDI790.0M 59.25.77.0168</v>
      </c>
      <c r="P1952" t="str">
        <f t="shared" si="79"/>
        <v>MJM1402CC875</v>
      </c>
    </row>
    <row r="1953" spans="1:16">
      <c r="A1953" s="1" t="s">
        <v>4133</v>
      </c>
      <c r="B1953" s="1" t="s">
        <v>4136</v>
      </c>
      <c r="C1953" s="1" t="s">
        <v>4137</v>
      </c>
      <c r="D1953" s="1" t="s">
        <v>4137</v>
      </c>
      <c r="E1953" s="1" t="s">
        <v>7685</v>
      </c>
      <c r="F1953">
        <v>8</v>
      </c>
      <c r="G1953" t="s">
        <v>5729</v>
      </c>
      <c r="H1953" s="1" t="s">
        <v>7774</v>
      </c>
      <c r="I1953" t="s">
        <v>7746</v>
      </c>
      <c r="J1953" t="s">
        <v>7689</v>
      </c>
      <c r="K1953" t="s">
        <v>7690</v>
      </c>
      <c r="L1953">
        <v>194</v>
      </c>
      <c r="M1953" s="1" t="s">
        <v>7691</v>
      </c>
      <c r="O1953" t="str">
        <f t="shared" si="78"/>
        <v>CARISMA 1.8GDI BVA892.0A 411.46.38.1194</v>
      </c>
      <c r="P1953" t="str">
        <f t="shared" si="79"/>
        <v>MJM3502CU877</v>
      </c>
    </row>
    <row r="1954" spans="1:16">
      <c r="A1954" s="1" t="s">
        <v>4133</v>
      </c>
      <c r="B1954" s="1" t="s">
        <v>4146</v>
      </c>
      <c r="C1954" s="1" t="s">
        <v>4147</v>
      </c>
      <c r="D1954" s="1" t="s">
        <v>4147</v>
      </c>
      <c r="E1954" s="1" t="s">
        <v>7685</v>
      </c>
      <c r="F1954">
        <v>9</v>
      </c>
      <c r="G1954" t="s">
        <v>7990</v>
      </c>
      <c r="H1954" s="1" t="s">
        <v>7687</v>
      </c>
      <c r="I1954" t="s">
        <v>7799</v>
      </c>
      <c r="J1954" t="s">
        <v>7986</v>
      </c>
      <c r="K1954" t="s">
        <v>8017</v>
      </c>
      <c r="L1954">
        <v>224</v>
      </c>
      <c r="M1954" s="1" t="s">
        <v>7691</v>
      </c>
      <c r="O1954" t="str">
        <f t="shared" si="78"/>
        <v>OUTLANDER 2.09100.0M 512.57.79.5224</v>
      </c>
      <c r="P1954" t="str">
        <f t="shared" si="79"/>
        <v>MJM2514MM214</v>
      </c>
    </row>
    <row r="1955" spans="1:16">
      <c r="A1955" s="1" t="s">
        <v>4133</v>
      </c>
      <c r="B1955" s="1" t="s">
        <v>4148</v>
      </c>
      <c r="C1955" s="1" t="s">
        <v>4149</v>
      </c>
      <c r="D1955" s="1" t="s">
        <v>4149</v>
      </c>
      <c r="E1955" s="1" t="s">
        <v>7685</v>
      </c>
      <c r="F1955">
        <v>11</v>
      </c>
      <c r="G1955" t="s">
        <v>4074</v>
      </c>
      <c r="H1955" s="1" t="s">
        <v>7687</v>
      </c>
      <c r="I1955" t="s">
        <v>7864</v>
      </c>
      <c r="J1955" t="s">
        <v>7789</v>
      </c>
      <c r="K1955" t="s">
        <v>7969</v>
      </c>
      <c r="L1955">
        <v>233</v>
      </c>
      <c r="M1955" s="1" t="s">
        <v>7691</v>
      </c>
      <c r="O1955" t="str">
        <f t="shared" si="78"/>
        <v>OUTLANDER 2.411118.0M 513.37.99.8233</v>
      </c>
      <c r="P1955" t="str">
        <f t="shared" si="79"/>
        <v>MJM2714MH261</v>
      </c>
    </row>
    <row r="1956" spans="1:16">
      <c r="A1956" s="1" t="s">
        <v>4133</v>
      </c>
      <c r="B1956" s="1" t="s">
        <v>4150</v>
      </c>
      <c r="C1956" s="1" t="s">
        <v>4151</v>
      </c>
      <c r="D1956" s="1" t="s">
        <v>4151</v>
      </c>
      <c r="E1956" s="1" t="s">
        <v>7685</v>
      </c>
      <c r="F1956">
        <v>11</v>
      </c>
      <c r="G1956" t="s">
        <v>4074</v>
      </c>
      <c r="H1956" s="1" t="s">
        <v>7774</v>
      </c>
      <c r="I1956" t="s">
        <v>7821</v>
      </c>
      <c r="J1956" t="s">
        <v>7712</v>
      </c>
      <c r="K1956" t="s">
        <v>8216</v>
      </c>
      <c r="L1956">
        <v>240</v>
      </c>
      <c r="M1956" s="1" t="s">
        <v>7691</v>
      </c>
      <c r="O1956" t="str">
        <f t="shared" si="78"/>
        <v>OUTLANDER 2.4 BVA11118.0A 413.88.010.1240</v>
      </c>
      <c r="P1956" t="str">
        <f t="shared" si="79"/>
        <v>MJM4714MP263</v>
      </c>
    </row>
    <row r="1957" spans="1:16">
      <c r="A1957" s="1" t="s">
        <v>4133</v>
      </c>
      <c r="B1957" s="1" t="s">
        <v>4160</v>
      </c>
      <c r="C1957" s="1" t="s">
        <v>4161</v>
      </c>
      <c r="D1957" s="1" t="s">
        <v>4161</v>
      </c>
      <c r="E1957" s="1" t="s">
        <v>7685</v>
      </c>
      <c r="F1957">
        <v>16</v>
      </c>
      <c r="G1957" t="s">
        <v>6907</v>
      </c>
      <c r="H1957" s="1" t="s">
        <v>7833</v>
      </c>
      <c r="I1957" t="s">
        <v>7903</v>
      </c>
      <c r="J1957" t="s">
        <v>7688</v>
      </c>
      <c r="K1957" t="s">
        <v>8103</v>
      </c>
      <c r="L1957">
        <v>339</v>
      </c>
      <c r="M1957" s="1" t="s">
        <v>7691</v>
      </c>
      <c r="O1957" t="str">
        <f t="shared" si="78"/>
        <v>PAJERO COURT 3.5GDI EXCEED BVA16149.0A 519.511.114.2339</v>
      </c>
      <c r="P1957" t="str">
        <f t="shared" si="79"/>
        <v>MJM4811GV235</v>
      </c>
    </row>
    <row r="1958" spans="1:16">
      <c r="A1958" s="1" t="s">
        <v>4133</v>
      </c>
      <c r="B1958" s="1" t="s">
        <v>4168</v>
      </c>
      <c r="C1958" s="1" t="s">
        <v>4169</v>
      </c>
      <c r="D1958" s="1" t="s">
        <v>4169</v>
      </c>
      <c r="E1958" s="1" t="s">
        <v>7685</v>
      </c>
      <c r="F1958">
        <v>16</v>
      </c>
      <c r="G1958" t="s">
        <v>6907</v>
      </c>
      <c r="H1958" s="1" t="s">
        <v>7833</v>
      </c>
      <c r="I1958" t="s">
        <v>7903</v>
      </c>
      <c r="J1958" t="s">
        <v>7688</v>
      </c>
      <c r="K1958" t="s">
        <v>8103</v>
      </c>
      <c r="L1958">
        <v>339</v>
      </c>
      <c r="M1958" s="1" t="s">
        <v>7691</v>
      </c>
      <c r="O1958" t="str">
        <f t="shared" si="78"/>
        <v>PAJERO LONG 3.5GDI EXCEED BVA16149.0A 519.511.114.2339</v>
      </c>
      <c r="P1958" t="str">
        <f t="shared" si="79"/>
        <v>MJM4812GV233</v>
      </c>
    </row>
    <row r="1959" spans="1:16">
      <c r="A1959" s="1" t="s">
        <v>4133</v>
      </c>
      <c r="B1959" s="1" t="s">
        <v>4170</v>
      </c>
      <c r="C1959" s="1" t="s">
        <v>4171</v>
      </c>
      <c r="D1959" s="1" t="s">
        <v>4171</v>
      </c>
      <c r="E1959" s="1" t="s">
        <v>7685</v>
      </c>
      <c r="F1959">
        <v>8</v>
      </c>
      <c r="G1959" t="s">
        <v>4172</v>
      </c>
      <c r="H1959" s="1" t="s">
        <v>7687</v>
      </c>
      <c r="I1959" t="s">
        <v>8198</v>
      </c>
      <c r="J1959" t="s">
        <v>7784</v>
      </c>
      <c r="K1959" t="s">
        <v>8017</v>
      </c>
      <c r="L1959">
        <v>225</v>
      </c>
      <c r="M1959" s="1" t="s">
        <v>7691</v>
      </c>
      <c r="O1959" t="str">
        <f t="shared" si="78"/>
        <v>PAJERO PININ COURT 1.8884.0M 511.78.39.5225</v>
      </c>
      <c r="P1959" t="str">
        <f t="shared" si="79"/>
        <v>MJM2414GV081</v>
      </c>
    </row>
    <row r="1960" spans="1:16">
      <c r="A1960" s="1" t="s">
        <v>4133</v>
      </c>
      <c r="B1960" s="1" t="s">
        <v>4173</v>
      </c>
      <c r="C1960" s="1" t="s">
        <v>4174</v>
      </c>
      <c r="D1960" s="1" t="s">
        <v>4174</v>
      </c>
      <c r="E1960" s="1" t="s">
        <v>7685</v>
      </c>
      <c r="F1960">
        <v>9</v>
      </c>
      <c r="G1960" t="s">
        <v>7270</v>
      </c>
      <c r="H1960" s="1" t="s">
        <v>7687</v>
      </c>
      <c r="I1960" t="s">
        <v>7719</v>
      </c>
      <c r="J1960" t="s">
        <v>7789</v>
      </c>
      <c r="K1960" t="s">
        <v>8030</v>
      </c>
      <c r="L1960">
        <v>225</v>
      </c>
      <c r="M1960" s="1" t="s">
        <v>7691</v>
      </c>
      <c r="O1960" t="str">
        <f t="shared" si="78"/>
        <v>PAJERO PININ COURT 2.0GDI995.0M 512.17.99.4225</v>
      </c>
      <c r="P1960" t="str">
        <f t="shared" si="79"/>
        <v>MJM2501G5925</v>
      </c>
    </row>
    <row r="1961" spans="1:16">
      <c r="A1961" s="1" t="s">
        <v>4133</v>
      </c>
      <c r="B1961" s="1" t="s">
        <v>4175</v>
      </c>
      <c r="C1961" s="1" t="s">
        <v>4176</v>
      </c>
      <c r="D1961" s="1" t="s">
        <v>4176</v>
      </c>
      <c r="E1961" s="1" t="s">
        <v>7685</v>
      </c>
      <c r="F1961">
        <v>9</v>
      </c>
      <c r="G1961" t="s">
        <v>7270</v>
      </c>
      <c r="H1961" s="1" t="s">
        <v>7774</v>
      </c>
      <c r="I1961" t="s">
        <v>7799</v>
      </c>
      <c r="J1961" t="s">
        <v>7784</v>
      </c>
      <c r="K1961" t="s">
        <v>7969</v>
      </c>
      <c r="L1961">
        <v>235</v>
      </c>
      <c r="M1961" s="1" t="s">
        <v>7691</v>
      </c>
      <c r="O1961" t="str">
        <f t="shared" si="78"/>
        <v>PAJERO PININ COURT 2.0GDI BVA995.0A 412.58.39.8235</v>
      </c>
      <c r="P1961" t="str">
        <f t="shared" si="79"/>
        <v>MJM4501GC926</v>
      </c>
    </row>
    <row r="1962" spans="1:16">
      <c r="A1962" s="1" t="s">
        <v>4133</v>
      </c>
      <c r="B1962" s="1" t="s">
        <v>4177</v>
      </c>
      <c r="C1962" s="1" t="s">
        <v>4178</v>
      </c>
      <c r="D1962" s="1" t="s">
        <v>4178</v>
      </c>
      <c r="E1962" s="1" t="s">
        <v>7685</v>
      </c>
      <c r="F1962">
        <v>8</v>
      </c>
      <c r="G1962" t="s">
        <v>4172</v>
      </c>
      <c r="H1962" s="1" t="s">
        <v>7687</v>
      </c>
      <c r="I1962" t="s">
        <v>8198</v>
      </c>
      <c r="J1962" t="s">
        <v>7784</v>
      </c>
      <c r="K1962" t="s">
        <v>8017</v>
      </c>
      <c r="L1962">
        <v>225</v>
      </c>
      <c r="M1962" s="1" t="s">
        <v>7691</v>
      </c>
      <c r="O1962" t="str">
        <f t="shared" si="78"/>
        <v>PAJERO PININ LONG 1.8884.0M 511.78.39.5225</v>
      </c>
      <c r="P1962" t="str">
        <f t="shared" si="79"/>
        <v>MJM2414GT079</v>
      </c>
    </row>
    <row r="1963" spans="1:16">
      <c r="A1963" s="1" t="s">
        <v>4133</v>
      </c>
      <c r="B1963" s="1" t="s">
        <v>4179</v>
      </c>
      <c r="C1963" s="1" t="s">
        <v>4180</v>
      </c>
      <c r="D1963" s="1" t="s">
        <v>4180</v>
      </c>
      <c r="E1963" s="1" t="s">
        <v>7685</v>
      </c>
      <c r="F1963">
        <v>9</v>
      </c>
      <c r="G1963" t="s">
        <v>7270</v>
      </c>
      <c r="H1963" s="1" t="s">
        <v>7687</v>
      </c>
      <c r="I1963" t="s">
        <v>7758</v>
      </c>
      <c r="J1963" t="s">
        <v>7712</v>
      </c>
      <c r="K1963" t="s">
        <v>8017</v>
      </c>
      <c r="L1963">
        <v>227</v>
      </c>
      <c r="M1963" s="1" t="s">
        <v>7691</v>
      </c>
      <c r="O1963" t="str">
        <f t="shared" si="78"/>
        <v>PAJERO PININ LONG 2.0GDI995.0M 512.28.09.5227</v>
      </c>
      <c r="P1963" t="str">
        <f t="shared" si="79"/>
        <v>MJM2502G9927</v>
      </c>
    </row>
    <row r="1964" spans="1:16">
      <c r="A1964" s="1" t="s">
        <v>4133</v>
      </c>
      <c r="B1964" s="1" t="s">
        <v>4181</v>
      </c>
      <c r="C1964" s="1" t="s">
        <v>4182</v>
      </c>
      <c r="D1964" s="1" t="s">
        <v>4182</v>
      </c>
      <c r="E1964" s="1" t="s">
        <v>7685</v>
      </c>
      <c r="F1964">
        <v>9</v>
      </c>
      <c r="G1964" t="s">
        <v>7270</v>
      </c>
      <c r="H1964" s="1" t="s">
        <v>7774</v>
      </c>
      <c r="I1964" t="s">
        <v>8534</v>
      </c>
      <c r="J1964" t="s">
        <v>8035</v>
      </c>
      <c r="K1964" t="s">
        <v>7830</v>
      </c>
      <c r="L1964">
        <v>237</v>
      </c>
      <c r="M1964" s="1" t="s">
        <v>7691</v>
      </c>
      <c r="O1964" t="str">
        <f t="shared" si="78"/>
        <v>PAJERO PININ LONG 2.0GDI BVA995.0A 412.68.49.9237</v>
      </c>
      <c r="P1964" t="str">
        <f t="shared" si="79"/>
        <v>MJM4502GG928</v>
      </c>
    </row>
    <row r="1965" spans="1:16">
      <c r="A1965" s="1" t="s">
        <v>4133</v>
      </c>
      <c r="B1965" s="1" t="s">
        <v>4185</v>
      </c>
      <c r="C1965" s="1" t="s">
        <v>4186</v>
      </c>
      <c r="D1965" s="1" t="s">
        <v>4186</v>
      </c>
      <c r="E1965" s="1" t="s">
        <v>7685</v>
      </c>
      <c r="F1965">
        <v>13</v>
      </c>
      <c r="G1965" t="s">
        <v>8067</v>
      </c>
      <c r="H1965" s="1" t="s">
        <v>7774</v>
      </c>
      <c r="I1965" t="s">
        <v>8327</v>
      </c>
      <c r="J1965" t="s">
        <v>7695</v>
      </c>
      <c r="K1965" t="s">
        <v>8334</v>
      </c>
      <c r="L1965">
        <v>311</v>
      </c>
      <c r="M1965" s="1" t="s">
        <v>7691</v>
      </c>
      <c r="O1965" t="str">
        <f t="shared" si="78"/>
        <v>PAJERO SPORT 3.0 V6 BVA13125.0A 417.111.213.4311</v>
      </c>
      <c r="P1965" t="str">
        <f t="shared" si="79"/>
        <v>MJM4712GV110</v>
      </c>
    </row>
    <row r="1966" spans="1:16">
      <c r="A1966" s="1" t="s">
        <v>4133</v>
      </c>
      <c r="B1966" s="1" t="s">
        <v>4187</v>
      </c>
      <c r="C1966" s="1" t="s">
        <v>4188</v>
      </c>
      <c r="D1966" s="1" t="s">
        <v>4188</v>
      </c>
      <c r="E1966" s="1" t="s">
        <v>7685</v>
      </c>
      <c r="F1966">
        <v>6</v>
      </c>
      <c r="G1966" t="s">
        <v>6298</v>
      </c>
      <c r="H1966" s="1" t="s">
        <v>7687</v>
      </c>
      <c r="I1966" t="s">
        <v>7765</v>
      </c>
      <c r="J1966" t="s">
        <v>7949</v>
      </c>
      <c r="K1966" t="s">
        <v>7800</v>
      </c>
      <c r="L1966">
        <v>162</v>
      </c>
      <c r="M1966" s="1" t="s">
        <v>7691</v>
      </c>
      <c r="O1966" t="str">
        <f t="shared" si="78"/>
        <v>SPACE STAR 1.3660.0M 58.85.76.8162</v>
      </c>
      <c r="P1966" t="str">
        <f t="shared" si="79"/>
        <v>MJM1116LY266</v>
      </c>
    </row>
    <row r="1967" spans="1:16">
      <c r="A1967" s="1" t="s">
        <v>4133</v>
      </c>
      <c r="B1967" s="1" t="s">
        <v>4189</v>
      </c>
      <c r="C1967" s="1" t="s">
        <v>4190</v>
      </c>
      <c r="D1967" s="1" t="s">
        <v>4190</v>
      </c>
      <c r="E1967" s="1" t="s">
        <v>7685</v>
      </c>
      <c r="F1967">
        <v>6</v>
      </c>
      <c r="G1967" t="s">
        <v>4191</v>
      </c>
      <c r="H1967" s="1" t="s">
        <v>7687</v>
      </c>
      <c r="I1967" t="s">
        <v>7843</v>
      </c>
      <c r="J1967" t="s">
        <v>7791</v>
      </c>
      <c r="K1967" t="s">
        <v>7970</v>
      </c>
      <c r="L1967">
        <v>171</v>
      </c>
      <c r="M1967" s="1" t="s">
        <v>7691</v>
      </c>
      <c r="O1967" t="str">
        <f t="shared" ref="O1967:O2020" si="80">B1967&amp;F1967&amp;G1967&amp;H1967&amp;I1967&amp;J1967&amp;K1967&amp;L1967</f>
        <v>SPACE STAR 1.6 COMFORT672.0M 59.36.07.2171</v>
      </c>
      <c r="P1967" t="str">
        <f t="shared" ref="P1967:P2020" si="81">IF(O1967=O1968,C1967&amp;"/"&amp;C1968,C1967)</f>
        <v>MJM1316LL269</v>
      </c>
    </row>
    <row r="1968" spans="1:16">
      <c r="A1968" s="1" t="s">
        <v>4133</v>
      </c>
      <c r="B1968" s="1" t="s">
        <v>4192</v>
      </c>
      <c r="C1968" s="1" t="s">
        <v>4193</v>
      </c>
      <c r="D1968" s="1" t="s">
        <v>4193</v>
      </c>
      <c r="E1968" s="1" t="s">
        <v>7685</v>
      </c>
      <c r="F1968">
        <v>7</v>
      </c>
      <c r="G1968" t="s">
        <v>4191</v>
      </c>
      <c r="H1968" s="1" t="s">
        <v>7774</v>
      </c>
      <c r="I1968" t="s">
        <v>8003</v>
      </c>
      <c r="J1968" t="s">
        <v>7759</v>
      </c>
      <c r="K1968" t="s">
        <v>7697</v>
      </c>
      <c r="L1968">
        <v>192</v>
      </c>
      <c r="M1968" s="1" t="s">
        <v>7691</v>
      </c>
      <c r="O1968" t="str">
        <f t="shared" si="80"/>
        <v>SPACE STAR 1.6 COMFORT BVA772.0A 410.76.68.2192</v>
      </c>
      <c r="P1968" t="str">
        <f t="shared" si="81"/>
        <v>MJM3316LS270</v>
      </c>
    </row>
    <row r="1969" spans="1:16">
      <c r="A1969" s="1" t="s">
        <v>4133</v>
      </c>
      <c r="B1969" s="1" t="s">
        <v>4138</v>
      </c>
      <c r="C1969" s="1" t="s">
        <v>4139</v>
      </c>
      <c r="D1969" s="1" t="s">
        <v>4139</v>
      </c>
      <c r="E1969" s="1" t="s">
        <v>7700</v>
      </c>
      <c r="F1969">
        <v>6</v>
      </c>
      <c r="G1969" t="s">
        <v>7966</v>
      </c>
      <c r="H1969" s="1" t="s">
        <v>7687</v>
      </c>
      <c r="I1969" t="s">
        <v>7822</v>
      </c>
      <c r="J1969" t="s">
        <v>7993</v>
      </c>
      <c r="K1969" t="s">
        <v>7805</v>
      </c>
      <c r="L1969">
        <v>146</v>
      </c>
      <c r="M1969" s="1" t="s">
        <v>7691</v>
      </c>
      <c r="O1969" t="str">
        <f t="shared" si="80"/>
        <v>CARISMA 1.9DI-D (102ch)675.0M 57.34.55.5146</v>
      </c>
      <c r="P1969" t="str">
        <f t="shared" si="81"/>
        <v>MJM5302CS961</v>
      </c>
    </row>
    <row r="1970" spans="1:16">
      <c r="A1970" s="1" t="s">
        <v>4133</v>
      </c>
      <c r="B1970" s="1" t="s">
        <v>4140</v>
      </c>
      <c r="C1970" s="1" t="s">
        <v>4141</v>
      </c>
      <c r="D1970" s="1" t="s">
        <v>4141</v>
      </c>
      <c r="E1970" s="1" t="s">
        <v>7700</v>
      </c>
      <c r="F1970">
        <v>7</v>
      </c>
      <c r="G1970" t="s">
        <v>7707</v>
      </c>
      <c r="H1970" s="1" t="s">
        <v>7687</v>
      </c>
      <c r="I1970" t="s">
        <v>7822</v>
      </c>
      <c r="J1970" t="s">
        <v>7993</v>
      </c>
      <c r="K1970" t="s">
        <v>7805</v>
      </c>
      <c r="L1970">
        <v>146</v>
      </c>
      <c r="M1970" s="1" t="s">
        <v>7691</v>
      </c>
      <c r="O1970" t="str">
        <f t="shared" si="80"/>
        <v>CARISMA 1.9DI-D (115ch)785.0M 57.34.55.5146</v>
      </c>
      <c r="P1970" t="str">
        <f t="shared" si="81"/>
        <v>MJM5412CS174</v>
      </c>
    </row>
    <row r="1971" spans="1:16">
      <c r="A1971" s="1" t="s">
        <v>4133</v>
      </c>
      <c r="B1971" s="1" t="s">
        <v>4142</v>
      </c>
      <c r="C1971" s="1" t="s">
        <v>4143</v>
      </c>
      <c r="D1971" s="1" t="s">
        <v>4143</v>
      </c>
      <c r="E1971" s="1" t="s">
        <v>7700</v>
      </c>
      <c r="F1971">
        <v>9</v>
      </c>
      <c r="G1971" t="s">
        <v>7707</v>
      </c>
      <c r="H1971" s="1" t="s">
        <v>7687</v>
      </c>
      <c r="I1971" t="s">
        <v>8038</v>
      </c>
      <c r="J1971" t="s">
        <v>8219</v>
      </c>
      <c r="K1971" t="s">
        <v>7826</v>
      </c>
      <c r="L1971">
        <v>275</v>
      </c>
      <c r="M1971" s="1" t="s">
        <v>7691</v>
      </c>
      <c r="O1971" t="str">
        <f t="shared" si="80"/>
        <v>MONTERO COURT 2.5TD985.0M 512.89.010.4275</v>
      </c>
      <c r="P1971" t="str">
        <f t="shared" si="81"/>
        <v>MJM6411GS072</v>
      </c>
    </row>
    <row r="1972" spans="1:16">
      <c r="A1972" s="1" t="s">
        <v>4133</v>
      </c>
      <c r="B1972" s="1" t="s">
        <v>4144</v>
      </c>
      <c r="C1972" s="1" t="s">
        <v>4145</v>
      </c>
      <c r="D1972" s="1" t="s">
        <v>4145</v>
      </c>
      <c r="E1972" s="1" t="s">
        <v>7700</v>
      </c>
      <c r="F1972">
        <v>10</v>
      </c>
      <c r="G1972" t="s">
        <v>7707</v>
      </c>
      <c r="H1972" s="1" t="s">
        <v>7687</v>
      </c>
      <c r="I1972" t="s">
        <v>7844</v>
      </c>
      <c r="J1972" t="s">
        <v>7865</v>
      </c>
      <c r="K1972" t="s">
        <v>8000</v>
      </c>
      <c r="L1972">
        <v>281</v>
      </c>
      <c r="M1972" s="1" t="s">
        <v>7691</v>
      </c>
      <c r="O1972" t="str">
        <f t="shared" si="80"/>
        <v>MONTERO LONG 2.5TD1085.0M 513.09.210.6281</v>
      </c>
      <c r="P1972" t="str">
        <f t="shared" si="81"/>
        <v>MJM6412GS070</v>
      </c>
    </row>
    <row r="1973" spans="1:16">
      <c r="A1973" s="1" t="s">
        <v>4133</v>
      </c>
      <c r="B1973" s="1" t="s">
        <v>4152</v>
      </c>
      <c r="C1973" s="1" t="s">
        <v>4153</v>
      </c>
      <c r="D1973" s="1" t="s">
        <v>4153</v>
      </c>
      <c r="E1973" s="1" t="s">
        <v>7700</v>
      </c>
      <c r="F1973">
        <v>11</v>
      </c>
      <c r="G1973" t="s">
        <v>4074</v>
      </c>
      <c r="H1973" s="1" t="s">
        <v>7687</v>
      </c>
      <c r="I1973" t="s">
        <v>7719</v>
      </c>
      <c r="J1973" t="s">
        <v>7789</v>
      </c>
      <c r="K1973" t="s">
        <v>8017</v>
      </c>
      <c r="L1973">
        <v>251</v>
      </c>
      <c r="M1973" s="1" t="s">
        <v>7691</v>
      </c>
      <c r="O1973" t="str">
        <f t="shared" si="80"/>
        <v>PAJERO COURT 3.2DI-D AVENTURE11118.0M 512.17.99.5251</v>
      </c>
      <c r="P1973" t="str">
        <f t="shared" si="81"/>
        <v>MJM6711GN231</v>
      </c>
    </row>
    <row r="1974" spans="1:16">
      <c r="A1974" s="1" t="s">
        <v>4133</v>
      </c>
      <c r="B1974" s="1" t="s">
        <v>4154</v>
      </c>
      <c r="C1974" s="1" t="s">
        <v>4155</v>
      </c>
      <c r="D1974" s="1" t="s">
        <v>4155</v>
      </c>
      <c r="E1974" s="1" t="s">
        <v>7700</v>
      </c>
      <c r="F1974">
        <v>11</v>
      </c>
      <c r="G1974" t="s">
        <v>4074</v>
      </c>
      <c r="H1974" s="1" t="s">
        <v>7687</v>
      </c>
      <c r="I1974" t="s">
        <v>7719</v>
      </c>
      <c r="J1974" t="s">
        <v>7789</v>
      </c>
      <c r="K1974" t="s">
        <v>8017</v>
      </c>
      <c r="L1974">
        <v>251</v>
      </c>
      <c r="M1974" s="1" t="s">
        <v>7691</v>
      </c>
      <c r="O1974" t="str">
        <f t="shared" si="80"/>
        <v>PAJERO COURT 3.2DI-D ELEGANCE11118.0M 512.17.99.5251</v>
      </c>
      <c r="P1974" t="str">
        <f t="shared" si="81"/>
        <v>MJM6711GL229</v>
      </c>
    </row>
    <row r="1975" spans="1:16">
      <c r="A1975" s="1" t="s">
        <v>4133</v>
      </c>
      <c r="B1975" s="1" t="s">
        <v>4156</v>
      </c>
      <c r="C1975" s="1" t="s">
        <v>4157</v>
      </c>
      <c r="D1975" s="1" t="s">
        <v>4157</v>
      </c>
      <c r="E1975" s="1" t="s">
        <v>7700</v>
      </c>
      <c r="F1975">
        <v>12</v>
      </c>
      <c r="G1975" t="s">
        <v>4074</v>
      </c>
      <c r="H1975" s="1" t="s">
        <v>7833</v>
      </c>
      <c r="I1975" t="s">
        <v>7864</v>
      </c>
      <c r="J1975" t="s">
        <v>7765</v>
      </c>
      <c r="K1975" t="s">
        <v>8012</v>
      </c>
      <c r="L1975">
        <v>278</v>
      </c>
      <c r="M1975" s="1" t="s">
        <v>7691</v>
      </c>
      <c r="O1975" t="str">
        <f t="shared" si="80"/>
        <v>PAJERO COURT 3.2DI-D ELEGANCE BVA12118.0A 513.38.810.5278</v>
      </c>
      <c r="P1975" t="str">
        <f t="shared" si="81"/>
        <v>MJM8711GQ228</v>
      </c>
    </row>
    <row r="1976" spans="1:16">
      <c r="A1976" s="1" t="s">
        <v>4133</v>
      </c>
      <c r="B1976" s="1" t="s">
        <v>4158</v>
      </c>
      <c r="C1976" s="1" t="s">
        <v>4159</v>
      </c>
      <c r="D1976" s="1" t="s">
        <v>4159</v>
      </c>
      <c r="E1976" s="1" t="s">
        <v>7700</v>
      </c>
      <c r="F1976">
        <v>12</v>
      </c>
      <c r="G1976" t="s">
        <v>4074</v>
      </c>
      <c r="H1976" s="1" t="s">
        <v>7833</v>
      </c>
      <c r="I1976" t="s">
        <v>7864</v>
      </c>
      <c r="J1976" t="s">
        <v>7765</v>
      </c>
      <c r="K1976" t="s">
        <v>8012</v>
      </c>
      <c r="L1976">
        <v>278</v>
      </c>
      <c r="M1976" s="1" t="s">
        <v>7691</v>
      </c>
      <c r="O1976" t="str">
        <f t="shared" si="80"/>
        <v>PAJERO COURT 3.2DI-D EXCEED BVA12118.0A 513.38.810.5278</v>
      </c>
      <c r="P1976" t="str">
        <f t="shared" si="81"/>
        <v>MJM8711GS230</v>
      </c>
    </row>
    <row r="1977" spans="1:16">
      <c r="A1977" s="1" t="s">
        <v>4133</v>
      </c>
      <c r="B1977" s="1" t="s">
        <v>4162</v>
      </c>
      <c r="C1977" s="1" t="s">
        <v>4163</v>
      </c>
      <c r="D1977" s="1" t="s">
        <v>4163</v>
      </c>
      <c r="E1977" s="1" t="s">
        <v>7700</v>
      </c>
      <c r="F1977">
        <v>11</v>
      </c>
      <c r="G1977" t="s">
        <v>4074</v>
      </c>
      <c r="H1977" s="1" t="s">
        <v>7687</v>
      </c>
      <c r="I1977" t="s">
        <v>7719</v>
      </c>
      <c r="J1977" t="s">
        <v>7789</v>
      </c>
      <c r="K1977" t="s">
        <v>8017</v>
      </c>
      <c r="L1977">
        <v>251</v>
      </c>
      <c r="M1977" s="1" t="s">
        <v>7691</v>
      </c>
      <c r="O1977" t="str">
        <f t="shared" si="80"/>
        <v>PAJERO LONG 3.2DI-D ELEGANCE11118.0M 512.17.99.5251</v>
      </c>
      <c r="P1977" t="str">
        <f t="shared" si="81"/>
        <v>MJM6712GJ224</v>
      </c>
    </row>
    <row r="1978" spans="1:16">
      <c r="A1978" s="1" t="s">
        <v>4133</v>
      </c>
      <c r="B1978" s="1" t="s">
        <v>4164</v>
      </c>
      <c r="C1978" s="1" t="s">
        <v>4165</v>
      </c>
      <c r="D1978" s="1" t="s">
        <v>4165</v>
      </c>
      <c r="E1978" s="1" t="s">
        <v>7700</v>
      </c>
      <c r="F1978">
        <v>12</v>
      </c>
      <c r="G1978" t="s">
        <v>4074</v>
      </c>
      <c r="H1978" s="1" t="s">
        <v>7833</v>
      </c>
      <c r="I1978" t="s">
        <v>7864</v>
      </c>
      <c r="J1978" t="s">
        <v>7765</v>
      </c>
      <c r="K1978" t="s">
        <v>8012</v>
      </c>
      <c r="L1978">
        <v>278</v>
      </c>
      <c r="M1978" s="1" t="s">
        <v>7691</v>
      </c>
      <c r="O1978" t="str">
        <f t="shared" si="80"/>
        <v>PAJERO LONG 3.2DI-D ELEGANCE BVA12118.0A 513.38.810.5278</v>
      </c>
      <c r="P1978" t="str">
        <f t="shared" si="81"/>
        <v>MJM8712GN223</v>
      </c>
    </row>
    <row r="1979" spans="1:16">
      <c r="A1979" s="1" t="s">
        <v>4133</v>
      </c>
      <c r="B1979" s="1" t="s">
        <v>4166</v>
      </c>
      <c r="C1979" s="1" t="s">
        <v>4167</v>
      </c>
      <c r="D1979" s="1" t="s">
        <v>4167</v>
      </c>
      <c r="E1979" s="1" t="s">
        <v>7700</v>
      </c>
      <c r="F1979">
        <v>12</v>
      </c>
      <c r="G1979" t="s">
        <v>4074</v>
      </c>
      <c r="H1979" s="1" t="s">
        <v>7833</v>
      </c>
      <c r="I1979" t="s">
        <v>7864</v>
      </c>
      <c r="J1979" t="s">
        <v>7765</v>
      </c>
      <c r="K1979" t="s">
        <v>8012</v>
      </c>
      <c r="L1979">
        <v>278</v>
      </c>
      <c r="M1979" s="1" t="s">
        <v>7691</v>
      </c>
      <c r="O1979" t="str">
        <f t="shared" si="80"/>
        <v>PAJERO LONG 3.2DI-D EXCEED BVA12118.0A 513.38.810.5278</v>
      </c>
      <c r="P1979" t="str">
        <f t="shared" si="81"/>
        <v>MJM8712GP225</v>
      </c>
    </row>
    <row r="1980" spans="1:16">
      <c r="A1980" s="1" t="s">
        <v>4133</v>
      </c>
      <c r="B1980" s="1" t="s">
        <v>4183</v>
      </c>
      <c r="C1980" s="1" t="s">
        <v>4184</v>
      </c>
      <c r="D1980" s="1" t="s">
        <v>4184</v>
      </c>
      <c r="E1980" s="1" t="s">
        <v>7700</v>
      </c>
      <c r="F1980">
        <v>10</v>
      </c>
      <c r="G1980" t="s">
        <v>7707</v>
      </c>
      <c r="H1980" s="1" t="s">
        <v>7687</v>
      </c>
      <c r="I1980" t="s">
        <v>8366</v>
      </c>
      <c r="J1980" t="s">
        <v>8219</v>
      </c>
      <c r="K1980" t="s">
        <v>8012</v>
      </c>
      <c r="L1980">
        <v>278</v>
      </c>
      <c r="M1980" s="1" t="s">
        <v>7691</v>
      </c>
      <c r="O1980" t="str">
        <f t="shared" si="80"/>
        <v>PAJERO SPORT 2.5TD1085.0M 513.19.010.5278</v>
      </c>
      <c r="P1980" t="str">
        <f t="shared" si="81"/>
        <v>MJM6412G4107</v>
      </c>
    </row>
    <row r="1981" spans="1:16">
      <c r="A1981" s="1" t="s">
        <v>4133</v>
      </c>
      <c r="B1981" s="1" t="s">
        <v>4194</v>
      </c>
      <c r="C1981" s="1" t="s">
        <v>4195</v>
      </c>
      <c r="D1981" s="1" t="s">
        <v>4195</v>
      </c>
      <c r="E1981" s="1" t="s">
        <v>7700</v>
      </c>
      <c r="F1981">
        <v>6</v>
      </c>
      <c r="G1981" t="s">
        <v>7966</v>
      </c>
      <c r="H1981" s="1" t="s">
        <v>7687</v>
      </c>
      <c r="I1981" t="s">
        <v>7970</v>
      </c>
      <c r="J1981" t="s">
        <v>7946</v>
      </c>
      <c r="K1981" t="s">
        <v>7805</v>
      </c>
      <c r="L1981">
        <v>146</v>
      </c>
      <c r="M1981" s="1" t="s">
        <v>7691</v>
      </c>
      <c r="O1981" t="str">
        <f t="shared" si="80"/>
        <v>SPACE STAR 1.9DI-D (102ch)675.0M 57.24.65.5146</v>
      </c>
      <c r="P1981" t="str">
        <f t="shared" si="81"/>
        <v>MJM5316L0272</v>
      </c>
    </row>
    <row r="1982" spans="1:16">
      <c r="A1982" s="1" t="s">
        <v>4133</v>
      </c>
      <c r="B1982" s="1" t="s">
        <v>4196</v>
      </c>
      <c r="C1982" s="1" t="s">
        <v>4197</v>
      </c>
      <c r="D1982" s="1" t="s">
        <v>4197</v>
      </c>
      <c r="E1982" s="1" t="s">
        <v>7700</v>
      </c>
      <c r="F1982">
        <v>6</v>
      </c>
      <c r="G1982" t="s">
        <v>7966</v>
      </c>
      <c r="H1982" s="1" t="s">
        <v>7687</v>
      </c>
      <c r="I1982" t="s">
        <v>7970</v>
      </c>
      <c r="J1982" t="s">
        <v>7946</v>
      </c>
      <c r="K1982" t="s">
        <v>7805</v>
      </c>
      <c r="L1982">
        <v>146</v>
      </c>
      <c r="M1982" s="1" t="s">
        <v>7691</v>
      </c>
      <c r="O1982" t="str">
        <f t="shared" si="80"/>
        <v>SPACE STAR 1.9DI-D (115ch)675.0M 57.24.65.5146</v>
      </c>
      <c r="P1982" t="str">
        <f t="shared" si="81"/>
        <v>MJM5316L1273</v>
      </c>
    </row>
    <row r="1983" spans="1:16">
      <c r="A1983" s="1" t="s">
        <v>4198</v>
      </c>
      <c r="B1983" s="1" t="s">
        <v>4199</v>
      </c>
      <c r="C1983" s="1" t="s">
        <v>4200</v>
      </c>
      <c r="D1983" s="1" t="s">
        <v>514</v>
      </c>
      <c r="E1983" s="1" t="s">
        <v>7685</v>
      </c>
      <c r="F1983">
        <v>7</v>
      </c>
      <c r="G1983" t="s">
        <v>4201</v>
      </c>
      <c r="H1983" s="1" t="s">
        <v>7687</v>
      </c>
      <c r="I1983" t="s">
        <v>8091</v>
      </c>
      <c r="J1983" t="s">
        <v>8055</v>
      </c>
      <c r="K1983" t="s">
        <v>7986</v>
      </c>
      <c r="L1983">
        <v>181</v>
      </c>
      <c r="M1983" s="1" t="s">
        <v>7279</v>
      </c>
      <c r="O1983" t="str">
        <f t="shared" si="80"/>
        <v>4/4 1800781.5M 510.36.27.7181</v>
      </c>
      <c r="P1983" t="e">
        <f>IF(O1983=#REF!,C1983&amp;"/"&amp;#REF!,C1983)</f>
        <v>#REF!</v>
      </c>
    </row>
    <row r="1984" spans="1:16">
      <c r="A1984" s="1" t="s">
        <v>4198</v>
      </c>
      <c r="B1984" s="1" t="s">
        <v>4199</v>
      </c>
      <c r="C1984" s="1" t="s">
        <v>4202</v>
      </c>
      <c r="D1984" s="1" t="s">
        <v>515</v>
      </c>
      <c r="E1984" s="1" t="s">
        <v>7685</v>
      </c>
      <c r="F1984">
        <v>7</v>
      </c>
      <c r="G1984" t="s">
        <v>4201</v>
      </c>
      <c r="H1984" s="1" t="s">
        <v>7687</v>
      </c>
      <c r="I1984" t="s">
        <v>7746</v>
      </c>
      <c r="J1984" t="s">
        <v>7689</v>
      </c>
      <c r="K1984" t="s">
        <v>7697</v>
      </c>
      <c r="L1984">
        <v>196</v>
      </c>
      <c r="M1984" s="1" t="s">
        <v>7279</v>
      </c>
      <c r="O1984" t="str">
        <f t="shared" si="80"/>
        <v>4/4 1800781.5M 511.46.38.2196</v>
      </c>
      <c r="P1984" t="e">
        <f>IF(O1984=#REF!,C1984&amp;"/"&amp;#REF!,C1984)</f>
        <v>#REF!</v>
      </c>
    </row>
    <row r="1985" spans="1:16">
      <c r="A1985" s="1" t="s">
        <v>4198</v>
      </c>
      <c r="B1985" s="1" t="s">
        <v>4203</v>
      </c>
      <c r="C1985" s="1" t="s">
        <v>4204</v>
      </c>
      <c r="D1985" s="1" t="s">
        <v>4204</v>
      </c>
      <c r="E1985" s="1" t="s">
        <v>7685</v>
      </c>
      <c r="F1985">
        <v>7</v>
      </c>
      <c r="G1985" t="s">
        <v>4201</v>
      </c>
      <c r="H1985" s="1" t="s">
        <v>7687</v>
      </c>
      <c r="I1985" t="s">
        <v>8091</v>
      </c>
      <c r="J1985" t="s">
        <v>8055</v>
      </c>
      <c r="K1985" t="s">
        <v>7986</v>
      </c>
      <c r="L1985">
        <v>181</v>
      </c>
      <c r="M1985" s="1" t="s">
        <v>7279</v>
      </c>
      <c r="O1985" t="str">
        <f t="shared" si="80"/>
        <v>4/4 TOURER781.5M 510.36.27.7181</v>
      </c>
      <c r="P1985" t="str">
        <f t="shared" si="81"/>
        <v>MMM1405B3018</v>
      </c>
    </row>
    <row r="1986" spans="1:16">
      <c r="A1986" s="1" t="s">
        <v>4198</v>
      </c>
      <c r="B1986" s="1" t="s">
        <v>4205</v>
      </c>
      <c r="C1986" s="1" t="s">
        <v>4206</v>
      </c>
      <c r="D1986" s="1" t="s">
        <v>4206</v>
      </c>
      <c r="E1986" s="1" t="s">
        <v>7685</v>
      </c>
      <c r="F1986">
        <v>21</v>
      </c>
      <c r="G1986" t="s">
        <v>6765</v>
      </c>
      <c r="H1986" s="1" t="s">
        <v>7711</v>
      </c>
      <c r="I1986" t="s">
        <v>7815</v>
      </c>
      <c r="J1986" t="s">
        <v>7721</v>
      </c>
      <c r="K1986" t="s">
        <v>7861</v>
      </c>
      <c r="L1986">
        <v>295</v>
      </c>
      <c r="M1986" s="1" t="s">
        <v>7279</v>
      </c>
      <c r="O1986" t="str">
        <f t="shared" si="80"/>
        <v>AERO 821210.0M 618.48.912.4295</v>
      </c>
      <c r="P1986" t="str">
        <f t="shared" si="81"/>
        <v>MMM1905DN022</v>
      </c>
    </row>
    <row r="1987" spans="1:16">
      <c r="A1987" s="1" t="s">
        <v>4198</v>
      </c>
      <c r="B1987" s="1" t="s">
        <v>4207</v>
      </c>
      <c r="C1987" s="1" t="s">
        <v>4208</v>
      </c>
      <c r="D1987" s="1" t="s">
        <v>516</v>
      </c>
      <c r="E1987" s="1" t="s">
        <v>7685</v>
      </c>
      <c r="F1987">
        <v>9</v>
      </c>
      <c r="G1987" t="s">
        <v>7990</v>
      </c>
      <c r="H1987" s="1" t="s">
        <v>7687</v>
      </c>
      <c r="I1987" t="s">
        <v>8334</v>
      </c>
      <c r="J1987" t="s">
        <v>7720</v>
      </c>
      <c r="K1987" t="s">
        <v>8030</v>
      </c>
      <c r="L1987">
        <v>221</v>
      </c>
      <c r="M1987" s="1" t="s">
        <v>7279</v>
      </c>
      <c r="O1987" t="str">
        <f t="shared" si="80"/>
        <v>PLUS 4 20009100.0M 513.47.09.4221</v>
      </c>
      <c r="P1987" t="e">
        <f>IF(O1987=#REF!,C1987&amp;"/"&amp;#REF!,C1987)</f>
        <v>#REF!</v>
      </c>
    </row>
    <row r="1988" spans="1:16">
      <c r="A1988" s="1" t="s">
        <v>4198</v>
      </c>
      <c r="B1988" s="1" t="s">
        <v>4209</v>
      </c>
      <c r="C1988" s="1" t="s">
        <v>4210</v>
      </c>
      <c r="D1988" s="1" t="s">
        <v>0</v>
      </c>
      <c r="E1988" s="1" t="s">
        <v>7685</v>
      </c>
      <c r="F1988">
        <v>14</v>
      </c>
      <c r="G1988" t="s">
        <v>5980</v>
      </c>
      <c r="H1988" s="1" t="s">
        <v>7687</v>
      </c>
      <c r="I1988" t="s">
        <v>7838</v>
      </c>
      <c r="J1988" t="s">
        <v>7865</v>
      </c>
      <c r="K1988" t="s">
        <v>7758</v>
      </c>
      <c r="L1988">
        <v>290</v>
      </c>
      <c r="M1988" s="1" t="s">
        <v>7279</v>
      </c>
      <c r="O1988" t="str">
        <f t="shared" si="80"/>
        <v>PLUS 814140.0M 517.29.212.2290</v>
      </c>
      <c r="P1988" t="e">
        <f>IF(O1988=#REF!,C1988&amp;"/"&amp;#REF!,C1988)</f>
        <v>#REF!</v>
      </c>
    </row>
    <row r="1989" spans="1:16">
      <c r="A1989" s="1" t="s">
        <v>4211</v>
      </c>
      <c r="B1989" s="1" t="s">
        <v>4212</v>
      </c>
      <c r="C1989" s="1" t="s">
        <v>4213</v>
      </c>
      <c r="D1989" s="1" t="s">
        <v>4213</v>
      </c>
      <c r="E1989" s="1" t="s">
        <v>7685</v>
      </c>
      <c r="F1989">
        <v>20</v>
      </c>
      <c r="G1989" t="s">
        <v>8326</v>
      </c>
      <c r="H1989" s="1" t="s">
        <v>7711</v>
      </c>
      <c r="I1989" t="s">
        <v>8120</v>
      </c>
      <c r="J1989" t="s">
        <v>7852</v>
      </c>
      <c r="K1989" t="s">
        <v>7746</v>
      </c>
      <c r="L1989">
        <v>273</v>
      </c>
      <c r="M1989" s="1" t="s">
        <v>7691</v>
      </c>
      <c r="O1989" t="str">
        <f t="shared" si="80"/>
        <v>350Z20206.0M 616.18.711.4273</v>
      </c>
      <c r="P1989" t="str">
        <f t="shared" si="81"/>
        <v>MJN1911R5753</v>
      </c>
    </row>
    <row r="1990" spans="1:16">
      <c r="A1990" s="1" t="s">
        <v>4211</v>
      </c>
      <c r="B1990" s="1" t="s">
        <v>4214</v>
      </c>
      <c r="C1990" s="1" t="s">
        <v>4215</v>
      </c>
      <c r="D1990" s="1" t="s">
        <v>4215</v>
      </c>
      <c r="E1990" s="1" t="s">
        <v>7685</v>
      </c>
      <c r="F1990">
        <v>6</v>
      </c>
      <c r="G1990" t="s">
        <v>4191</v>
      </c>
      <c r="H1990" s="1" t="s">
        <v>7687</v>
      </c>
      <c r="I1990" t="s">
        <v>7852</v>
      </c>
      <c r="J1990" t="s">
        <v>7805</v>
      </c>
      <c r="K1990" t="s">
        <v>7806</v>
      </c>
      <c r="L1990">
        <v>160</v>
      </c>
      <c r="M1990" s="1" t="s">
        <v>7691</v>
      </c>
      <c r="O1990" t="str">
        <f t="shared" si="80"/>
        <v>ALMERA 3P 1.5L672.0M 58.75.56.7160</v>
      </c>
      <c r="P1990" t="str">
        <f t="shared" si="81"/>
        <v>MJN1311EE569</v>
      </c>
    </row>
    <row r="1991" spans="1:16">
      <c r="A1991" s="1" t="s">
        <v>4211</v>
      </c>
      <c r="B1991" s="1" t="s">
        <v>4218</v>
      </c>
      <c r="C1991" s="1" t="s">
        <v>4219</v>
      </c>
      <c r="D1991" s="1" t="s">
        <v>4219</v>
      </c>
      <c r="E1991" s="1" t="s">
        <v>7685</v>
      </c>
      <c r="F1991">
        <v>7</v>
      </c>
      <c r="G1991" t="s">
        <v>7707</v>
      </c>
      <c r="H1991" s="1" t="s">
        <v>7687</v>
      </c>
      <c r="I1991" t="s">
        <v>8377</v>
      </c>
      <c r="J1991" t="s">
        <v>7713</v>
      </c>
      <c r="K1991" t="s">
        <v>7827</v>
      </c>
      <c r="L1991">
        <v>180</v>
      </c>
      <c r="M1991" s="1" t="s">
        <v>7691</v>
      </c>
      <c r="O1991" t="str">
        <f t="shared" si="80"/>
        <v>ALMERA 3P 1.8L785.0M 510.25.97.5180</v>
      </c>
      <c r="P1991" t="str">
        <f t="shared" si="81"/>
        <v>MJN1411EJ660</v>
      </c>
    </row>
    <row r="1992" spans="1:16">
      <c r="A1992" s="1" t="s">
        <v>4211</v>
      </c>
      <c r="B1992" s="1" t="s">
        <v>4220</v>
      </c>
      <c r="C1992" s="1" t="s">
        <v>4221</v>
      </c>
      <c r="D1992" s="1" t="s">
        <v>4221</v>
      </c>
      <c r="E1992" s="1" t="s">
        <v>7685</v>
      </c>
      <c r="F1992">
        <v>7</v>
      </c>
      <c r="G1992" t="s">
        <v>7707</v>
      </c>
      <c r="H1992" s="1" t="s">
        <v>7774</v>
      </c>
      <c r="I1992" t="s">
        <v>8000</v>
      </c>
      <c r="J1992" t="s">
        <v>8055</v>
      </c>
      <c r="K1992" t="s">
        <v>7702</v>
      </c>
      <c r="L1992">
        <v>187</v>
      </c>
      <c r="M1992" s="1" t="s">
        <v>7691</v>
      </c>
      <c r="O1992" t="str">
        <f t="shared" si="80"/>
        <v>ALMERA 3P 1.8L BVA785.0A 410.66.27.8187</v>
      </c>
      <c r="P1992" t="str">
        <f t="shared" si="81"/>
        <v>MJN3411EL657</v>
      </c>
    </row>
    <row r="1993" spans="1:16">
      <c r="A1993" s="1" t="s">
        <v>4211</v>
      </c>
      <c r="B1993" s="1" t="s">
        <v>4226</v>
      </c>
      <c r="C1993" s="1" t="s">
        <v>4227</v>
      </c>
      <c r="D1993" s="1" t="s">
        <v>4227</v>
      </c>
      <c r="E1993" s="1" t="s">
        <v>7685</v>
      </c>
      <c r="F1993">
        <v>6</v>
      </c>
      <c r="G1993" t="s">
        <v>4191</v>
      </c>
      <c r="H1993" s="1" t="s">
        <v>7687</v>
      </c>
      <c r="I1993" t="s">
        <v>7852</v>
      </c>
      <c r="J1993" t="s">
        <v>7805</v>
      </c>
      <c r="K1993" t="s">
        <v>7806</v>
      </c>
      <c r="L1993">
        <v>160</v>
      </c>
      <c r="M1993" s="1" t="s">
        <v>7691</v>
      </c>
      <c r="O1993" t="str">
        <f t="shared" si="80"/>
        <v>ALMERA 4P 1.5L672.0M 58.75.56.7160</v>
      </c>
      <c r="P1993" t="str">
        <f t="shared" si="81"/>
        <v>MJN1312EL599</v>
      </c>
    </row>
    <row r="1994" spans="1:16">
      <c r="A1994" s="1" t="s">
        <v>4211</v>
      </c>
      <c r="B1994" s="1" t="s">
        <v>4230</v>
      </c>
      <c r="C1994" s="1" t="s">
        <v>4231</v>
      </c>
      <c r="D1994" s="1" t="s">
        <v>4231</v>
      </c>
      <c r="E1994" s="1" t="s">
        <v>7685</v>
      </c>
      <c r="F1994">
        <v>7</v>
      </c>
      <c r="G1994" t="s">
        <v>7707</v>
      </c>
      <c r="H1994" s="1" t="s">
        <v>7687</v>
      </c>
      <c r="I1994" t="s">
        <v>7826</v>
      </c>
      <c r="J1994" t="s">
        <v>7791</v>
      </c>
      <c r="K1994" t="s">
        <v>7975</v>
      </c>
      <c r="L1994">
        <v>183</v>
      </c>
      <c r="M1994" s="1" t="s">
        <v>7691</v>
      </c>
      <c r="O1994" t="str">
        <f t="shared" si="80"/>
        <v>ALMERA 4P 1.8L785.0M 510.46.07.6183</v>
      </c>
      <c r="P1994" t="str">
        <f t="shared" si="81"/>
        <v>MJN1412EB651</v>
      </c>
    </row>
    <row r="1995" spans="1:16">
      <c r="A1995" s="1" t="s">
        <v>4211</v>
      </c>
      <c r="B1995" s="1" t="s">
        <v>4232</v>
      </c>
      <c r="C1995" s="1" t="s">
        <v>4233</v>
      </c>
      <c r="D1995" s="1" t="s">
        <v>1</v>
      </c>
      <c r="E1995" s="1" t="s">
        <v>7685</v>
      </c>
      <c r="F1995">
        <v>7</v>
      </c>
      <c r="G1995" t="s">
        <v>7707</v>
      </c>
      <c r="H1995" s="1" t="s">
        <v>7774</v>
      </c>
      <c r="I1995" t="s">
        <v>8000</v>
      </c>
      <c r="J1995" t="s">
        <v>8055</v>
      </c>
      <c r="K1995" t="s">
        <v>7702</v>
      </c>
      <c r="L1995">
        <v>187</v>
      </c>
      <c r="M1995" s="1" t="s">
        <v>7691</v>
      </c>
      <c r="O1995" t="str">
        <f t="shared" si="80"/>
        <v>ALMERA 4P 1.8L BVA785.0A 410.66.27.8187</v>
      </c>
      <c r="P1995" t="e">
        <f>IF(O1995=#REF!,C1995&amp;"/"&amp;#REF!,C1995)</f>
        <v>#REF!</v>
      </c>
    </row>
    <row r="1996" spans="1:16">
      <c r="A1996" s="1" t="s">
        <v>4211</v>
      </c>
      <c r="B1996" s="1" t="s">
        <v>4238</v>
      </c>
      <c r="C1996" s="1" t="s">
        <v>4239</v>
      </c>
      <c r="D1996" s="1" t="s">
        <v>4239</v>
      </c>
      <c r="E1996" s="1" t="s">
        <v>7685</v>
      </c>
      <c r="F1996">
        <v>6</v>
      </c>
      <c r="G1996" t="s">
        <v>4191</v>
      </c>
      <c r="H1996" s="1" t="s">
        <v>7687</v>
      </c>
      <c r="I1996" t="s">
        <v>7852</v>
      </c>
      <c r="J1996" t="s">
        <v>7805</v>
      </c>
      <c r="K1996" t="s">
        <v>7806</v>
      </c>
      <c r="L1996">
        <v>160</v>
      </c>
      <c r="M1996" s="1" t="s">
        <v>7691</v>
      </c>
      <c r="O1996" t="str">
        <f t="shared" si="80"/>
        <v>ALMERA 5P 1.5L672.0M 58.75.56.7160</v>
      </c>
      <c r="P1996" t="str">
        <f t="shared" si="81"/>
        <v>MJN1312ES581</v>
      </c>
    </row>
    <row r="1997" spans="1:16">
      <c r="A1997" s="1" t="s">
        <v>4211</v>
      </c>
      <c r="B1997" s="1" t="s">
        <v>4242</v>
      </c>
      <c r="C1997" s="1" t="s">
        <v>4243</v>
      </c>
      <c r="D1997" s="1" t="s">
        <v>4243</v>
      </c>
      <c r="E1997" s="1" t="s">
        <v>7685</v>
      </c>
      <c r="F1997">
        <v>7</v>
      </c>
      <c r="G1997" t="s">
        <v>7707</v>
      </c>
      <c r="H1997" s="1" t="s">
        <v>7687</v>
      </c>
      <c r="I1997" t="s">
        <v>8377</v>
      </c>
      <c r="J1997" t="s">
        <v>7713</v>
      </c>
      <c r="K1997" t="s">
        <v>7827</v>
      </c>
      <c r="L1997">
        <v>180</v>
      </c>
      <c r="M1997" s="1" t="s">
        <v>7691</v>
      </c>
      <c r="O1997" t="str">
        <f t="shared" si="80"/>
        <v>ALMERA 5P 1.8L785.0M 510.25.97.5180</v>
      </c>
      <c r="P1997" t="str">
        <f t="shared" si="81"/>
        <v>MJN1412ET669</v>
      </c>
    </row>
    <row r="1998" spans="1:16">
      <c r="A1998" s="1" t="s">
        <v>4211</v>
      </c>
      <c r="B1998" s="1" t="s">
        <v>4244</v>
      </c>
      <c r="C1998" s="1" t="s">
        <v>4245</v>
      </c>
      <c r="D1998" s="1" t="s">
        <v>4245</v>
      </c>
      <c r="E1998" s="1" t="s">
        <v>7685</v>
      </c>
      <c r="F1998">
        <v>7</v>
      </c>
      <c r="G1998" t="s">
        <v>7707</v>
      </c>
      <c r="H1998" s="1" t="s">
        <v>7774</v>
      </c>
      <c r="I1998" t="s">
        <v>8000</v>
      </c>
      <c r="J1998" t="s">
        <v>8055</v>
      </c>
      <c r="K1998" t="s">
        <v>7702</v>
      </c>
      <c r="L1998">
        <v>187</v>
      </c>
      <c r="M1998" s="1" t="s">
        <v>7691</v>
      </c>
      <c r="O1998" t="str">
        <f t="shared" si="80"/>
        <v>ALMERA 5P 1.8L BVA785.0A 410.66.27.8187</v>
      </c>
      <c r="P1998" t="str">
        <f t="shared" si="81"/>
        <v>MJN3412EW666</v>
      </c>
    </row>
    <row r="1999" spans="1:16">
      <c r="A1999" s="1" t="s">
        <v>4211</v>
      </c>
      <c r="B1999" s="1" t="s">
        <v>4250</v>
      </c>
      <c r="C1999" s="1" t="s">
        <v>4251</v>
      </c>
      <c r="D1999" s="1" t="s">
        <v>2</v>
      </c>
      <c r="E1999" s="1" t="s">
        <v>7685</v>
      </c>
      <c r="F1999">
        <v>7</v>
      </c>
      <c r="G1999" t="s">
        <v>7707</v>
      </c>
      <c r="H1999" s="1" t="s">
        <v>7687</v>
      </c>
      <c r="I1999" t="s">
        <v>8008</v>
      </c>
      <c r="J1999" t="s">
        <v>7689</v>
      </c>
      <c r="K1999" t="s">
        <v>7986</v>
      </c>
      <c r="L1999">
        <v>183</v>
      </c>
      <c r="M1999" s="1" t="s">
        <v>7691</v>
      </c>
      <c r="O1999" t="str">
        <f t="shared" si="80"/>
        <v>ALMERA TINO 1.8L785.0M 510.06.37.7183</v>
      </c>
      <c r="P1999" t="e">
        <f>IF(O1999=#REF!,C1999&amp;"/"&amp;#REF!,C1999)</f>
        <v>#REF!</v>
      </c>
    </row>
    <row r="2000" spans="1:16">
      <c r="A2000" s="1" t="s">
        <v>4211</v>
      </c>
      <c r="B2000" s="1" t="s">
        <v>4252</v>
      </c>
      <c r="C2000" s="1" t="s">
        <v>4253</v>
      </c>
      <c r="D2000" s="1" t="s">
        <v>4253</v>
      </c>
      <c r="E2000" s="1" t="s">
        <v>7685</v>
      </c>
      <c r="F2000">
        <v>8</v>
      </c>
      <c r="G2000" t="s">
        <v>7707</v>
      </c>
      <c r="H2000" s="1" t="s">
        <v>7774</v>
      </c>
      <c r="I2000" t="s">
        <v>8064</v>
      </c>
      <c r="J2000" t="s">
        <v>7759</v>
      </c>
      <c r="K2000" t="s">
        <v>7697</v>
      </c>
      <c r="L2000">
        <v>199</v>
      </c>
      <c r="M2000" s="1" t="s">
        <v>7691</v>
      </c>
      <c r="O2000" t="str">
        <f t="shared" si="80"/>
        <v>ALMERA TINO 1.8L BVA885.0A 411.06.68.2199</v>
      </c>
      <c r="P2000" t="str">
        <f t="shared" si="81"/>
        <v>MJN3416MX748</v>
      </c>
    </row>
    <row r="2001" spans="1:16">
      <c r="A2001" s="1" t="s">
        <v>4211</v>
      </c>
      <c r="B2001" s="1" t="s">
        <v>4370</v>
      </c>
      <c r="C2001" s="1" t="s">
        <v>4371</v>
      </c>
      <c r="D2001" s="1" t="s">
        <v>4371</v>
      </c>
      <c r="E2001" s="1" t="s">
        <v>7685</v>
      </c>
      <c r="F2001">
        <v>9</v>
      </c>
      <c r="G2001" t="s">
        <v>7715</v>
      </c>
      <c r="H2001" s="1" t="s">
        <v>7687</v>
      </c>
      <c r="I2001" t="s">
        <v>7816</v>
      </c>
      <c r="J2001" t="s">
        <v>7822</v>
      </c>
      <c r="K2001" t="s">
        <v>7865</v>
      </c>
      <c r="L2001">
        <v>220</v>
      </c>
      <c r="M2001" s="1" t="s">
        <v>7691</v>
      </c>
      <c r="O2001" t="str">
        <f t="shared" si="80"/>
        <v>MAXIMA 2.0L9103.0M 512.37.39.2220</v>
      </c>
      <c r="P2001" t="str">
        <f t="shared" si="81"/>
        <v>MJN1612C5591</v>
      </c>
    </row>
    <row r="2002" spans="1:16">
      <c r="A2002" s="1" t="s">
        <v>4211</v>
      </c>
      <c r="B2002" s="1" t="s">
        <v>4372</v>
      </c>
      <c r="C2002" s="1" t="s">
        <v>4373</v>
      </c>
      <c r="D2002" s="1" t="s">
        <v>4373</v>
      </c>
      <c r="E2002" s="1" t="s">
        <v>7685</v>
      </c>
      <c r="F2002">
        <v>10</v>
      </c>
      <c r="G2002" t="s">
        <v>7715</v>
      </c>
      <c r="H2002" s="1" t="s">
        <v>7774</v>
      </c>
      <c r="I2002" t="s">
        <v>8028</v>
      </c>
      <c r="J2002" t="s">
        <v>7827</v>
      </c>
      <c r="K2002" t="s">
        <v>7823</v>
      </c>
      <c r="L2002">
        <v>232</v>
      </c>
      <c r="M2002" s="1" t="s">
        <v>7691</v>
      </c>
      <c r="O2002" t="str">
        <f t="shared" si="80"/>
        <v>MAXIMA 2.0L BVA10103.0A 413.57.59.7232</v>
      </c>
      <c r="P2002" t="str">
        <f t="shared" si="81"/>
        <v>MJN3612CC592</v>
      </c>
    </row>
    <row r="2003" spans="1:16">
      <c r="A2003" s="1" t="s">
        <v>4211</v>
      </c>
      <c r="B2003" s="1" t="s">
        <v>4374</v>
      </c>
      <c r="C2003" s="1" t="s">
        <v>4375</v>
      </c>
      <c r="D2003" s="1" t="s">
        <v>4375</v>
      </c>
      <c r="E2003" s="1" t="s">
        <v>7685</v>
      </c>
      <c r="F2003">
        <v>13</v>
      </c>
      <c r="G2003" t="s">
        <v>6003</v>
      </c>
      <c r="H2003" s="1" t="s">
        <v>7687</v>
      </c>
      <c r="I2003" t="s">
        <v>8366</v>
      </c>
      <c r="J2003" t="s">
        <v>8021</v>
      </c>
      <c r="K2003" t="s">
        <v>8017</v>
      </c>
      <c r="L2003">
        <v>228</v>
      </c>
      <c r="M2003" s="1" t="s">
        <v>7691</v>
      </c>
      <c r="O2003" t="str">
        <f t="shared" si="80"/>
        <v>MAXIMA 3.0L13147.0M 513.17.49.5228</v>
      </c>
      <c r="P2003" t="str">
        <f t="shared" si="81"/>
        <v>MJN1812CR593</v>
      </c>
    </row>
    <row r="2004" spans="1:16">
      <c r="A2004" s="1" t="s">
        <v>4211</v>
      </c>
      <c r="B2004" s="1" t="s">
        <v>4376</v>
      </c>
      <c r="C2004" s="1" t="s">
        <v>4377</v>
      </c>
      <c r="D2004" s="1" t="s">
        <v>4377</v>
      </c>
      <c r="E2004" s="1" t="s">
        <v>7685</v>
      </c>
      <c r="F2004">
        <v>14</v>
      </c>
      <c r="G2004" t="s">
        <v>6003</v>
      </c>
      <c r="H2004" s="1" t="s">
        <v>7774</v>
      </c>
      <c r="I2004" t="s">
        <v>7238</v>
      </c>
      <c r="J2004" t="s">
        <v>7702</v>
      </c>
      <c r="K2004" t="s">
        <v>8012</v>
      </c>
      <c r="L2004">
        <v>252</v>
      </c>
      <c r="M2004" s="1" t="s">
        <v>7691</v>
      </c>
      <c r="O2004" t="str">
        <f t="shared" si="80"/>
        <v>MAXIMA 3.0L BVA14147.0A 415.17.810.5252</v>
      </c>
      <c r="P2004" t="str">
        <f t="shared" si="81"/>
        <v>MJN3812CY594</v>
      </c>
    </row>
    <row r="2005" spans="1:16">
      <c r="A2005" s="1" t="s">
        <v>4211</v>
      </c>
      <c r="B2005" s="1" t="s">
        <v>4378</v>
      </c>
      <c r="C2005" s="1" t="s">
        <v>4379</v>
      </c>
      <c r="D2005" s="1" t="s">
        <v>4379</v>
      </c>
      <c r="E2005" s="1" t="s">
        <v>7685</v>
      </c>
      <c r="F2005">
        <v>5</v>
      </c>
      <c r="G2005" t="s">
        <v>6923</v>
      </c>
      <c r="H2005" s="1" t="s">
        <v>7687</v>
      </c>
      <c r="I2005" t="s">
        <v>8021</v>
      </c>
      <c r="J2005" t="s">
        <v>8054</v>
      </c>
      <c r="K2005" t="s">
        <v>7713</v>
      </c>
      <c r="L2005">
        <v>143</v>
      </c>
      <c r="M2005" s="1" t="s">
        <v>7691</v>
      </c>
      <c r="O2005" t="str">
        <f t="shared" si="80"/>
        <v>MICRA 3P 1.2L (65ch)548.0M 57.45.15.9143</v>
      </c>
      <c r="P2005" t="str">
        <f t="shared" si="81"/>
        <v>MJN1011DN634</v>
      </c>
    </row>
    <row r="2006" spans="1:16">
      <c r="A2006" s="1" t="s">
        <v>4211</v>
      </c>
      <c r="B2006" s="1" t="s">
        <v>4380</v>
      </c>
      <c r="C2006" s="1" t="s">
        <v>4381</v>
      </c>
      <c r="D2006" s="1" t="s">
        <v>4381</v>
      </c>
      <c r="E2006" s="1" t="s">
        <v>7685</v>
      </c>
      <c r="F2006">
        <v>5</v>
      </c>
      <c r="G2006" t="s">
        <v>7397</v>
      </c>
      <c r="H2006" s="1" t="s">
        <v>7687</v>
      </c>
      <c r="I2006" t="s">
        <v>8021</v>
      </c>
      <c r="J2006" t="s">
        <v>8054</v>
      </c>
      <c r="K2006" t="s">
        <v>7713</v>
      </c>
      <c r="L2006">
        <v>143</v>
      </c>
      <c r="M2006" s="1" t="s">
        <v>7691</v>
      </c>
      <c r="O2006" t="str">
        <f t="shared" si="80"/>
        <v>MICRA 3P 1.2L (80ch)559.0M 57.45.15.9143</v>
      </c>
      <c r="P2006" t="str">
        <f t="shared" si="81"/>
        <v>MJN1111DY635</v>
      </c>
    </row>
    <row r="2007" spans="1:16">
      <c r="A2007" s="1" t="s">
        <v>4211</v>
      </c>
      <c r="B2007" s="1" t="s">
        <v>4382</v>
      </c>
      <c r="C2007" s="1" t="s">
        <v>4383</v>
      </c>
      <c r="D2007" s="1" t="s">
        <v>4383</v>
      </c>
      <c r="E2007" s="1" t="s">
        <v>7685</v>
      </c>
      <c r="F2007">
        <v>5</v>
      </c>
      <c r="G2007" t="s">
        <v>7397</v>
      </c>
      <c r="H2007" s="1" t="s">
        <v>7774</v>
      </c>
      <c r="I2007" t="s">
        <v>7697</v>
      </c>
      <c r="J2007" t="s">
        <v>7949</v>
      </c>
      <c r="K2007" t="s">
        <v>7759</v>
      </c>
      <c r="L2007">
        <v>161</v>
      </c>
      <c r="M2007" s="1" t="s">
        <v>7691</v>
      </c>
      <c r="O2007" t="str">
        <f t="shared" si="80"/>
        <v>MICRA 3P 1.2L (80ch) BVA559.0A 48.25.76.6161</v>
      </c>
      <c r="P2007" t="str">
        <f t="shared" si="81"/>
        <v>MJN3111D5636</v>
      </c>
    </row>
    <row r="2008" spans="1:16">
      <c r="A2008" s="1" t="s">
        <v>4211</v>
      </c>
      <c r="B2008" s="1" t="s">
        <v>4384</v>
      </c>
      <c r="C2008" s="1" t="s">
        <v>4385</v>
      </c>
      <c r="D2008" s="1" t="s">
        <v>4385</v>
      </c>
      <c r="E2008" s="1" t="s">
        <v>7685</v>
      </c>
      <c r="F2008">
        <v>6</v>
      </c>
      <c r="G2008" t="s">
        <v>6981</v>
      </c>
      <c r="H2008" s="1" t="s">
        <v>7687</v>
      </c>
      <c r="I2008" t="s">
        <v>7789</v>
      </c>
      <c r="J2008" t="s">
        <v>7853</v>
      </c>
      <c r="K2008" t="s">
        <v>7689</v>
      </c>
      <c r="L2008">
        <v>154</v>
      </c>
      <c r="M2008" s="1" t="s">
        <v>7691</v>
      </c>
      <c r="O2008" t="str">
        <f t="shared" si="80"/>
        <v>MICRA 3P 1.4L665.0M 57.95.46.3154</v>
      </c>
      <c r="P2008" t="str">
        <f t="shared" si="81"/>
        <v>MJN1211DA637</v>
      </c>
    </row>
    <row r="2009" spans="1:16">
      <c r="A2009" s="1" t="s">
        <v>4211</v>
      </c>
      <c r="B2009" s="1" t="s">
        <v>4386</v>
      </c>
      <c r="C2009" s="1" t="s">
        <v>4387</v>
      </c>
      <c r="D2009" s="1" t="s">
        <v>4387</v>
      </c>
      <c r="E2009" s="1" t="s">
        <v>7685</v>
      </c>
      <c r="F2009">
        <v>6</v>
      </c>
      <c r="G2009" t="s">
        <v>6981</v>
      </c>
      <c r="H2009" s="1" t="s">
        <v>7774</v>
      </c>
      <c r="I2009" t="s">
        <v>7741</v>
      </c>
      <c r="J2009" t="s">
        <v>7704</v>
      </c>
      <c r="K2009" t="s">
        <v>7800</v>
      </c>
      <c r="L2009">
        <v>163</v>
      </c>
      <c r="M2009" s="1" t="s">
        <v>7691</v>
      </c>
      <c r="O2009" t="str">
        <f t="shared" si="80"/>
        <v>MICRA 3P 1.4L BVA665.0A 48.65.86.8163</v>
      </c>
      <c r="P2009" t="str">
        <f t="shared" si="81"/>
        <v>MJN3211DH638</v>
      </c>
    </row>
    <row r="2010" spans="1:16">
      <c r="A2010" s="1" t="s">
        <v>4211</v>
      </c>
      <c r="B2010" s="1" t="s">
        <v>4392</v>
      </c>
      <c r="C2010" s="1" t="s">
        <v>4393</v>
      </c>
      <c r="D2010" s="1" t="s">
        <v>4393</v>
      </c>
      <c r="E2010" s="1" t="s">
        <v>7685</v>
      </c>
      <c r="F2010">
        <v>5</v>
      </c>
      <c r="G2010" t="s">
        <v>6923</v>
      </c>
      <c r="H2010" s="1" t="s">
        <v>7687</v>
      </c>
      <c r="I2010" t="s">
        <v>8021</v>
      </c>
      <c r="J2010" t="s">
        <v>8054</v>
      </c>
      <c r="K2010" t="s">
        <v>7713</v>
      </c>
      <c r="L2010">
        <v>143</v>
      </c>
      <c r="M2010" s="1" t="s">
        <v>7691</v>
      </c>
      <c r="O2010" t="str">
        <f t="shared" si="80"/>
        <v>MICRA 5P 1.2L (65ch)548.0M 57.45.15.9143</v>
      </c>
      <c r="P2010" t="str">
        <f t="shared" si="81"/>
        <v>MJN1012DW641</v>
      </c>
    </row>
    <row r="2011" spans="1:16">
      <c r="A2011" s="1" t="s">
        <v>4211</v>
      </c>
      <c r="B2011" s="1" t="s">
        <v>4394</v>
      </c>
      <c r="C2011" s="1" t="s">
        <v>4395</v>
      </c>
      <c r="D2011" s="1" t="s">
        <v>4395</v>
      </c>
      <c r="E2011" s="1" t="s">
        <v>7685</v>
      </c>
      <c r="F2011">
        <v>5</v>
      </c>
      <c r="G2011" t="s">
        <v>7397</v>
      </c>
      <c r="H2011" s="1" t="s">
        <v>7687</v>
      </c>
      <c r="I2011" t="s">
        <v>8021</v>
      </c>
      <c r="J2011" t="s">
        <v>8054</v>
      </c>
      <c r="K2011" t="s">
        <v>7713</v>
      </c>
      <c r="L2011">
        <v>143</v>
      </c>
      <c r="M2011" s="1" t="s">
        <v>7691</v>
      </c>
      <c r="O2011" t="str">
        <f t="shared" si="80"/>
        <v>MICRA 5P 1.2L (80ch)559.0M 57.45.15.9143</v>
      </c>
      <c r="P2011" t="str">
        <f t="shared" si="81"/>
        <v>MJN1112D7642</v>
      </c>
    </row>
    <row r="2012" spans="1:16">
      <c r="A2012" s="1" t="s">
        <v>4211</v>
      </c>
      <c r="B2012" s="1" t="s">
        <v>4396</v>
      </c>
      <c r="C2012" s="1" t="s">
        <v>4397</v>
      </c>
      <c r="D2012" s="1" t="s">
        <v>4397</v>
      </c>
      <c r="E2012" s="1" t="s">
        <v>7685</v>
      </c>
      <c r="F2012">
        <v>5</v>
      </c>
      <c r="G2012" t="s">
        <v>7397</v>
      </c>
      <c r="H2012" s="1" t="s">
        <v>7774</v>
      </c>
      <c r="I2012" t="s">
        <v>7697</v>
      </c>
      <c r="J2012" t="s">
        <v>7949</v>
      </c>
      <c r="K2012" t="s">
        <v>7759</v>
      </c>
      <c r="L2012">
        <v>161</v>
      </c>
      <c r="M2012" s="1" t="s">
        <v>7691</v>
      </c>
      <c r="O2012" t="str">
        <f t="shared" si="80"/>
        <v>MICRA 5P 1.2L (80ch) BVA559.0A 48.25.76.6161</v>
      </c>
      <c r="P2012" t="str">
        <f t="shared" si="81"/>
        <v>MJN3112DE643</v>
      </c>
    </row>
    <row r="2013" spans="1:16">
      <c r="A2013" s="1" t="s">
        <v>4211</v>
      </c>
      <c r="B2013" s="1" t="s">
        <v>4398</v>
      </c>
      <c r="C2013" s="1" t="s">
        <v>4399</v>
      </c>
      <c r="D2013" s="1" t="s">
        <v>4399</v>
      </c>
      <c r="E2013" s="1" t="s">
        <v>7685</v>
      </c>
      <c r="F2013">
        <v>6</v>
      </c>
      <c r="G2013" t="s">
        <v>6981</v>
      </c>
      <c r="H2013" s="1" t="s">
        <v>7687</v>
      </c>
      <c r="I2013" t="s">
        <v>7789</v>
      </c>
      <c r="J2013" t="s">
        <v>7853</v>
      </c>
      <c r="K2013" t="s">
        <v>7689</v>
      </c>
      <c r="L2013">
        <v>154</v>
      </c>
      <c r="M2013" s="1" t="s">
        <v>7691</v>
      </c>
      <c r="O2013" t="str">
        <f t="shared" si="80"/>
        <v>MICRA 5P 1.4L665.0M 57.95.46.3154</v>
      </c>
      <c r="P2013" t="str">
        <f t="shared" si="81"/>
        <v>MJN1212DJ644</v>
      </c>
    </row>
    <row r="2014" spans="1:16">
      <c r="A2014" s="1" t="s">
        <v>4211</v>
      </c>
      <c r="B2014" s="1" t="s">
        <v>4400</v>
      </c>
      <c r="C2014" s="1" t="s">
        <v>4401</v>
      </c>
      <c r="D2014" s="1" t="s">
        <v>4401</v>
      </c>
      <c r="E2014" s="1" t="s">
        <v>7685</v>
      </c>
      <c r="F2014">
        <v>6</v>
      </c>
      <c r="G2014" t="s">
        <v>6981</v>
      </c>
      <c r="H2014" s="1" t="s">
        <v>7774</v>
      </c>
      <c r="I2014" t="s">
        <v>7741</v>
      </c>
      <c r="J2014" t="s">
        <v>7704</v>
      </c>
      <c r="K2014" t="s">
        <v>7800</v>
      </c>
      <c r="L2014">
        <v>163</v>
      </c>
      <c r="M2014" s="1" t="s">
        <v>7691</v>
      </c>
      <c r="O2014" t="str">
        <f t="shared" si="80"/>
        <v>MICRA 5P 1.4L BVA665.0A 48.65.86.8163</v>
      </c>
      <c r="P2014" t="str">
        <f t="shared" si="81"/>
        <v>MJN3212DQ645</v>
      </c>
    </row>
    <row r="2015" spans="1:16">
      <c r="A2015" s="1" t="s">
        <v>4211</v>
      </c>
      <c r="B2015" s="1" t="s">
        <v>4425</v>
      </c>
      <c r="C2015" s="1" t="s">
        <v>4426</v>
      </c>
      <c r="D2015" s="1" t="s">
        <v>3</v>
      </c>
      <c r="E2015" s="1" t="s">
        <v>7685</v>
      </c>
      <c r="F2015">
        <v>9</v>
      </c>
      <c r="G2015" t="s">
        <v>4427</v>
      </c>
      <c r="H2015" s="1" t="s">
        <v>7711</v>
      </c>
      <c r="I2015" t="s">
        <v>8038</v>
      </c>
      <c r="J2015" t="s">
        <v>7749</v>
      </c>
      <c r="K2015" t="s">
        <v>8216</v>
      </c>
      <c r="L2015">
        <v>241</v>
      </c>
      <c r="M2015" s="1" t="s">
        <v>7691</v>
      </c>
      <c r="O2015" t="str">
        <f t="shared" si="80"/>
        <v>PRIMASTAR Combi L1H1 1.0t 9PL 2.0L 16v (120ch)987.5M 612.88.510.1241</v>
      </c>
      <c r="P2015" t="e">
        <f>IF(O2015=#REF!,C2015&amp;"/"&amp;#REF!,C2015)</f>
        <v>#REF!</v>
      </c>
    </row>
    <row r="2016" spans="1:16">
      <c r="A2016" s="1" t="s">
        <v>4211</v>
      </c>
      <c r="B2016" s="1" t="s">
        <v>4425</v>
      </c>
      <c r="C2016" s="1" t="s">
        <v>4428</v>
      </c>
      <c r="D2016" s="1" t="s">
        <v>4428</v>
      </c>
      <c r="E2016" s="1" t="s">
        <v>7685</v>
      </c>
      <c r="F2016">
        <v>9</v>
      </c>
      <c r="G2016" t="s">
        <v>4427</v>
      </c>
      <c r="H2016" s="1" t="s">
        <v>7711</v>
      </c>
      <c r="I2016" t="s">
        <v>7902</v>
      </c>
      <c r="J2016" t="s">
        <v>7741</v>
      </c>
      <c r="K2016" t="s">
        <v>8377</v>
      </c>
      <c r="L2016">
        <v>244</v>
      </c>
      <c r="M2016" s="1" t="s">
        <v>7691</v>
      </c>
      <c r="O2016" t="str">
        <f t="shared" si="80"/>
        <v>PRIMASTAR Combi L1H1 1.0t 9PL 2.0L 16v (120ch)987.5M 612.98.610.2244</v>
      </c>
      <c r="P2016" t="str">
        <f t="shared" si="81"/>
        <v>MJN1413QK549</v>
      </c>
    </row>
    <row r="2017" spans="1:16">
      <c r="A2017" s="1" t="s">
        <v>4211</v>
      </c>
      <c r="B2017" s="1" t="s">
        <v>4439</v>
      </c>
      <c r="C2017" s="1" t="s">
        <v>4440</v>
      </c>
      <c r="D2017" s="1" t="s">
        <v>4440</v>
      </c>
      <c r="E2017" s="1" t="s">
        <v>7685</v>
      </c>
      <c r="F2017">
        <v>9</v>
      </c>
      <c r="G2017" t="s">
        <v>4427</v>
      </c>
      <c r="H2017" s="1" t="s">
        <v>7711</v>
      </c>
      <c r="I2017" t="s">
        <v>8038</v>
      </c>
      <c r="J2017" t="s">
        <v>7749</v>
      </c>
      <c r="K2017" t="s">
        <v>8216</v>
      </c>
      <c r="L2017">
        <v>241</v>
      </c>
      <c r="M2017" s="1" t="s">
        <v>7691</v>
      </c>
      <c r="O2017" t="str">
        <f t="shared" si="80"/>
        <v>PRIMASTAR Combi L2H1 1.2t 6PL 2.0L 16v (120ch)987.5M 612.88.510.1241</v>
      </c>
      <c r="P2017" t="str">
        <f t="shared" si="81"/>
        <v>MJN1413QU620</v>
      </c>
    </row>
    <row r="2018" spans="1:16">
      <c r="A2018" s="1" t="s">
        <v>4211</v>
      </c>
      <c r="B2018" s="1" t="s">
        <v>4445</v>
      </c>
      <c r="C2018" s="1" t="s">
        <v>4446</v>
      </c>
      <c r="D2018" s="1" t="s">
        <v>4446</v>
      </c>
      <c r="E2018" s="1" t="s">
        <v>7685</v>
      </c>
      <c r="F2018">
        <v>7</v>
      </c>
      <c r="G2018" t="s">
        <v>6931</v>
      </c>
      <c r="H2018" s="1" t="s">
        <v>7687</v>
      </c>
      <c r="I2018" t="s">
        <v>7843</v>
      </c>
      <c r="J2018" t="s">
        <v>7791</v>
      </c>
      <c r="K2018" t="s">
        <v>7970</v>
      </c>
      <c r="L2018">
        <v>173</v>
      </c>
      <c r="M2018" s="1" t="s">
        <v>7691</v>
      </c>
      <c r="O2018" t="str">
        <f t="shared" si="80"/>
        <v>PRIMERA 4P 1.6L780.0M 59.36.07.2173</v>
      </c>
      <c r="P2018" t="str">
        <f t="shared" si="81"/>
        <v>MJN1312B1485</v>
      </c>
    </row>
    <row r="2019" spans="1:16">
      <c r="A2019" s="1" t="s">
        <v>4211</v>
      </c>
      <c r="B2019" s="1" t="s">
        <v>4447</v>
      </c>
      <c r="C2019" s="1" t="s">
        <v>4448</v>
      </c>
      <c r="D2019" s="1" t="s">
        <v>4448</v>
      </c>
      <c r="E2019" s="1" t="s">
        <v>7685</v>
      </c>
      <c r="F2019">
        <v>7</v>
      </c>
      <c r="G2019" t="s">
        <v>7707</v>
      </c>
      <c r="H2019" s="1" t="s">
        <v>7687</v>
      </c>
      <c r="I2019" t="s">
        <v>7967</v>
      </c>
      <c r="J2019" t="s">
        <v>7795</v>
      </c>
      <c r="K2019" t="s">
        <v>8021</v>
      </c>
      <c r="L2019">
        <v>177</v>
      </c>
      <c r="M2019" s="1" t="s">
        <v>7691</v>
      </c>
      <c r="O2019" t="str">
        <f t="shared" si="80"/>
        <v>PRIMERA 4P 1.8L785.0M 59.66.17.4177</v>
      </c>
      <c r="P2019" t="str">
        <f t="shared" si="81"/>
        <v>MJN1412BD487</v>
      </c>
    </row>
    <row r="2020" spans="1:16">
      <c r="A2020" s="1" t="s">
        <v>4211</v>
      </c>
      <c r="B2020" s="1" t="s">
        <v>4449</v>
      </c>
      <c r="C2020" s="1" t="s">
        <v>4450</v>
      </c>
      <c r="D2020" s="1" t="s">
        <v>4450</v>
      </c>
      <c r="E2020" s="1" t="s">
        <v>7685</v>
      </c>
      <c r="F2020">
        <v>8</v>
      </c>
      <c r="G2020" t="s">
        <v>7707</v>
      </c>
      <c r="H2020" s="1" t="s">
        <v>7774</v>
      </c>
      <c r="I2020" t="s">
        <v>7826</v>
      </c>
      <c r="J2020" t="s">
        <v>7759</v>
      </c>
      <c r="K2020" t="s">
        <v>7712</v>
      </c>
      <c r="L2020">
        <v>192</v>
      </c>
      <c r="M2020" s="1" t="s">
        <v>7691</v>
      </c>
      <c r="O2020" t="str">
        <f t="shared" si="80"/>
        <v>PRIMERA 4P 1.8L BVA885.0A 410.46.68.0192</v>
      </c>
      <c r="P2020" t="str">
        <f t="shared" si="81"/>
        <v>MJN3412BL489</v>
      </c>
    </row>
    <row r="2021" spans="1:16">
      <c r="A2021" s="1" t="s">
        <v>4211</v>
      </c>
      <c r="B2021" s="1" t="s">
        <v>4453</v>
      </c>
      <c r="C2021" s="1" t="s">
        <v>4454</v>
      </c>
      <c r="D2021" s="1" t="s">
        <v>4454</v>
      </c>
      <c r="E2021" s="1" t="s">
        <v>7685</v>
      </c>
      <c r="F2021">
        <v>9</v>
      </c>
      <c r="G2021" t="s">
        <v>7715</v>
      </c>
      <c r="H2021" s="1" t="s">
        <v>7711</v>
      </c>
      <c r="I2021" t="s">
        <v>7775</v>
      </c>
      <c r="J2021" t="s">
        <v>7834</v>
      </c>
      <c r="K2021" t="s">
        <v>7852</v>
      </c>
      <c r="L2021">
        <v>208</v>
      </c>
      <c r="M2021" s="1" t="s">
        <v>7691</v>
      </c>
      <c r="O2021" t="str">
        <f t="shared" ref="O2021:O2081" si="82">B2021&amp;F2021&amp;G2021&amp;H2021&amp;I2021&amp;J2021&amp;K2021&amp;L2021</f>
        <v>PRIMERA 4P 2.0L9103.0M 611.96.98.7208</v>
      </c>
      <c r="P2021" t="str">
        <f t="shared" ref="P2021:P2081" si="83">IF(O2021=O2022,C2021&amp;"/"&amp;C2022,C2021)</f>
        <v>MJN1612BD539</v>
      </c>
    </row>
    <row r="2022" spans="1:16">
      <c r="A2022" s="1" t="s">
        <v>4211</v>
      </c>
      <c r="B2022" s="1" t="s">
        <v>4455</v>
      </c>
      <c r="C2022" s="1" t="s">
        <v>4456</v>
      </c>
      <c r="D2022" s="1" t="s">
        <v>4456</v>
      </c>
      <c r="E2022" s="1" t="s">
        <v>7685</v>
      </c>
      <c r="F2022">
        <v>9</v>
      </c>
      <c r="G2022" t="s">
        <v>7715</v>
      </c>
      <c r="H2022" s="1" t="s">
        <v>8011</v>
      </c>
      <c r="I2022" t="s">
        <v>7775</v>
      </c>
      <c r="J2022" t="s">
        <v>7720</v>
      </c>
      <c r="K2022" t="s">
        <v>7765</v>
      </c>
      <c r="L2022">
        <v>209</v>
      </c>
      <c r="M2022" s="1" t="s">
        <v>7691</v>
      </c>
      <c r="O2022" t="str">
        <f t="shared" si="82"/>
        <v>PRIMERA 4P 2.0L M-CVT9103.0V 011.97.08.8209</v>
      </c>
      <c r="P2022" t="str">
        <f t="shared" si="83"/>
        <v>MJN9612BP491</v>
      </c>
    </row>
    <row r="2023" spans="1:16">
      <c r="A2023" s="1" t="s">
        <v>4211</v>
      </c>
      <c r="B2023" s="1" t="s">
        <v>4460</v>
      </c>
      <c r="C2023" s="1" t="s">
        <v>4461</v>
      </c>
      <c r="D2023" s="1" t="s">
        <v>4461</v>
      </c>
      <c r="E2023" s="1" t="s">
        <v>7685</v>
      </c>
      <c r="F2023">
        <v>7</v>
      </c>
      <c r="G2023" t="s">
        <v>6931</v>
      </c>
      <c r="H2023" s="1" t="s">
        <v>7687</v>
      </c>
      <c r="I2023" t="s">
        <v>7843</v>
      </c>
      <c r="J2023" t="s">
        <v>7791</v>
      </c>
      <c r="K2023" t="s">
        <v>7970</v>
      </c>
      <c r="L2023">
        <v>173</v>
      </c>
      <c r="M2023" s="1" t="s">
        <v>7691</v>
      </c>
      <c r="O2023" t="str">
        <f t="shared" si="82"/>
        <v>PRIMERA 5P 1.6L780.0M 59.36.07.2173</v>
      </c>
      <c r="P2023" t="str">
        <f t="shared" si="83"/>
        <v>MJN1312BL541</v>
      </c>
    </row>
    <row r="2024" spans="1:16">
      <c r="A2024" s="1" t="s">
        <v>4211</v>
      </c>
      <c r="B2024" s="1" t="s">
        <v>4462</v>
      </c>
      <c r="C2024" s="1" t="s">
        <v>4463</v>
      </c>
      <c r="D2024" s="1" t="s">
        <v>4463</v>
      </c>
      <c r="E2024" s="1" t="s">
        <v>7685</v>
      </c>
      <c r="F2024">
        <v>7</v>
      </c>
      <c r="G2024" t="s">
        <v>7707</v>
      </c>
      <c r="H2024" s="1" t="s">
        <v>7687</v>
      </c>
      <c r="I2024" t="s">
        <v>7967</v>
      </c>
      <c r="J2024" t="s">
        <v>7795</v>
      </c>
      <c r="K2024" t="s">
        <v>8021</v>
      </c>
      <c r="L2024">
        <v>177</v>
      </c>
      <c r="M2024" s="1" t="s">
        <v>7691</v>
      </c>
      <c r="O2024" t="str">
        <f t="shared" si="82"/>
        <v>PRIMERA 5P 1.8L785.0M 59.66.17.4177</v>
      </c>
      <c r="P2024" t="str">
        <f t="shared" si="83"/>
        <v>MJN1412BX543</v>
      </c>
    </row>
    <row r="2025" spans="1:16">
      <c r="A2025" s="1" t="s">
        <v>4211</v>
      </c>
      <c r="B2025" s="1" t="s">
        <v>4464</v>
      </c>
      <c r="C2025" s="1" t="s">
        <v>4465</v>
      </c>
      <c r="D2025" s="1" t="s">
        <v>4465</v>
      </c>
      <c r="E2025" s="1" t="s">
        <v>7685</v>
      </c>
      <c r="F2025">
        <v>8</v>
      </c>
      <c r="G2025" t="s">
        <v>7707</v>
      </c>
      <c r="H2025" s="1" t="s">
        <v>7774</v>
      </c>
      <c r="I2025" t="s">
        <v>7826</v>
      </c>
      <c r="J2025" t="s">
        <v>7759</v>
      </c>
      <c r="K2025" t="s">
        <v>7712</v>
      </c>
      <c r="L2025">
        <v>192</v>
      </c>
      <c r="M2025" s="1" t="s">
        <v>7691</v>
      </c>
      <c r="O2025" t="str">
        <f t="shared" si="82"/>
        <v>PRIMERA 5P 1.8L BVA885.0A 410.46.68.0192</v>
      </c>
      <c r="P2025" t="str">
        <f t="shared" si="83"/>
        <v>MJN3412B5545</v>
      </c>
    </row>
    <row r="2026" spans="1:16">
      <c r="A2026" s="1" t="s">
        <v>4211</v>
      </c>
      <c r="B2026" s="1" t="s">
        <v>4468</v>
      </c>
      <c r="C2026" s="1" t="s">
        <v>4469</v>
      </c>
      <c r="D2026" s="1" t="s">
        <v>4469</v>
      </c>
      <c r="E2026" s="1" t="s">
        <v>7685</v>
      </c>
      <c r="F2026">
        <v>9</v>
      </c>
      <c r="G2026" t="s">
        <v>7715</v>
      </c>
      <c r="H2026" s="1" t="s">
        <v>7711</v>
      </c>
      <c r="I2026" t="s">
        <v>7775</v>
      </c>
      <c r="J2026" t="s">
        <v>7834</v>
      </c>
      <c r="K2026" t="s">
        <v>7852</v>
      </c>
      <c r="L2026">
        <v>208</v>
      </c>
      <c r="M2026" s="1" t="s">
        <v>7691</v>
      </c>
      <c r="O2026" t="str">
        <f t="shared" si="82"/>
        <v>PRIMERA 5P 2.0L9103.0M 611.96.98.7208</v>
      </c>
      <c r="P2026" t="str">
        <f t="shared" si="83"/>
        <v>MJN1612BK546</v>
      </c>
    </row>
    <row r="2027" spans="1:16">
      <c r="A2027" s="1" t="s">
        <v>4211</v>
      </c>
      <c r="B2027" s="1" t="s">
        <v>4470</v>
      </c>
      <c r="C2027" s="1" t="s">
        <v>4471</v>
      </c>
      <c r="D2027" s="1" t="s">
        <v>4471</v>
      </c>
      <c r="E2027" s="1" t="s">
        <v>7685</v>
      </c>
      <c r="F2027">
        <v>9</v>
      </c>
      <c r="G2027" t="s">
        <v>7715</v>
      </c>
      <c r="H2027" s="1" t="s">
        <v>8011</v>
      </c>
      <c r="I2027" t="s">
        <v>7775</v>
      </c>
      <c r="J2027" t="s">
        <v>7720</v>
      </c>
      <c r="K2027" t="s">
        <v>7765</v>
      </c>
      <c r="L2027">
        <v>209</v>
      </c>
      <c r="M2027" s="1" t="s">
        <v>7691</v>
      </c>
      <c r="O2027" t="str">
        <f t="shared" si="82"/>
        <v>PRIMERA 5P 2.0L M-CVT9103.0V 011.97.08.8209</v>
      </c>
      <c r="P2027" t="str">
        <f t="shared" si="83"/>
        <v>MJN9612B9547</v>
      </c>
    </row>
    <row r="2028" spans="1:16">
      <c r="A2028" s="1" t="s">
        <v>4211</v>
      </c>
      <c r="B2028" s="1" t="s">
        <v>4474</v>
      </c>
      <c r="C2028" s="1" t="s">
        <v>4475</v>
      </c>
      <c r="D2028" s="1" t="s">
        <v>4475</v>
      </c>
      <c r="E2028" s="1" t="s">
        <v>7685</v>
      </c>
      <c r="F2028">
        <v>7</v>
      </c>
      <c r="G2028" t="s">
        <v>6931</v>
      </c>
      <c r="H2028" s="1" t="s">
        <v>7687</v>
      </c>
      <c r="I2028" t="s">
        <v>7843</v>
      </c>
      <c r="J2028" t="s">
        <v>7791</v>
      </c>
      <c r="K2028" t="s">
        <v>7970</v>
      </c>
      <c r="L2028">
        <v>173</v>
      </c>
      <c r="M2028" s="1" t="s">
        <v>7691</v>
      </c>
      <c r="O2028" t="str">
        <f t="shared" si="82"/>
        <v>PRIMERA BREAK 1.6L780.0M 59.36.07.2173</v>
      </c>
      <c r="P2028" t="str">
        <f t="shared" si="83"/>
        <v>MJN1314BD493</v>
      </c>
    </row>
    <row r="2029" spans="1:16">
      <c r="A2029" s="1" t="s">
        <v>4211</v>
      </c>
      <c r="B2029" s="1" t="s">
        <v>4476</v>
      </c>
      <c r="C2029" s="1" t="s">
        <v>4477</v>
      </c>
      <c r="D2029" s="1" t="s">
        <v>4477</v>
      </c>
      <c r="E2029" s="1" t="s">
        <v>7685</v>
      </c>
      <c r="F2029">
        <v>7</v>
      </c>
      <c r="G2029" t="s">
        <v>7707</v>
      </c>
      <c r="H2029" s="1" t="s">
        <v>7687</v>
      </c>
      <c r="I2029" t="s">
        <v>7967</v>
      </c>
      <c r="J2029" t="s">
        <v>7795</v>
      </c>
      <c r="K2029" t="s">
        <v>8021</v>
      </c>
      <c r="L2029">
        <v>177</v>
      </c>
      <c r="M2029" s="1" t="s">
        <v>7691</v>
      </c>
      <c r="O2029" t="str">
        <f t="shared" si="82"/>
        <v>PRIMERA BREAK 1.8L785.0M 59.66.17.4177</v>
      </c>
      <c r="P2029" t="str">
        <f t="shared" si="83"/>
        <v>MJN1414BP495</v>
      </c>
    </row>
    <row r="2030" spans="1:16">
      <c r="A2030" s="1" t="s">
        <v>4211</v>
      </c>
      <c r="B2030" s="1" t="s">
        <v>4478</v>
      </c>
      <c r="C2030" s="1" t="s">
        <v>4479</v>
      </c>
      <c r="D2030" s="1" t="s">
        <v>4479</v>
      </c>
      <c r="E2030" s="1" t="s">
        <v>7685</v>
      </c>
      <c r="F2030">
        <v>8</v>
      </c>
      <c r="G2030" t="s">
        <v>7707</v>
      </c>
      <c r="H2030" s="1" t="s">
        <v>7774</v>
      </c>
      <c r="I2030" t="s">
        <v>7826</v>
      </c>
      <c r="J2030" t="s">
        <v>7759</v>
      </c>
      <c r="K2030" t="s">
        <v>7712</v>
      </c>
      <c r="L2030">
        <v>192</v>
      </c>
      <c r="M2030" s="1" t="s">
        <v>7691</v>
      </c>
      <c r="O2030" t="str">
        <f t="shared" si="82"/>
        <v>PRIMERA BREAK 1.8L BVA885.0A 410.46.68.0192</v>
      </c>
      <c r="P2030" t="str">
        <f t="shared" si="83"/>
        <v>MJN3414BX497</v>
      </c>
    </row>
    <row r="2031" spans="1:16">
      <c r="A2031" s="1" t="s">
        <v>4211</v>
      </c>
      <c r="B2031" s="1" t="s">
        <v>4482</v>
      </c>
      <c r="C2031" s="1" t="s">
        <v>4483</v>
      </c>
      <c r="D2031" s="1" t="s">
        <v>4483</v>
      </c>
      <c r="E2031" s="1" t="s">
        <v>7685</v>
      </c>
      <c r="F2031">
        <v>9</v>
      </c>
      <c r="G2031" t="s">
        <v>7715</v>
      </c>
      <c r="H2031" s="1" t="s">
        <v>7711</v>
      </c>
      <c r="I2031" t="s">
        <v>7758</v>
      </c>
      <c r="J2031" t="s">
        <v>7822</v>
      </c>
      <c r="K2031" t="s">
        <v>7849</v>
      </c>
      <c r="L2031">
        <v>220</v>
      </c>
      <c r="M2031" s="1" t="s">
        <v>7691</v>
      </c>
      <c r="O2031" t="str">
        <f t="shared" si="82"/>
        <v>PRIMERA BREAK 2.0L9103.0M 612.27.39.1220</v>
      </c>
      <c r="P2031" t="str">
        <f t="shared" si="83"/>
        <v>MJN1614BJ540</v>
      </c>
    </row>
    <row r="2032" spans="1:16">
      <c r="A2032" s="1" t="s">
        <v>4211</v>
      </c>
      <c r="B2032" s="1" t="s">
        <v>4484</v>
      </c>
      <c r="C2032" s="1" t="s">
        <v>4485</v>
      </c>
      <c r="D2032" s="1" t="s">
        <v>4485</v>
      </c>
      <c r="E2032" s="1" t="s">
        <v>7685</v>
      </c>
      <c r="F2032">
        <v>9</v>
      </c>
      <c r="G2032" t="s">
        <v>7715</v>
      </c>
      <c r="H2032" s="1" t="s">
        <v>8011</v>
      </c>
      <c r="I2032" t="s">
        <v>7775</v>
      </c>
      <c r="J2032" t="s">
        <v>7720</v>
      </c>
      <c r="K2032" t="s">
        <v>7765</v>
      </c>
      <c r="L2032">
        <v>209</v>
      </c>
      <c r="M2032" s="1" t="s">
        <v>7691</v>
      </c>
      <c r="O2032" t="str">
        <f t="shared" si="82"/>
        <v>PRIMERA BREAK 2.0L M-CVT9103.0V 011.97.08.8209</v>
      </c>
      <c r="P2032" t="str">
        <f t="shared" si="83"/>
        <v>MJN9614B1499</v>
      </c>
    </row>
    <row r="2033" spans="1:16">
      <c r="A2033" s="1" t="s">
        <v>4211</v>
      </c>
      <c r="B2033" s="1" t="s">
        <v>4501</v>
      </c>
      <c r="C2033" s="1" t="s">
        <v>4502</v>
      </c>
      <c r="D2033" s="1" t="s">
        <v>4</v>
      </c>
      <c r="E2033" s="1" t="s">
        <v>7685</v>
      </c>
      <c r="F2033">
        <v>9</v>
      </c>
      <c r="G2033" t="s">
        <v>7715</v>
      </c>
      <c r="H2033" s="1" t="s">
        <v>7687</v>
      </c>
      <c r="I2033" t="s">
        <v>7758</v>
      </c>
      <c r="J2033" t="s">
        <v>7975</v>
      </c>
      <c r="K2033" t="s">
        <v>7843</v>
      </c>
      <c r="L2033">
        <v>222</v>
      </c>
      <c r="M2033" s="1" t="s">
        <v>7691</v>
      </c>
      <c r="O2033" t="str">
        <f t="shared" si="82"/>
        <v>X-TRAIL 2.0L9103.0M 512.27.69.3222</v>
      </c>
      <c r="P2033" t="e">
        <f>IF(O2033=#REF!,C2033&amp;"/"&amp;#REF!,C2033)</f>
        <v>#REF!</v>
      </c>
    </row>
    <row r="2034" spans="1:16">
      <c r="A2034" s="1" t="s">
        <v>4211</v>
      </c>
      <c r="B2034" s="1" t="s">
        <v>4503</v>
      </c>
      <c r="C2034" s="1" t="s">
        <v>4504</v>
      </c>
      <c r="D2034" s="1" t="s">
        <v>4504</v>
      </c>
      <c r="E2034" s="1" t="s">
        <v>7685</v>
      </c>
      <c r="F2034">
        <v>10</v>
      </c>
      <c r="G2034" t="s">
        <v>7715</v>
      </c>
      <c r="H2034" s="1" t="s">
        <v>7774</v>
      </c>
      <c r="I2034" t="s">
        <v>7871</v>
      </c>
      <c r="J2034" t="s">
        <v>7690</v>
      </c>
      <c r="K2034" t="s">
        <v>8008</v>
      </c>
      <c r="L2034">
        <v>237</v>
      </c>
      <c r="M2034" s="1" t="s">
        <v>7691</v>
      </c>
      <c r="O2034" t="str">
        <f t="shared" si="82"/>
        <v>X-TRAIL 2.0L BVA10103.0A 413.28.110.0237</v>
      </c>
      <c r="P2034" t="str">
        <f t="shared" si="83"/>
        <v>MJN4614NV435</v>
      </c>
    </row>
    <row r="2035" spans="1:16">
      <c r="A2035" s="1" t="s">
        <v>4211</v>
      </c>
      <c r="B2035" s="1" t="s">
        <v>4507</v>
      </c>
      <c r="C2035" s="1" t="s">
        <v>4508</v>
      </c>
      <c r="D2035" s="1" t="s">
        <v>5</v>
      </c>
      <c r="E2035" s="1" t="s">
        <v>7685</v>
      </c>
      <c r="F2035">
        <v>11</v>
      </c>
      <c r="G2035" t="s">
        <v>4509</v>
      </c>
      <c r="H2035" s="1" t="s">
        <v>7687</v>
      </c>
      <c r="I2035" t="s">
        <v>8534</v>
      </c>
      <c r="J2035" t="s">
        <v>7975</v>
      </c>
      <c r="K2035" t="s">
        <v>8030</v>
      </c>
      <c r="L2035">
        <v>226</v>
      </c>
      <c r="M2035" s="1" t="s">
        <v>7691</v>
      </c>
      <c r="O2035" t="str">
        <f t="shared" si="82"/>
        <v>X-TRAIL 2.5L11121.0M 512.67.69.4226</v>
      </c>
      <c r="P2035" t="e">
        <f>IF(O2035=#REF!,C2035&amp;"/"&amp;#REF!,C2035)</f>
        <v>#REF!</v>
      </c>
    </row>
    <row r="2036" spans="1:16">
      <c r="A2036" s="1" t="s">
        <v>4211</v>
      </c>
      <c r="B2036" s="1" t="s">
        <v>4510</v>
      </c>
      <c r="C2036" s="1" t="s">
        <v>4511</v>
      </c>
      <c r="D2036" s="1" t="s">
        <v>6</v>
      </c>
      <c r="E2036" s="1" t="s">
        <v>7685</v>
      </c>
      <c r="F2036">
        <v>11</v>
      </c>
      <c r="G2036" t="s">
        <v>4509</v>
      </c>
      <c r="H2036" s="1" t="s">
        <v>7774</v>
      </c>
      <c r="I2036" t="s">
        <v>8098</v>
      </c>
      <c r="J2036" t="s">
        <v>7789</v>
      </c>
      <c r="K2036" t="s">
        <v>7967</v>
      </c>
      <c r="L2036">
        <v>231</v>
      </c>
      <c r="M2036" s="1" t="s">
        <v>7691</v>
      </c>
      <c r="O2036" t="str">
        <f t="shared" si="82"/>
        <v>X-TRAIL 2.5L BVA11121.0A 412.77.99.6231</v>
      </c>
      <c r="P2036" t="e">
        <f>IF(O2036=#REF!,C2036&amp;"/"&amp;#REF!,C2036)</f>
        <v>#REF!</v>
      </c>
    </row>
    <row r="2037" spans="1:16">
      <c r="A2037" s="1" t="s">
        <v>4211</v>
      </c>
      <c r="B2037" s="1" t="s">
        <v>4216</v>
      </c>
      <c r="C2037" s="1" t="s">
        <v>4217</v>
      </c>
      <c r="D2037" s="1" t="s">
        <v>4217</v>
      </c>
      <c r="E2037" s="1" t="s">
        <v>7700</v>
      </c>
      <c r="F2037">
        <v>5</v>
      </c>
      <c r="G2037" t="s">
        <v>6298</v>
      </c>
      <c r="H2037" s="1" t="s">
        <v>7687</v>
      </c>
      <c r="I2037" t="s">
        <v>7791</v>
      </c>
      <c r="J2037" t="s">
        <v>7982</v>
      </c>
      <c r="K2037" t="s">
        <v>7794</v>
      </c>
      <c r="L2037">
        <v>127</v>
      </c>
      <c r="M2037" s="1" t="s">
        <v>7691</v>
      </c>
      <c r="O2037" t="str">
        <f t="shared" si="82"/>
        <v>ALMERA 3P 1.5dCi560.0M 56.04.14.8127</v>
      </c>
      <c r="P2037" t="str">
        <f t="shared" si="83"/>
        <v>MJN5111EP612</v>
      </c>
    </row>
    <row r="2038" spans="1:16">
      <c r="A2038" s="1" t="s">
        <v>4211</v>
      </c>
      <c r="B2038" s="1" t="s">
        <v>4222</v>
      </c>
      <c r="C2038" s="1" t="s">
        <v>4223</v>
      </c>
      <c r="D2038" s="1" t="s">
        <v>4223</v>
      </c>
      <c r="E2038" s="1" t="s">
        <v>7700</v>
      </c>
      <c r="F2038">
        <v>7</v>
      </c>
      <c r="G2038" t="s">
        <v>6443</v>
      </c>
      <c r="H2038" s="1" t="s">
        <v>7687</v>
      </c>
      <c r="I2038" t="s">
        <v>7712</v>
      </c>
      <c r="J2038" t="s">
        <v>7703</v>
      </c>
      <c r="K2038" t="s">
        <v>7713</v>
      </c>
      <c r="L2038">
        <v>161</v>
      </c>
      <c r="M2038" s="1" t="s">
        <v>7691</v>
      </c>
      <c r="O2038" t="str">
        <f t="shared" si="82"/>
        <v>ALMERA 3P 2.2dCi (112ch)782.0M 58.04.75.9161</v>
      </c>
      <c r="P2038" t="str">
        <f t="shared" si="83"/>
        <v>MJN5411EX663</v>
      </c>
    </row>
    <row r="2039" spans="1:16">
      <c r="A2039" s="1" t="s">
        <v>4211</v>
      </c>
      <c r="B2039" s="1" t="s">
        <v>4224</v>
      </c>
      <c r="C2039" s="1" t="s">
        <v>4225</v>
      </c>
      <c r="D2039" s="1" t="s">
        <v>4225</v>
      </c>
      <c r="E2039" s="1" t="s">
        <v>7700</v>
      </c>
      <c r="F2039">
        <v>8</v>
      </c>
      <c r="G2039" t="s">
        <v>7990</v>
      </c>
      <c r="H2039" s="1" t="s">
        <v>7711</v>
      </c>
      <c r="I2039" t="s">
        <v>7789</v>
      </c>
      <c r="J2039" t="s">
        <v>7794</v>
      </c>
      <c r="K2039" t="s">
        <v>7713</v>
      </c>
      <c r="L2039">
        <v>161</v>
      </c>
      <c r="M2039" s="1" t="s">
        <v>7691</v>
      </c>
      <c r="O2039" t="str">
        <f t="shared" si="82"/>
        <v>ALMERA 3P 2.2dCi (136ch)8100.0M 67.94.85.9161</v>
      </c>
      <c r="P2039" t="str">
        <f t="shared" si="83"/>
        <v>MJN5511E6662</v>
      </c>
    </row>
    <row r="2040" spans="1:16">
      <c r="A2040" s="1" t="s">
        <v>4211</v>
      </c>
      <c r="B2040" s="1" t="s">
        <v>4228</v>
      </c>
      <c r="C2040" s="1" t="s">
        <v>4229</v>
      </c>
      <c r="D2040" s="1" t="s">
        <v>4229</v>
      </c>
      <c r="E2040" s="1" t="s">
        <v>7700</v>
      </c>
      <c r="F2040">
        <v>5</v>
      </c>
      <c r="G2040" t="s">
        <v>6298</v>
      </c>
      <c r="H2040" s="1" t="s">
        <v>7687</v>
      </c>
      <c r="I2040" t="s">
        <v>7791</v>
      </c>
      <c r="J2040" t="s">
        <v>7982</v>
      </c>
      <c r="K2040" t="s">
        <v>7794</v>
      </c>
      <c r="L2040">
        <v>127</v>
      </c>
      <c r="M2040" s="1" t="s">
        <v>7691</v>
      </c>
      <c r="O2040" t="str">
        <f t="shared" si="82"/>
        <v>ALMERA 4P 1.5dCi560.0M 56.04.14.8127</v>
      </c>
      <c r="P2040" t="str">
        <f t="shared" si="83"/>
        <v>MJN5112EN609</v>
      </c>
    </row>
    <row r="2041" spans="1:16">
      <c r="A2041" s="1" t="s">
        <v>4211</v>
      </c>
      <c r="B2041" s="1" t="s">
        <v>4234</v>
      </c>
      <c r="C2041" s="1" t="s">
        <v>4235</v>
      </c>
      <c r="D2041" s="1" t="s">
        <v>4235</v>
      </c>
      <c r="E2041" s="1" t="s">
        <v>7700</v>
      </c>
      <c r="F2041">
        <v>7</v>
      </c>
      <c r="G2041" t="s">
        <v>6443</v>
      </c>
      <c r="H2041" s="1" t="s">
        <v>7687</v>
      </c>
      <c r="I2041" t="s">
        <v>7712</v>
      </c>
      <c r="J2041" t="s">
        <v>7703</v>
      </c>
      <c r="K2041" t="s">
        <v>7713</v>
      </c>
      <c r="L2041">
        <v>161</v>
      </c>
      <c r="M2041" s="1" t="s">
        <v>7691</v>
      </c>
      <c r="O2041" t="str">
        <f t="shared" si="82"/>
        <v>ALMERA 4P 2.2dCi (112ch)782.0M 58.04.75.9161</v>
      </c>
      <c r="P2041" t="str">
        <f t="shared" si="83"/>
        <v>MJN5412EQ654</v>
      </c>
    </row>
    <row r="2042" spans="1:16">
      <c r="A2042" s="1" t="s">
        <v>4211</v>
      </c>
      <c r="B2042" s="1" t="s">
        <v>4236</v>
      </c>
      <c r="C2042" s="1" t="s">
        <v>4237</v>
      </c>
      <c r="D2042" s="1" t="s">
        <v>4237</v>
      </c>
      <c r="E2042" s="1" t="s">
        <v>7700</v>
      </c>
      <c r="F2042">
        <v>8</v>
      </c>
      <c r="G2042" t="s">
        <v>7990</v>
      </c>
      <c r="H2042" s="1" t="s">
        <v>7711</v>
      </c>
      <c r="I2042" t="s">
        <v>7789</v>
      </c>
      <c r="J2042" t="s">
        <v>7794</v>
      </c>
      <c r="K2042" t="s">
        <v>7713</v>
      </c>
      <c r="L2042">
        <v>161</v>
      </c>
      <c r="M2042" s="1" t="s">
        <v>7691</v>
      </c>
      <c r="O2042" t="str">
        <f t="shared" si="82"/>
        <v>ALMERA 4P 2.2dCi (136ch)8100.0M 67.94.85.9161</v>
      </c>
      <c r="P2042" t="str">
        <f t="shared" si="83"/>
        <v>MJN5512EZ653</v>
      </c>
    </row>
    <row r="2043" spans="1:16">
      <c r="A2043" s="1" t="s">
        <v>4211</v>
      </c>
      <c r="B2043" s="1" t="s">
        <v>4240</v>
      </c>
      <c r="C2043" s="1" t="s">
        <v>4241</v>
      </c>
      <c r="D2043" s="1" t="s">
        <v>4241</v>
      </c>
      <c r="E2043" s="1" t="s">
        <v>7700</v>
      </c>
      <c r="F2043">
        <v>5</v>
      </c>
      <c r="G2043" t="s">
        <v>6298</v>
      </c>
      <c r="H2043" s="1" t="s">
        <v>7687</v>
      </c>
      <c r="I2043" t="s">
        <v>7791</v>
      </c>
      <c r="J2043" t="s">
        <v>7982</v>
      </c>
      <c r="K2043" t="s">
        <v>7794</v>
      </c>
      <c r="L2043">
        <v>127</v>
      </c>
      <c r="M2043" s="1" t="s">
        <v>7691</v>
      </c>
      <c r="O2043" t="str">
        <f t="shared" si="82"/>
        <v>ALMERA 5P 1.5dCi560.0M 56.04.14.8127</v>
      </c>
      <c r="P2043" t="str">
        <f t="shared" si="83"/>
        <v>MJN5112ET615</v>
      </c>
    </row>
    <row r="2044" spans="1:16">
      <c r="A2044" s="1" t="s">
        <v>4211</v>
      </c>
      <c r="B2044" s="1" t="s">
        <v>4246</v>
      </c>
      <c r="C2044" s="1" t="s">
        <v>4247</v>
      </c>
      <c r="D2044" s="1" t="s">
        <v>4247</v>
      </c>
      <c r="E2044" s="1" t="s">
        <v>7700</v>
      </c>
      <c r="F2044">
        <v>7</v>
      </c>
      <c r="G2044" t="s">
        <v>6443</v>
      </c>
      <c r="H2044" s="1" t="s">
        <v>7687</v>
      </c>
      <c r="I2044" t="s">
        <v>7712</v>
      </c>
      <c r="J2044" t="s">
        <v>7703</v>
      </c>
      <c r="K2044" t="s">
        <v>7713</v>
      </c>
      <c r="L2044">
        <v>161</v>
      </c>
      <c r="M2044" s="1" t="s">
        <v>7691</v>
      </c>
      <c r="O2044" t="str">
        <f t="shared" si="82"/>
        <v>ALMERA 5P 2.2dCi (112ch)782.0M 58.04.75.9161</v>
      </c>
      <c r="P2044" t="str">
        <f t="shared" si="83"/>
        <v>MJN5412E8672</v>
      </c>
    </row>
    <row r="2045" spans="1:16">
      <c r="A2045" s="1" t="s">
        <v>4211</v>
      </c>
      <c r="B2045" s="1" t="s">
        <v>4248</v>
      </c>
      <c r="C2045" s="1" t="s">
        <v>4249</v>
      </c>
      <c r="D2045" s="1" t="s">
        <v>4249</v>
      </c>
      <c r="E2045" s="1" t="s">
        <v>7700</v>
      </c>
      <c r="F2045">
        <v>8</v>
      </c>
      <c r="G2045" t="s">
        <v>7990</v>
      </c>
      <c r="H2045" s="1" t="s">
        <v>7711</v>
      </c>
      <c r="I2045" t="s">
        <v>7789</v>
      </c>
      <c r="J2045" t="s">
        <v>7794</v>
      </c>
      <c r="K2045" t="s">
        <v>7713</v>
      </c>
      <c r="L2045">
        <v>161</v>
      </c>
      <c r="M2045" s="1" t="s">
        <v>7691</v>
      </c>
      <c r="O2045" t="str">
        <f t="shared" si="82"/>
        <v>ALMERA 5P 2.2dCi (136ch)8100.0M 67.94.85.9161</v>
      </c>
      <c r="P2045" t="str">
        <f t="shared" si="83"/>
        <v>MJN5512EH671</v>
      </c>
    </row>
    <row r="2046" spans="1:16">
      <c r="A2046" s="1" t="s">
        <v>4211</v>
      </c>
      <c r="B2046" s="1" t="s">
        <v>4254</v>
      </c>
      <c r="C2046" s="1" t="s">
        <v>4255</v>
      </c>
      <c r="D2046" s="1" t="s">
        <v>4255</v>
      </c>
      <c r="E2046" s="1" t="s">
        <v>7700</v>
      </c>
      <c r="F2046">
        <v>7</v>
      </c>
      <c r="G2046" t="s">
        <v>6443</v>
      </c>
      <c r="H2046" s="1" t="s">
        <v>7687</v>
      </c>
      <c r="I2046" t="s">
        <v>7690</v>
      </c>
      <c r="J2046" t="s">
        <v>8057</v>
      </c>
      <c r="K2046" t="s">
        <v>8055</v>
      </c>
      <c r="L2046">
        <v>170</v>
      </c>
      <c r="M2046" s="1" t="s">
        <v>7691</v>
      </c>
      <c r="O2046" t="str">
        <f t="shared" si="82"/>
        <v>ALMERA TINO 2.2dCi (112ch)782.0M 58.15.26.2170</v>
      </c>
      <c r="P2046" t="str">
        <f t="shared" si="83"/>
        <v>MJN5416M5750</v>
      </c>
    </row>
    <row r="2047" spans="1:16">
      <c r="A2047" s="1" t="s">
        <v>4211</v>
      </c>
      <c r="B2047" s="1" t="s">
        <v>4256</v>
      </c>
      <c r="C2047" s="1" t="s">
        <v>4257</v>
      </c>
      <c r="D2047" s="1" t="s">
        <v>4257</v>
      </c>
      <c r="E2047" s="1" t="s">
        <v>7700</v>
      </c>
      <c r="F2047">
        <v>8</v>
      </c>
      <c r="G2047" t="s">
        <v>7990</v>
      </c>
      <c r="H2047" s="1" t="s">
        <v>7711</v>
      </c>
      <c r="I2047" t="s">
        <v>7741</v>
      </c>
      <c r="J2047" t="s">
        <v>7805</v>
      </c>
      <c r="K2047" t="s">
        <v>7759</v>
      </c>
      <c r="L2047">
        <v>181</v>
      </c>
      <c r="M2047" s="1" t="s">
        <v>7691</v>
      </c>
      <c r="O2047" t="str">
        <f t="shared" si="82"/>
        <v>ALMERA TINO 2.2dCi (136ch)8100.0M 68.65.56.6181</v>
      </c>
      <c r="P2047" t="str">
        <f t="shared" si="83"/>
        <v>MJN5516ME749</v>
      </c>
    </row>
    <row r="2048" spans="1:16">
      <c r="A2048" s="1" t="s">
        <v>4211</v>
      </c>
      <c r="B2048" s="1" t="s">
        <v>4258</v>
      </c>
      <c r="C2048" s="1" t="s">
        <v>4259</v>
      </c>
      <c r="D2048" s="1" t="s">
        <v>4259</v>
      </c>
      <c r="E2048" s="1" t="s">
        <v>7700</v>
      </c>
      <c r="F2048">
        <v>7</v>
      </c>
      <c r="G2048" t="s">
        <v>6298</v>
      </c>
      <c r="H2048" s="1" t="s">
        <v>7687</v>
      </c>
      <c r="I2048" t="s">
        <v>8216</v>
      </c>
      <c r="J2048" t="s">
        <v>7800</v>
      </c>
      <c r="K2048" t="s">
        <v>7712</v>
      </c>
      <c r="L2048">
        <v>213</v>
      </c>
      <c r="M2048" s="1" t="s">
        <v>7691</v>
      </c>
      <c r="O2048" t="str">
        <f t="shared" si="82"/>
        <v>INTERSTAR Combi L1H1 2.8t 5/2PL 1.9dCi760.0M 510.16.88.0213</v>
      </c>
      <c r="P2048" t="str">
        <f t="shared" si="83"/>
        <v>MJN5113PV737</v>
      </c>
    </row>
    <row r="2049" spans="1:16">
      <c r="A2049" s="1" t="s">
        <v>4211</v>
      </c>
      <c r="B2049" s="1" t="s">
        <v>4260</v>
      </c>
      <c r="C2049" s="1" t="s">
        <v>4261</v>
      </c>
      <c r="D2049" s="1" t="s">
        <v>4261</v>
      </c>
      <c r="E2049" s="1" t="s">
        <v>7700</v>
      </c>
      <c r="F2049">
        <v>7</v>
      </c>
      <c r="G2049" t="s">
        <v>7958</v>
      </c>
      <c r="H2049" s="1" t="s">
        <v>7687</v>
      </c>
      <c r="I2049" t="s">
        <v>8003</v>
      </c>
      <c r="J2049" t="s">
        <v>7827</v>
      </c>
      <c r="K2049" t="s">
        <v>7852</v>
      </c>
      <c r="L2049">
        <v>231</v>
      </c>
      <c r="M2049" s="1" t="s">
        <v>7691</v>
      </c>
      <c r="O2049" t="str">
        <f t="shared" si="82"/>
        <v>INTERSTAR Combi L1H1 2.8t 5/2PL 2.2dCi766.0M 510.77.58.7231</v>
      </c>
      <c r="P2049" t="str">
        <f t="shared" si="83"/>
        <v>MJN5213P3735</v>
      </c>
    </row>
    <row r="2050" spans="1:16">
      <c r="A2050" s="1" t="s">
        <v>4211</v>
      </c>
      <c r="B2050" s="1" t="s">
        <v>4262</v>
      </c>
      <c r="C2050" s="1" t="s">
        <v>4263</v>
      </c>
      <c r="D2050" s="1" t="s">
        <v>4263</v>
      </c>
      <c r="E2050" s="1" t="s">
        <v>7700</v>
      </c>
      <c r="F2050">
        <v>9</v>
      </c>
      <c r="G2050" t="s">
        <v>4172</v>
      </c>
      <c r="H2050" s="1" t="s">
        <v>7711</v>
      </c>
      <c r="I2050" t="s">
        <v>8003</v>
      </c>
      <c r="J2050" t="s">
        <v>7789</v>
      </c>
      <c r="K2050" t="s">
        <v>7721</v>
      </c>
      <c r="L2050">
        <v>237</v>
      </c>
      <c r="M2050" s="1" t="s">
        <v>7691</v>
      </c>
      <c r="O2050" t="str">
        <f t="shared" si="82"/>
        <v>INTERSTAR Combi L1H1 2.8t 5/2PL 2.5dCi984.0M 610.77.98.9237</v>
      </c>
      <c r="P2050" t="str">
        <f t="shared" si="83"/>
        <v>MJN5413PL733</v>
      </c>
    </row>
    <row r="2051" spans="1:16">
      <c r="A2051" s="1" t="s">
        <v>4211</v>
      </c>
      <c r="B2051" s="1" t="s">
        <v>4264</v>
      </c>
      <c r="C2051" s="1" t="s">
        <v>4265</v>
      </c>
      <c r="D2051" s="1" t="s">
        <v>4265</v>
      </c>
      <c r="E2051" s="1" t="s">
        <v>7700</v>
      </c>
      <c r="F2051">
        <v>7</v>
      </c>
      <c r="G2051" t="s">
        <v>6298</v>
      </c>
      <c r="H2051" s="1" t="s">
        <v>7687</v>
      </c>
      <c r="I2051" t="s">
        <v>8216</v>
      </c>
      <c r="J2051" t="s">
        <v>7800</v>
      </c>
      <c r="K2051" t="s">
        <v>7712</v>
      </c>
      <c r="L2051">
        <v>213</v>
      </c>
      <c r="M2051" s="1" t="s">
        <v>7691</v>
      </c>
      <c r="O2051" t="str">
        <f t="shared" si="82"/>
        <v>INTERSTAR Combi L1H1 2.8t 6/3PL 1.9dCi760.0M 510.16.88.0213</v>
      </c>
      <c r="P2051" t="str">
        <f t="shared" si="83"/>
        <v>MJN5113PD719</v>
      </c>
    </row>
    <row r="2052" spans="1:16">
      <c r="A2052" s="1" t="s">
        <v>4211</v>
      </c>
      <c r="B2052" s="1" t="s">
        <v>4266</v>
      </c>
      <c r="C2052" s="1" t="s">
        <v>4267</v>
      </c>
      <c r="D2052" s="1" t="s">
        <v>4267</v>
      </c>
      <c r="E2052" s="1" t="s">
        <v>7700</v>
      </c>
      <c r="F2052">
        <v>7</v>
      </c>
      <c r="G2052" t="s">
        <v>7958</v>
      </c>
      <c r="H2052" s="1" t="s">
        <v>7687</v>
      </c>
      <c r="I2052" t="s">
        <v>8003</v>
      </c>
      <c r="J2052" t="s">
        <v>7827</v>
      </c>
      <c r="K2052" t="s">
        <v>7852</v>
      </c>
      <c r="L2052">
        <v>231</v>
      </c>
      <c r="M2052" s="1" t="s">
        <v>7691</v>
      </c>
      <c r="O2052" t="str">
        <f t="shared" si="82"/>
        <v>INTERSTAR Combi L1H1 2.8t 6/3PL 2.2dCi766.0M 510.77.58.7231</v>
      </c>
      <c r="P2052" t="str">
        <f t="shared" si="83"/>
        <v>MJN5213PL717</v>
      </c>
    </row>
    <row r="2053" spans="1:16">
      <c r="A2053" s="1" t="s">
        <v>4211</v>
      </c>
      <c r="B2053" s="1" t="s">
        <v>4268</v>
      </c>
      <c r="C2053" s="1" t="s">
        <v>4269</v>
      </c>
      <c r="D2053" s="1" t="s">
        <v>4269</v>
      </c>
      <c r="E2053" s="1" t="s">
        <v>7700</v>
      </c>
      <c r="F2053">
        <v>9</v>
      </c>
      <c r="G2053" t="s">
        <v>4172</v>
      </c>
      <c r="H2053" s="1" t="s">
        <v>7711</v>
      </c>
      <c r="I2053" t="s">
        <v>8003</v>
      </c>
      <c r="J2053" t="s">
        <v>7789</v>
      </c>
      <c r="K2053" t="s">
        <v>7721</v>
      </c>
      <c r="L2053">
        <v>237</v>
      </c>
      <c r="M2053" s="1" t="s">
        <v>7691</v>
      </c>
      <c r="O2053" t="str">
        <f t="shared" si="82"/>
        <v>INTERSTAR Combi L1H1 2.8t 6/3PL 2.5dCi984.0M 610.77.98.9237</v>
      </c>
      <c r="P2053" t="str">
        <f t="shared" si="83"/>
        <v>MJN5413P3715</v>
      </c>
    </row>
    <row r="2054" spans="1:16">
      <c r="A2054" s="1" t="s">
        <v>4211</v>
      </c>
      <c r="B2054" s="1" t="s">
        <v>4270</v>
      </c>
      <c r="C2054" s="1" t="s">
        <v>4271</v>
      </c>
      <c r="D2054" s="1" t="s">
        <v>4271</v>
      </c>
      <c r="E2054" s="1" t="s">
        <v>7700</v>
      </c>
      <c r="F2054">
        <v>7</v>
      </c>
      <c r="G2054" t="s">
        <v>6298</v>
      </c>
      <c r="H2054" s="1" t="s">
        <v>7687</v>
      </c>
      <c r="I2054" t="s">
        <v>8216</v>
      </c>
      <c r="J2054" t="s">
        <v>7800</v>
      </c>
      <c r="K2054" t="s">
        <v>7712</v>
      </c>
      <c r="L2054">
        <v>213</v>
      </c>
      <c r="M2054" s="1" t="s">
        <v>7691</v>
      </c>
      <c r="O2054" t="str">
        <f t="shared" si="82"/>
        <v>INTERSTAR Combi L1H1 2.8t 8/5/2PL 1.9dCi760.0M 510.16.88.0213</v>
      </c>
      <c r="P2054" t="str">
        <f t="shared" si="83"/>
        <v>MJN5113PP730</v>
      </c>
    </row>
    <row r="2055" spans="1:16">
      <c r="A2055" s="1" t="s">
        <v>4211</v>
      </c>
      <c r="B2055" s="1" t="s">
        <v>4272</v>
      </c>
      <c r="C2055" s="1" t="s">
        <v>4273</v>
      </c>
      <c r="D2055" s="1" t="s">
        <v>4273</v>
      </c>
      <c r="E2055" s="1" t="s">
        <v>7700</v>
      </c>
      <c r="F2055">
        <v>7</v>
      </c>
      <c r="G2055" t="s">
        <v>7958</v>
      </c>
      <c r="H2055" s="1" t="s">
        <v>7687</v>
      </c>
      <c r="I2055" t="s">
        <v>8003</v>
      </c>
      <c r="J2055" t="s">
        <v>7827</v>
      </c>
      <c r="K2055" t="s">
        <v>7852</v>
      </c>
      <c r="L2055">
        <v>231</v>
      </c>
      <c r="M2055" s="1" t="s">
        <v>7691</v>
      </c>
      <c r="O2055" t="str">
        <f t="shared" si="82"/>
        <v>INTERSTAR Combi L1H1 2.8t 8/5/2PL 2.2dCi766.0M 510.77.58.7231</v>
      </c>
      <c r="P2055" t="str">
        <f t="shared" si="83"/>
        <v>MJN5213PW728</v>
      </c>
    </row>
    <row r="2056" spans="1:16">
      <c r="A2056" s="1" t="s">
        <v>4211</v>
      </c>
      <c r="B2056" s="1" t="s">
        <v>4274</v>
      </c>
      <c r="C2056" s="1" t="s">
        <v>4275</v>
      </c>
      <c r="D2056" s="1" t="s">
        <v>4275</v>
      </c>
      <c r="E2056" s="1" t="s">
        <v>7700</v>
      </c>
      <c r="F2056">
        <v>9</v>
      </c>
      <c r="G2056" t="s">
        <v>4172</v>
      </c>
      <c r="H2056" s="1" t="s">
        <v>7711</v>
      </c>
      <c r="I2056" t="s">
        <v>8003</v>
      </c>
      <c r="J2056" t="s">
        <v>7789</v>
      </c>
      <c r="K2056" t="s">
        <v>7721</v>
      </c>
      <c r="L2056">
        <v>237</v>
      </c>
      <c r="M2056" s="1" t="s">
        <v>7691</v>
      </c>
      <c r="O2056" t="str">
        <f t="shared" si="82"/>
        <v>INTERSTAR Combi L1H1 2.8t 8/5/2PL 2.5dCi984.0M 610.77.98.9237</v>
      </c>
      <c r="P2056" t="str">
        <f t="shared" si="83"/>
        <v>MJN5413PE726</v>
      </c>
    </row>
    <row r="2057" spans="1:16">
      <c r="A2057" s="1" t="s">
        <v>4211</v>
      </c>
      <c r="B2057" s="1" t="s">
        <v>4276</v>
      </c>
      <c r="C2057" s="1" t="s">
        <v>4277</v>
      </c>
      <c r="D2057" s="1" t="s">
        <v>4277</v>
      </c>
      <c r="E2057" s="1" t="s">
        <v>7700</v>
      </c>
      <c r="F2057">
        <v>7</v>
      </c>
      <c r="G2057" t="s">
        <v>6298</v>
      </c>
      <c r="H2057" s="1" t="s">
        <v>7687</v>
      </c>
      <c r="I2057" t="s">
        <v>7830</v>
      </c>
      <c r="J2057" t="s">
        <v>7834</v>
      </c>
      <c r="K2057" t="s">
        <v>7712</v>
      </c>
      <c r="L2057">
        <v>213</v>
      </c>
      <c r="M2057" s="1" t="s">
        <v>7691</v>
      </c>
      <c r="O2057" t="str">
        <f t="shared" si="82"/>
        <v>INTERSTAR Combi L1H1 2.8t 8PL 1.9dCi760.0M 59.96.98.0213</v>
      </c>
      <c r="P2057" t="str">
        <f t="shared" si="83"/>
        <v>MJN5113PD525</v>
      </c>
    </row>
    <row r="2058" spans="1:16">
      <c r="A2058" s="1" t="s">
        <v>4211</v>
      </c>
      <c r="B2058" s="1" t="s">
        <v>4278</v>
      </c>
      <c r="C2058" s="1" t="s">
        <v>4279</v>
      </c>
      <c r="D2058" s="1" t="s">
        <v>4279</v>
      </c>
      <c r="E2058" s="1" t="s">
        <v>7700</v>
      </c>
      <c r="F2058">
        <v>7</v>
      </c>
      <c r="G2058" t="s">
        <v>7958</v>
      </c>
      <c r="H2058" s="1" t="s">
        <v>7687</v>
      </c>
      <c r="I2058" t="s">
        <v>8003</v>
      </c>
      <c r="J2058" t="s">
        <v>7827</v>
      </c>
      <c r="K2058" t="s">
        <v>7852</v>
      </c>
      <c r="L2058">
        <v>231</v>
      </c>
      <c r="M2058" s="1" t="s">
        <v>7691</v>
      </c>
      <c r="O2058" t="str">
        <f t="shared" si="82"/>
        <v>INTERSTAR Combi L1H1 2.8t 8PL 2.2dCi766.0M 510.77.58.7231</v>
      </c>
      <c r="P2058" t="str">
        <f t="shared" si="83"/>
        <v>MJN5213PB513</v>
      </c>
    </row>
    <row r="2059" spans="1:16">
      <c r="A2059" s="1" t="s">
        <v>4211</v>
      </c>
      <c r="B2059" s="1" t="s">
        <v>4280</v>
      </c>
      <c r="C2059" s="1" t="s">
        <v>4281</v>
      </c>
      <c r="D2059" s="1" t="s">
        <v>4281</v>
      </c>
      <c r="E2059" s="1" t="s">
        <v>7700</v>
      </c>
      <c r="F2059">
        <v>9</v>
      </c>
      <c r="G2059" t="s">
        <v>4172</v>
      </c>
      <c r="H2059" s="1" t="s">
        <v>7687</v>
      </c>
      <c r="I2059" t="s">
        <v>8003</v>
      </c>
      <c r="J2059" t="s">
        <v>7789</v>
      </c>
      <c r="K2059" t="s">
        <v>7721</v>
      </c>
      <c r="L2059">
        <v>237</v>
      </c>
      <c r="M2059" s="1" t="s">
        <v>7691</v>
      </c>
      <c r="O2059" t="str">
        <f t="shared" si="82"/>
        <v>INTERSTAR Combi L1H1 2.8t 8PL 2.5dCi984.0M 510.77.98.9237</v>
      </c>
      <c r="P2059" t="str">
        <f t="shared" si="83"/>
        <v>MJN5413PX515</v>
      </c>
    </row>
    <row r="2060" spans="1:16">
      <c r="A2060" s="1" t="s">
        <v>4211</v>
      </c>
      <c r="B2060" s="1" t="s">
        <v>4282</v>
      </c>
      <c r="C2060" s="1" t="s">
        <v>4283</v>
      </c>
      <c r="D2060" s="1" t="s">
        <v>4283</v>
      </c>
      <c r="E2060" s="1" t="s">
        <v>7700</v>
      </c>
      <c r="F2060">
        <v>7</v>
      </c>
      <c r="G2060" t="s">
        <v>6298</v>
      </c>
      <c r="H2060" s="1" t="s">
        <v>7687</v>
      </c>
      <c r="I2060" t="s">
        <v>8216</v>
      </c>
      <c r="J2060" t="s">
        <v>7800</v>
      </c>
      <c r="K2060" t="s">
        <v>7712</v>
      </c>
      <c r="L2060">
        <v>213</v>
      </c>
      <c r="M2060" s="1" t="s">
        <v>7691</v>
      </c>
      <c r="O2060" t="str">
        <f t="shared" si="82"/>
        <v>INTERSTAR Combi L1H1 2.8t 9/6/3PL 1.9dCi760.0M 510.16.88.0213</v>
      </c>
      <c r="P2060" t="str">
        <f t="shared" si="83"/>
        <v>MJN5113P6712</v>
      </c>
    </row>
    <row r="2061" spans="1:16">
      <c r="A2061" s="1" t="s">
        <v>4211</v>
      </c>
      <c r="B2061" s="1" t="s">
        <v>4284</v>
      </c>
      <c r="C2061" s="1" t="s">
        <v>4285</v>
      </c>
      <c r="D2061" s="1" t="s">
        <v>4285</v>
      </c>
      <c r="E2061" s="1" t="s">
        <v>7700</v>
      </c>
      <c r="F2061">
        <v>7</v>
      </c>
      <c r="G2061" t="s">
        <v>7958</v>
      </c>
      <c r="H2061" s="1" t="s">
        <v>7687</v>
      </c>
      <c r="I2061" t="s">
        <v>8003</v>
      </c>
      <c r="J2061" t="s">
        <v>7827</v>
      </c>
      <c r="K2061" t="s">
        <v>7852</v>
      </c>
      <c r="L2061">
        <v>231</v>
      </c>
      <c r="M2061" s="1" t="s">
        <v>7691</v>
      </c>
      <c r="O2061" t="str">
        <f t="shared" si="82"/>
        <v>INTERSTAR Combi L1H1 2.8t 9/6/3PL 2.2dCi766.0M 510.77.58.7231</v>
      </c>
      <c r="P2061" t="str">
        <f t="shared" si="83"/>
        <v>MJN5213PE710</v>
      </c>
    </row>
    <row r="2062" spans="1:16">
      <c r="A2062" s="1" t="s">
        <v>4211</v>
      </c>
      <c r="B2062" s="1" t="s">
        <v>4286</v>
      </c>
      <c r="C2062" s="1" t="s">
        <v>4287</v>
      </c>
      <c r="D2062" s="1" t="s">
        <v>4287</v>
      </c>
      <c r="E2062" s="1" t="s">
        <v>7700</v>
      </c>
      <c r="F2062">
        <v>9</v>
      </c>
      <c r="G2062" t="s">
        <v>4172</v>
      </c>
      <c r="H2062" s="1" t="s">
        <v>7711</v>
      </c>
      <c r="I2062" t="s">
        <v>8003</v>
      </c>
      <c r="J2062" t="s">
        <v>7789</v>
      </c>
      <c r="K2062" t="s">
        <v>7721</v>
      </c>
      <c r="L2062">
        <v>237</v>
      </c>
      <c r="M2062" s="1" t="s">
        <v>7691</v>
      </c>
      <c r="O2062" t="str">
        <f t="shared" si="82"/>
        <v>INTERSTAR Combi L1H1 2.8t 9/6/3PL 2.5dCi984.0M 610.77.98.9237</v>
      </c>
      <c r="P2062" t="str">
        <f t="shared" si="83"/>
        <v>MJN5413PW708</v>
      </c>
    </row>
    <row r="2063" spans="1:16">
      <c r="A2063" s="1" t="s">
        <v>4211</v>
      </c>
      <c r="B2063" s="1" t="s">
        <v>4288</v>
      </c>
      <c r="C2063" s="1" t="s">
        <v>4289</v>
      </c>
      <c r="D2063" s="1" t="s">
        <v>4289</v>
      </c>
      <c r="E2063" s="1" t="s">
        <v>7700</v>
      </c>
      <c r="F2063">
        <v>7</v>
      </c>
      <c r="G2063" t="s">
        <v>6298</v>
      </c>
      <c r="H2063" s="1" t="s">
        <v>7687</v>
      </c>
      <c r="I2063" t="s">
        <v>7830</v>
      </c>
      <c r="J2063" t="s">
        <v>7834</v>
      </c>
      <c r="K2063" t="s">
        <v>7712</v>
      </c>
      <c r="L2063">
        <v>213</v>
      </c>
      <c r="M2063" s="1" t="s">
        <v>7691</v>
      </c>
      <c r="O2063" t="str">
        <f t="shared" si="82"/>
        <v>INTERSTAR Combi L1H1 2.8t 9PL 1.9dCi760.0M 59.96.98.0213</v>
      </c>
      <c r="P2063" t="str">
        <f t="shared" si="83"/>
        <v>MJN5113PS479</v>
      </c>
    </row>
    <row r="2064" spans="1:16">
      <c r="A2064" s="1" t="s">
        <v>4211</v>
      </c>
      <c r="B2064" s="1" t="s">
        <v>4290</v>
      </c>
      <c r="C2064" s="1" t="s">
        <v>4291</v>
      </c>
      <c r="D2064" s="1" t="s">
        <v>4291</v>
      </c>
      <c r="E2064" s="1" t="s">
        <v>7700</v>
      </c>
      <c r="F2064">
        <v>7</v>
      </c>
      <c r="G2064" t="s">
        <v>7958</v>
      </c>
      <c r="H2064" s="1" t="s">
        <v>7687</v>
      </c>
      <c r="I2064" t="s">
        <v>8003</v>
      </c>
      <c r="J2064" t="s">
        <v>7827</v>
      </c>
      <c r="K2064" t="s">
        <v>7852</v>
      </c>
      <c r="L2064">
        <v>231</v>
      </c>
      <c r="M2064" s="1" t="s">
        <v>7691</v>
      </c>
      <c r="O2064" t="str">
        <f t="shared" si="82"/>
        <v>INTERSTAR Combi L1H1 2.8t 9PL 2.2dCi766.0M 510.77.58.7231</v>
      </c>
      <c r="P2064" t="str">
        <f t="shared" si="83"/>
        <v>MJN5213PM463</v>
      </c>
    </row>
    <row r="2065" spans="1:16">
      <c r="A2065" s="1" t="s">
        <v>4211</v>
      </c>
      <c r="B2065" s="1" t="s">
        <v>4292</v>
      </c>
      <c r="C2065" s="1" t="s">
        <v>4293</v>
      </c>
      <c r="D2065" s="1" t="s">
        <v>4293</v>
      </c>
      <c r="E2065" s="1" t="s">
        <v>7700</v>
      </c>
      <c r="F2065">
        <v>9</v>
      </c>
      <c r="G2065" t="s">
        <v>4172</v>
      </c>
      <c r="H2065" s="1" t="s">
        <v>7687</v>
      </c>
      <c r="I2065" t="s">
        <v>8003</v>
      </c>
      <c r="J2065" t="s">
        <v>7789</v>
      </c>
      <c r="K2065" t="s">
        <v>7721</v>
      </c>
      <c r="L2065">
        <v>237</v>
      </c>
      <c r="M2065" s="1" t="s">
        <v>7691</v>
      </c>
      <c r="O2065" t="str">
        <f t="shared" si="82"/>
        <v>INTERSTAR Combi L1H1 2.8t 9PL 2.5dCi984.0M 510.77.98.9237</v>
      </c>
      <c r="P2065" t="str">
        <f t="shared" si="83"/>
        <v>MJN5413P8465</v>
      </c>
    </row>
    <row r="2066" spans="1:16">
      <c r="A2066" s="1" t="s">
        <v>4211</v>
      </c>
      <c r="B2066" s="1" t="s">
        <v>4294</v>
      </c>
      <c r="C2066" s="1" t="s">
        <v>4295</v>
      </c>
      <c r="D2066" s="1" t="s">
        <v>4295</v>
      </c>
      <c r="E2066" s="1" t="s">
        <v>7700</v>
      </c>
      <c r="F2066">
        <v>7</v>
      </c>
      <c r="G2066" t="s">
        <v>7958</v>
      </c>
      <c r="H2066" s="1" t="s">
        <v>7687</v>
      </c>
      <c r="I2066" t="s">
        <v>8003</v>
      </c>
      <c r="J2066" t="s">
        <v>7827</v>
      </c>
      <c r="K2066" t="s">
        <v>7852</v>
      </c>
      <c r="L2066">
        <v>231</v>
      </c>
      <c r="M2066" s="1" t="s">
        <v>7691</v>
      </c>
      <c r="O2066" t="str">
        <f t="shared" si="82"/>
        <v>INTERSTAR Combi L2H2 2.8t 5/2PL 2.2dCi766.0M 510.77.58.7231</v>
      </c>
      <c r="P2066" t="str">
        <f t="shared" si="83"/>
        <v>MJN5213P4736</v>
      </c>
    </row>
    <row r="2067" spans="1:16">
      <c r="A2067" s="1" t="s">
        <v>4211</v>
      </c>
      <c r="B2067" s="1" t="s">
        <v>4296</v>
      </c>
      <c r="C2067" s="1" t="s">
        <v>4297</v>
      </c>
      <c r="D2067" s="1" t="s">
        <v>4297</v>
      </c>
      <c r="E2067" s="1" t="s">
        <v>7700</v>
      </c>
      <c r="F2067">
        <v>9</v>
      </c>
      <c r="G2067" t="s">
        <v>4172</v>
      </c>
      <c r="H2067" s="1" t="s">
        <v>7711</v>
      </c>
      <c r="I2067" t="s">
        <v>8003</v>
      </c>
      <c r="J2067" t="s">
        <v>7789</v>
      </c>
      <c r="K2067" t="s">
        <v>7721</v>
      </c>
      <c r="L2067">
        <v>237</v>
      </c>
      <c r="M2067" s="1" t="s">
        <v>7691</v>
      </c>
      <c r="O2067" t="str">
        <f t="shared" si="82"/>
        <v>INTERSTAR Combi L2H2 2.8t 5/2PL 2.5dCi984.0M 610.77.98.9237</v>
      </c>
      <c r="P2067" t="str">
        <f t="shared" si="83"/>
        <v>MJN5413PM734</v>
      </c>
    </row>
    <row r="2068" spans="1:16">
      <c r="A2068" s="1" t="s">
        <v>4211</v>
      </c>
      <c r="B2068" s="1" t="s">
        <v>4298</v>
      </c>
      <c r="C2068" s="1" t="s">
        <v>4299</v>
      </c>
      <c r="D2068" s="1" t="s">
        <v>4299</v>
      </c>
      <c r="E2068" s="1" t="s">
        <v>7700</v>
      </c>
      <c r="F2068">
        <v>7</v>
      </c>
      <c r="G2068" t="s">
        <v>7958</v>
      </c>
      <c r="H2068" s="1" t="s">
        <v>7687</v>
      </c>
      <c r="I2068" t="s">
        <v>8003</v>
      </c>
      <c r="J2068" t="s">
        <v>7827</v>
      </c>
      <c r="K2068" t="s">
        <v>7852</v>
      </c>
      <c r="L2068">
        <v>231</v>
      </c>
      <c r="M2068" s="1" t="s">
        <v>7691</v>
      </c>
      <c r="O2068" t="str">
        <f t="shared" si="82"/>
        <v>INTERSTAR Combi L2H2 2.8t 6/3PL 2.2dCi766.0M 510.77.58.7231</v>
      </c>
      <c r="P2068" t="str">
        <f t="shared" si="83"/>
        <v>MJN5213PM718</v>
      </c>
    </row>
    <row r="2069" spans="1:16">
      <c r="A2069" s="1" t="s">
        <v>4211</v>
      </c>
      <c r="B2069" s="1" t="s">
        <v>4300</v>
      </c>
      <c r="C2069" s="1" t="s">
        <v>4301</v>
      </c>
      <c r="D2069" s="1" t="s">
        <v>4301</v>
      </c>
      <c r="E2069" s="1" t="s">
        <v>7700</v>
      </c>
      <c r="F2069">
        <v>9</v>
      </c>
      <c r="G2069" t="s">
        <v>4172</v>
      </c>
      <c r="H2069" s="1" t="s">
        <v>7711</v>
      </c>
      <c r="I2069" t="s">
        <v>8003</v>
      </c>
      <c r="J2069" t="s">
        <v>7789</v>
      </c>
      <c r="K2069" t="s">
        <v>7721</v>
      </c>
      <c r="L2069">
        <v>237</v>
      </c>
      <c r="M2069" s="1" t="s">
        <v>7691</v>
      </c>
      <c r="O2069" t="str">
        <f t="shared" si="82"/>
        <v>INTERSTAR Combi L2H2 2.8t 6/3PL 2.5dCi984.0M 610.77.98.9237</v>
      </c>
      <c r="P2069" t="str">
        <f t="shared" si="83"/>
        <v>MJN5413P4716</v>
      </c>
    </row>
    <row r="2070" spans="1:16">
      <c r="A2070" s="1" t="s">
        <v>4211</v>
      </c>
      <c r="B2070" s="1" t="s">
        <v>4302</v>
      </c>
      <c r="C2070" s="1" t="s">
        <v>4303</v>
      </c>
      <c r="D2070" s="1" t="s">
        <v>4303</v>
      </c>
      <c r="E2070" s="1" t="s">
        <v>7700</v>
      </c>
      <c r="F2070">
        <v>7</v>
      </c>
      <c r="G2070" t="s">
        <v>7958</v>
      </c>
      <c r="H2070" s="1" t="s">
        <v>7687</v>
      </c>
      <c r="I2070" t="s">
        <v>8003</v>
      </c>
      <c r="J2070" t="s">
        <v>7827</v>
      </c>
      <c r="K2070" t="s">
        <v>7852</v>
      </c>
      <c r="L2070">
        <v>231</v>
      </c>
      <c r="M2070" s="1" t="s">
        <v>7691</v>
      </c>
      <c r="O2070" t="str">
        <f t="shared" si="82"/>
        <v>INTERSTAR Combi L2H2 2.8t 8/5/2PL 2.2dCi766.0M 510.77.58.7231</v>
      </c>
      <c r="P2070" t="str">
        <f t="shared" si="83"/>
        <v>MJN5213PX729</v>
      </c>
    </row>
    <row r="2071" spans="1:16">
      <c r="A2071" s="1" t="s">
        <v>4211</v>
      </c>
      <c r="B2071" s="1" t="s">
        <v>4304</v>
      </c>
      <c r="C2071" s="1" t="s">
        <v>4305</v>
      </c>
      <c r="D2071" s="1" t="s">
        <v>4305</v>
      </c>
      <c r="E2071" s="1" t="s">
        <v>7700</v>
      </c>
      <c r="F2071">
        <v>9</v>
      </c>
      <c r="G2071" t="s">
        <v>4172</v>
      </c>
      <c r="H2071" s="1" t="s">
        <v>7711</v>
      </c>
      <c r="I2071" t="s">
        <v>8003</v>
      </c>
      <c r="J2071" t="s">
        <v>7789</v>
      </c>
      <c r="K2071" t="s">
        <v>7721</v>
      </c>
      <c r="L2071">
        <v>237</v>
      </c>
      <c r="M2071" s="1" t="s">
        <v>7691</v>
      </c>
      <c r="O2071" t="str">
        <f t="shared" si="82"/>
        <v>INTERSTAR Combi L2H2 2.8t 8/5/2PL 2.5dCi984.0M 610.77.98.9237</v>
      </c>
      <c r="P2071" t="str">
        <f t="shared" si="83"/>
        <v>MJN5413PF727</v>
      </c>
    </row>
    <row r="2072" spans="1:16">
      <c r="A2072" s="1" t="s">
        <v>4211</v>
      </c>
      <c r="B2072" s="1" t="s">
        <v>4306</v>
      </c>
      <c r="C2072" s="1" t="s">
        <v>4307</v>
      </c>
      <c r="D2072" s="1" t="s">
        <v>4307</v>
      </c>
      <c r="E2072" s="1" t="s">
        <v>7700</v>
      </c>
      <c r="F2072">
        <v>7</v>
      </c>
      <c r="G2072" t="s">
        <v>7958</v>
      </c>
      <c r="H2072" s="1" t="s">
        <v>7687</v>
      </c>
      <c r="I2072" t="s">
        <v>8003</v>
      </c>
      <c r="J2072" t="s">
        <v>7827</v>
      </c>
      <c r="K2072" t="s">
        <v>7852</v>
      </c>
      <c r="L2072">
        <v>231</v>
      </c>
      <c r="M2072" s="1" t="s">
        <v>7691</v>
      </c>
      <c r="O2072" t="str">
        <f t="shared" si="82"/>
        <v>INTERSTAR Combi L2H2 2.8t 8PL 2.2dCi766.0M 510.77.58.7231</v>
      </c>
      <c r="P2072" t="str">
        <f t="shared" si="83"/>
        <v>MJN5213PC514</v>
      </c>
    </row>
    <row r="2073" spans="1:16">
      <c r="A2073" s="1" t="s">
        <v>4211</v>
      </c>
      <c r="B2073" s="1" t="s">
        <v>4308</v>
      </c>
      <c r="C2073" s="1" t="s">
        <v>4309</v>
      </c>
      <c r="D2073" s="1" t="s">
        <v>4309</v>
      </c>
      <c r="E2073" s="1" t="s">
        <v>7700</v>
      </c>
      <c r="F2073">
        <v>9</v>
      </c>
      <c r="G2073" t="s">
        <v>4172</v>
      </c>
      <c r="H2073" s="1" t="s">
        <v>7687</v>
      </c>
      <c r="I2073" t="s">
        <v>8003</v>
      </c>
      <c r="J2073" t="s">
        <v>7789</v>
      </c>
      <c r="K2073" t="s">
        <v>7721</v>
      </c>
      <c r="L2073">
        <v>237</v>
      </c>
      <c r="M2073" s="1" t="s">
        <v>7691</v>
      </c>
      <c r="O2073" t="str">
        <f t="shared" si="82"/>
        <v>INTERSTAR Combi L2H2 2.8t 8PL 2.5dCi984.0M 510.77.98.9237</v>
      </c>
      <c r="P2073" t="str">
        <f t="shared" si="83"/>
        <v>MJN5413PY516</v>
      </c>
    </row>
    <row r="2074" spans="1:16">
      <c r="A2074" s="1" t="s">
        <v>4211</v>
      </c>
      <c r="B2074" s="1" t="s">
        <v>4310</v>
      </c>
      <c r="C2074" s="1" t="s">
        <v>4311</v>
      </c>
      <c r="D2074" s="1" t="s">
        <v>4311</v>
      </c>
      <c r="E2074" s="1" t="s">
        <v>7700</v>
      </c>
      <c r="F2074">
        <v>7</v>
      </c>
      <c r="G2074" t="s">
        <v>7958</v>
      </c>
      <c r="H2074" s="1" t="s">
        <v>7687</v>
      </c>
      <c r="I2074" t="s">
        <v>8003</v>
      </c>
      <c r="J2074" t="s">
        <v>7827</v>
      </c>
      <c r="K2074" t="s">
        <v>7852</v>
      </c>
      <c r="L2074">
        <v>231</v>
      </c>
      <c r="M2074" s="1" t="s">
        <v>7691</v>
      </c>
      <c r="O2074" t="str">
        <f t="shared" si="82"/>
        <v>INTERSTAR Combi L2H2 2.8t 9/6/3PL 2.2dCi766.0M 510.77.58.7231</v>
      </c>
      <c r="P2074" t="str">
        <f t="shared" si="83"/>
        <v>MJN5213PF711</v>
      </c>
    </row>
    <row r="2075" spans="1:16">
      <c r="A2075" s="1" t="s">
        <v>4211</v>
      </c>
      <c r="B2075" s="1" t="s">
        <v>4312</v>
      </c>
      <c r="C2075" s="1" t="s">
        <v>4313</v>
      </c>
      <c r="D2075" s="1" t="s">
        <v>4313</v>
      </c>
      <c r="E2075" s="1" t="s">
        <v>7700</v>
      </c>
      <c r="F2075">
        <v>9</v>
      </c>
      <c r="G2075" t="s">
        <v>4172</v>
      </c>
      <c r="H2075" s="1" t="s">
        <v>7711</v>
      </c>
      <c r="I2075" t="s">
        <v>7974</v>
      </c>
      <c r="J2075" t="s">
        <v>7702</v>
      </c>
      <c r="K2075" t="s">
        <v>7721</v>
      </c>
      <c r="L2075">
        <v>237</v>
      </c>
      <c r="M2075" s="1" t="s">
        <v>7691</v>
      </c>
      <c r="O2075" t="str">
        <f t="shared" si="82"/>
        <v>INTERSTAR Combi L2H2 2.8t 9/6/3PL 2.5dCi984.0M 610.97.88.9237</v>
      </c>
      <c r="P2075" t="str">
        <f t="shared" si="83"/>
        <v>MJN5413PX709</v>
      </c>
    </row>
    <row r="2076" spans="1:16">
      <c r="A2076" s="1" t="s">
        <v>4211</v>
      </c>
      <c r="B2076" s="1" t="s">
        <v>4314</v>
      </c>
      <c r="C2076" s="1" t="s">
        <v>4315</v>
      </c>
      <c r="D2076" s="1" t="s">
        <v>4315</v>
      </c>
      <c r="E2076" s="1" t="s">
        <v>7700</v>
      </c>
      <c r="F2076">
        <v>7</v>
      </c>
      <c r="G2076" t="s">
        <v>7958</v>
      </c>
      <c r="H2076" s="1" t="s">
        <v>7687</v>
      </c>
      <c r="I2076" t="s">
        <v>8003</v>
      </c>
      <c r="J2076" t="s">
        <v>7827</v>
      </c>
      <c r="K2076" t="s">
        <v>7852</v>
      </c>
      <c r="L2076">
        <v>231</v>
      </c>
      <c r="M2076" s="1" t="s">
        <v>7691</v>
      </c>
      <c r="O2076" t="str">
        <f t="shared" si="82"/>
        <v>INTERSTAR Combi L2H2 2.8t 9PL 2.2dCi766.0M 510.77.58.7231</v>
      </c>
      <c r="P2076" t="str">
        <f t="shared" si="83"/>
        <v>MJN5213PN464</v>
      </c>
    </row>
    <row r="2077" spans="1:16">
      <c r="A2077" s="1" t="s">
        <v>4211</v>
      </c>
      <c r="B2077" s="1" t="s">
        <v>4316</v>
      </c>
      <c r="C2077" s="1" t="s">
        <v>4317</v>
      </c>
      <c r="D2077" s="1" t="s">
        <v>4317</v>
      </c>
      <c r="E2077" s="1" t="s">
        <v>7700</v>
      </c>
      <c r="F2077">
        <v>9</v>
      </c>
      <c r="G2077" t="s">
        <v>4172</v>
      </c>
      <c r="H2077" s="1" t="s">
        <v>7687</v>
      </c>
      <c r="I2077" t="s">
        <v>8003</v>
      </c>
      <c r="J2077" t="s">
        <v>7789</v>
      </c>
      <c r="K2077" t="s">
        <v>7721</v>
      </c>
      <c r="L2077">
        <v>237</v>
      </c>
      <c r="M2077" s="1" t="s">
        <v>7691</v>
      </c>
      <c r="O2077" t="str">
        <f t="shared" si="82"/>
        <v>INTERSTAR Combi L2H2 2.8t 9PL 2.5dCi984.0M 510.77.98.9237</v>
      </c>
      <c r="P2077" t="str">
        <f t="shared" si="83"/>
        <v>MJN5413P9466</v>
      </c>
    </row>
    <row r="2078" spans="1:16">
      <c r="A2078" s="1" t="s">
        <v>4211</v>
      </c>
      <c r="B2078" s="1" t="s">
        <v>4318</v>
      </c>
      <c r="C2078" s="1" t="s">
        <v>4319</v>
      </c>
      <c r="D2078" s="1" t="s">
        <v>4319</v>
      </c>
      <c r="E2078" s="1" t="s">
        <v>7700</v>
      </c>
      <c r="F2078">
        <v>7</v>
      </c>
      <c r="G2078" t="s">
        <v>7958</v>
      </c>
      <c r="H2078" s="1" t="s">
        <v>7687</v>
      </c>
      <c r="I2078" t="s">
        <v>8003</v>
      </c>
      <c r="J2078" t="s">
        <v>7827</v>
      </c>
      <c r="K2078" t="s">
        <v>7852</v>
      </c>
      <c r="L2078">
        <v>231</v>
      </c>
      <c r="M2078" s="1" t="s">
        <v>7691</v>
      </c>
      <c r="O2078" t="str">
        <f t="shared" si="82"/>
        <v>INTERSTAR Combi L2H2 3.5t 5/2PL 2.2dCi766.0M 510.77.58.7231</v>
      </c>
      <c r="P2078" t="str">
        <f t="shared" si="83"/>
        <v>MJN5213P7739</v>
      </c>
    </row>
    <row r="2079" spans="1:16">
      <c r="A2079" s="1" t="s">
        <v>4211</v>
      </c>
      <c r="B2079" s="1" t="s">
        <v>4320</v>
      </c>
      <c r="C2079" s="1" t="s">
        <v>4321</v>
      </c>
      <c r="D2079" s="1" t="s">
        <v>4321</v>
      </c>
      <c r="E2079" s="1" t="s">
        <v>7700</v>
      </c>
      <c r="F2079">
        <v>9</v>
      </c>
      <c r="G2079" t="s">
        <v>4172</v>
      </c>
      <c r="H2079" s="1" t="s">
        <v>7711</v>
      </c>
      <c r="I2079" t="s">
        <v>8003</v>
      </c>
      <c r="J2079" t="s">
        <v>7789</v>
      </c>
      <c r="K2079" t="s">
        <v>7721</v>
      </c>
      <c r="L2079">
        <v>237</v>
      </c>
      <c r="M2079" s="1" t="s">
        <v>7691</v>
      </c>
      <c r="O2079" t="str">
        <f t="shared" si="82"/>
        <v>INTERSTAR Combi L2H2 3.5t 5/2PL 2.5dCi984.0M 610.77.98.9237</v>
      </c>
      <c r="P2079" t="str">
        <f t="shared" si="83"/>
        <v>MJN5413PQ738</v>
      </c>
    </row>
    <row r="2080" spans="1:16">
      <c r="A2080" s="1" t="s">
        <v>4211</v>
      </c>
      <c r="B2080" s="1" t="s">
        <v>4322</v>
      </c>
      <c r="C2080" s="1" t="s">
        <v>4323</v>
      </c>
      <c r="D2080" s="1" t="s">
        <v>4323</v>
      </c>
      <c r="E2080" s="1" t="s">
        <v>7700</v>
      </c>
      <c r="F2080">
        <v>10</v>
      </c>
      <c r="G2080" t="s">
        <v>7990</v>
      </c>
      <c r="H2080" s="1" t="s">
        <v>7711</v>
      </c>
      <c r="I2080" t="s">
        <v>7883</v>
      </c>
      <c r="J2080" t="s">
        <v>8035</v>
      </c>
      <c r="K2080" t="s">
        <v>8091</v>
      </c>
      <c r="L2080">
        <v>272</v>
      </c>
      <c r="M2080" s="1" t="s">
        <v>7691</v>
      </c>
      <c r="O2080" t="str">
        <f t="shared" si="82"/>
        <v>INTERSTAR Combi L2H2 3.5t 5/2PL 3.0dCi10100.0M 613.68.410.3272</v>
      </c>
      <c r="P2080" t="str">
        <f t="shared" si="83"/>
        <v>MJN5513P7745</v>
      </c>
    </row>
    <row r="2081" spans="1:16">
      <c r="A2081" s="1" t="s">
        <v>4211</v>
      </c>
      <c r="B2081" s="1" t="s">
        <v>4324</v>
      </c>
      <c r="C2081" s="1" t="s">
        <v>4325</v>
      </c>
      <c r="D2081" s="1" t="s">
        <v>4325</v>
      </c>
      <c r="E2081" s="1" t="s">
        <v>7700</v>
      </c>
      <c r="F2081">
        <v>7</v>
      </c>
      <c r="G2081" t="s">
        <v>7958</v>
      </c>
      <c r="H2081" s="1" t="s">
        <v>7687</v>
      </c>
      <c r="I2081" t="s">
        <v>8003</v>
      </c>
      <c r="J2081" t="s">
        <v>7827</v>
      </c>
      <c r="K2081" t="s">
        <v>7852</v>
      </c>
      <c r="L2081">
        <v>231</v>
      </c>
      <c r="M2081" s="1" t="s">
        <v>7691</v>
      </c>
      <c r="O2081" t="str">
        <f t="shared" si="82"/>
        <v>INTERSTAR Combi L2H2 3.5t 6/3PL 2.2dCi766.0M 510.77.58.7231</v>
      </c>
      <c r="P2081" t="str">
        <f t="shared" si="83"/>
        <v>MJN5213PP721</v>
      </c>
    </row>
    <row r="2082" spans="1:16">
      <c r="A2082" s="1" t="s">
        <v>4211</v>
      </c>
      <c r="B2082" s="1" t="s">
        <v>4326</v>
      </c>
      <c r="C2082" s="1" t="s">
        <v>4327</v>
      </c>
      <c r="D2082" s="1" t="s">
        <v>4327</v>
      </c>
      <c r="E2082" s="1" t="s">
        <v>7700</v>
      </c>
      <c r="F2082">
        <v>9</v>
      </c>
      <c r="G2082" t="s">
        <v>4172</v>
      </c>
      <c r="H2082" s="1" t="s">
        <v>7711</v>
      </c>
      <c r="I2082" t="s">
        <v>8003</v>
      </c>
      <c r="J2082" t="s">
        <v>7789</v>
      </c>
      <c r="K2082" t="s">
        <v>7721</v>
      </c>
      <c r="L2082">
        <v>237</v>
      </c>
      <c r="M2082" s="1" t="s">
        <v>7691</v>
      </c>
      <c r="O2082" t="str">
        <f t="shared" ref="O2082:O2142" si="84">B2082&amp;F2082&amp;G2082&amp;H2082&amp;I2082&amp;J2082&amp;K2082&amp;L2082</f>
        <v>INTERSTAR Combi L2H2 3.5t 6/3PL 2.5dCi984.0M 610.77.98.9237</v>
      </c>
      <c r="P2082" t="str">
        <f t="shared" ref="P2082:P2142" si="85">IF(O2082=O2083,C2082&amp;"/"&amp;C2083,C2082)</f>
        <v>MJN5413P8720</v>
      </c>
    </row>
    <row r="2083" spans="1:16">
      <c r="A2083" s="1" t="s">
        <v>4211</v>
      </c>
      <c r="B2083" s="1" t="s">
        <v>4328</v>
      </c>
      <c r="C2083" s="1" t="s">
        <v>4329</v>
      </c>
      <c r="D2083" s="1" t="s">
        <v>4329</v>
      </c>
      <c r="E2083" s="1" t="s">
        <v>7700</v>
      </c>
      <c r="F2083">
        <v>10</v>
      </c>
      <c r="G2083" t="s">
        <v>7990</v>
      </c>
      <c r="H2083" s="1" t="s">
        <v>7711</v>
      </c>
      <c r="I2083" t="s">
        <v>7883</v>
      </c>
      <c r="J2083" t="s">
        <v>8035</v>
      </c>
      <c r="K2083" t="s">
        <v>8091</v>
      </c>
      <c r="L2083">
        <v>272</v>
      </c>
      <c r="M2083" s="1" t="s">
        <v>7691</v>
      </c>
      <c r="O2083" t="str">
        <f t="shared" si="84"/>
        <v>INTERSTAR Combi L2H2 3.5t 6/3PL 3.0dCi10100.0M 613.68.410.3272</v>
      </c>
      <c r="P2083" t="str">
        <f t="shared" si="85"/>
        <v>MJN5513P3741</v>
      </c>
    </row>
    <row r="2084" spans="1:16">
      <c r="A2084" s="1" t="s">
        <v>4211</v>
      </c>
      <c r="B2084" s="1" t="s">
        <v>4330</v>
      </c>
      <c r="C2084" s="1" t="s">
        <v>4331</v>
      </c>
      <c r="D2084" s="1" t="s">
        <v>4331</v>
      </c>
      <c r="E2084" s="1" t="s">
        <v>7700</v>
      </c>
      <c r="F2084">
        <v>7</v>
      </c>
      <c r="G2084" t="s">
        <v>7958</v>
      </c>
      <c r="H2084" s="1" t="s">
        <v>7687</v>
      </c>
      <c r="I2084" t="s">
        <v>8003</v>
      </c>
      <c r="J2084" t="s">
        <v>7827</v>
      </c>
      <c r="K2084" t="s">
        <v>7852</v>
      </c>
      <c r="L2084">
        <v>231</v>
      </c>
      <c r="M2084" s="1" t="s">
        <v>7691</v>
      </c>
      <c r="O2084" t="str">
        <f t="shared" si="84"/>
        <v>INTERSTAR Combi L2H2 3.5t 8/5/2PL 2.2dCi766.0M 510.77.58.7231</v>
      </c>
      <c r="P2084" t="str">
        <f t="shared" si="85"/>
        <v>MJN5213P0732</v>
      </c>
    </row>
    <row r="2085" spans="1:16">
      <c r="A2085" s="1" t="s">
        <v>4211</v>
      </c>
      <c r="B2085" s="1" t="s">
        <v>4332</v>
      </c>
      <c r="C2085" s="1" t="s">
        <v>4333</v>
      </c>
      <c r="D2085" s="1" t="s">
        <v>4333</v>
      </c>
      <c r="E2085" s="1" t="s">
        <v>7700</v>
      </c>
      <c r="F2085">
        <v>9</v>
      </c>
      <c r="G2085" t="s">
        <v>4172</v>
      </c>
      <c r="H2085" s="1" t="s">
        <v>7711</v>
      </c>
      <c r="I2085" t="s">
        <v>8003</v>
      </c>
      <c r="J2085" t="s">
        <v>7789</v>
      </c>
      <c r="K2085" t="s">
        <v>7721</v>
      </c>
      <c r="L2085">
        <v>237</v>
      </c>
      <c r="M2085" s="1" t="s">
        <v>7691</v>
      </c>
      <c r="O2085" t="str">
        <f t="shared" si="84"/>
        <v>INTERSTAR Combi L2H2 3.5t 8/5/2PL 2.5dCi984.0M 610.77.98.9237</v>
      </c>
      <c r="P2085" t="str">
        <f t="shared" si="85"/>
        <v>MJN5413PJ731</v>
      </c>
    </row>
    <row r="2086" spans="1:16">
      <c r="A2086" s="1" t="s">
        <v>4211</v>
      </c>
      <c r="B2086" s="1" t="s">
        <v>4334</v>
      </c>
      <c r="C2086" s="1" t="s">
        <v>4335</v>
      </c>
      <c r="D2086" s="1" t="s">
        <v>4335</v>
      </c>
      <c r="E2086" s="1" t="s">
        <v>7700</v>
      </c>
      <c r="F2086">
        <v>11</v>
      </c>
      <c r="G2086" t="s">
        <v>7990</v>
      </c>
      <c r="H2086" s="1" t="s">
        <v>7711</v>
      </c>
      <c r="I2086" t="s">
        <v>8276</v>
      </c>
      <c r="J2086" t="s">
        <v>7741</v>
      </c>
      <c r="K2086" t="s">
        <v>8000</v>
      </c>
      <c r="L2086">
        <v>282</v>
      </c>
      <c r="M2086" s="1" t="s">
        <v>7691</v>
      </c>
      <c r="O2086" t="str">
        <f t="shared" si="84"/>
        <v>INTERSTAR Combi L2H2 3.5t 8/5/2PL 3.0dCi11100.0M 614.18.610.6282</v>
      </c>
      <c r="P2086" t="str">
        <f t="shared" si="85"/>
        <v>MJN5513P6744</v>
      </c>
    </row>
    <row r="2087" spans="1:16">
      <c r="A2087" s="1" t="s">
        <v>4211</v>
      </c>
      <c r="B2087" s="1" t="s">
        <v>4336</v>
      </c>
      <c r="C2087" s="1" t="s">
        <v>4337</v>
      </c>
      <c r="D2087" s="1" t="s">
        <v>4337</v>
      </c>
      <c r="E2087" s="1" t="s">
        <v>7700</v>
      </c>
      <c r="F2087">
        <v>7</v>
      </c>
      <c r="G2087" t="s">
        <v>7958</v>
      </c>
      <c r="H2087" s="1" t="s">
        <v>7687</v>
      </c>
      <c r="I2087" t="s">
        <v>8003</v>
      </c>
      <c r="J2087" t="s">
        <v>7827</v>
      </c>
      <c r="K2087" t="s">
        <v>7852</v>
      </c>
      <c r="L2087">
        <v>231</v>
      </c>
      <c r="M2087" s="1" t="s">
        <v>7691</v>
      </c>
      <c r="O2087" t="str">
        <f t="shared" si="84"/>
        <v>INTERSTAR Combi L2H2 3.5t 8PL 2.2dCi766.0M 510.77.58.7231</v>
      </c>
      <c r="P2087" t="str">
        <f t="shared" si="85"/>
        <v>MJN5213PF517</v>
      </c>
    </row>
    <row r="2088" spans="1:16">
      <c r="A2088" s="1" t="s">
        <v>4211</v>
      </c>
      <c r="B2088" s="1" t="s">
        <v>4338</v>
      </c>
      <c r="C2088" s="1" t="s">
        <v>4339</v>
      </c>
      <c r="D2088" s="1" t="s">
        <v>4339</v>
      </c>
      <c r="E2088" s="1" t="s">
        <v>7700</v>
      </c>
      <c r="F2088">
        <v>9</v>
      </c>
      <c r="G2088" t="s">
        <v>4172</v>
      </c>
      <c r="H2088" s="1" t="s">
        <v>7687</v>
      </c>
      <c r="I2088" t="s">
        <v>8003</v>
      </c>
      <c r="J2088" t="s">
        <v>7789</v>
      </c>
      <c r="K2088" t="s">
        <v>7721</v>
      </c>
      <c r="L2088">
        <v>237</v>
      </c>
      <c r="M2088" s="1" t="s">
        <v>7691</v>
      </c>
      <c r="O2088" t="str">
        <f t="shared" si="84"/>
        <v>INTERSTAR Combi L2H2 3.5t 8PL 2.5dCi984.0M 510.77.98.9237</v>
      </c>
      <c r="P2088" t="str">
        <f t="shared" si="85"/>
        <v>MJN5413P0518</v>
      </c>
    </row>
    <row r="2089" spans="1:16">
      <c r="A2089" s="1" t="s">
        <v>4211</v>
      </c>
      <c r="B2089" s="1" t="s">
        <v>4340</v>
      </c>
      <c r="C2089" s="1" t="s">
        <v>4341</v>
      </c>
      <c r="D2089" s="1" t="s">
        <v>4341</v>
      </c>
      <c r="E2089" s="1" t="s">
        <v>7700</v>
      </c>
      <c r="F2089">
        <v>7</v>
      </c>
      <c r="G2089" t="s">
        <v>7958</v>
      </c>
      <c r="H2089" s="1" t="s">
        <v>7687</v>
      </c>
      <c r="I2089" t="s">
        <v>8003</v>
      </c>
      <c r="J2089" t="s">
        <v>7827</v>
      </c>
      <c r="K2089" t="s">
        <v>7852</v>
      </c>
      <c r="L2089">
        <v>231</v>
      </c>
      <c r="M2089" s="1" t="s">
        <v>7691</v>
      </c>
      <c r="O2089" t="str">
        <f t="shared" si="84"/>
        <v>INTERSTAR Combi L2H2 3.5t 9/6/3PL 2.2dCi766.0M 510.77.58.7231</v>
      </c>
      <c r="P2089" t="str">
        <f t="shared" si="85"/>
        <v>MJN5213PJ714</v>
      </c>
    </row>
    <row r="2090" spans="1:16">
      <c r="A2090" s="1" t="s">
        <v>4211</v>
      </c>
      <c r="B2090" s="1" t="s">
        <v>4342</v>
      </c>
      <c r="C2090" s="1" t="s">
        <v>4343</v>
      </c>
      <c r="D2090" s="1" t="s">
        <v>4343</v>
      </c>
      <c r="E2090" s="1" t="s">
        <v>7700</v>
      </c>
      <c r="F2090">
        <v>9</v>
      </c>
      <c r="G2090" t="s">
        <v>4172</v>
      </c>
      <c r="H2090" s="1" t="s">
        <v>7711</v>
      </c>
      <c r="I2090" t="s">
        <v>7974</v>
      </c>
      <c r="J2090" t="s">
        <v>7702</v>
      </c>
      <c r="K2090" t="s">
        <v>7721</v>
      </c>
      <c r="L2090">
        <v>237</v>
      </c>
      <c r="M2090" s="1" t="s">
        <v>7691</v>
      </c>
      <c r="O2090" t="str">
        <f t="shared" si="84"/>
        <v>INTERSTAR Combi L2H2 3.5t 9/6/3PL 2.5dCi984.0M 610.97.88.9237</v>
      </c>
      <c r="P2090" t="str">
        <f t="shared" si="85"/>
        <v>MJN5413P1713</v>
      </c>
    </row>
    <row r="2091" spans="1:16">
      <c r="A2091" s="1" t="s">
        <v>4211</v>
      </c>
      <c r="B2091" s="1" t="s">
        <v>4344</v>
      </c>
      <c r="C2091" s="1" t="s">
        <v>4345</v>
      </c>
      <c r="D2091" s="1" t="s">
        <v>4345</v>
      </c>
      <c r="E2091" s="1" t="s">
        <v>7700</v>
      </c>
      <c r="F2091">
        <v>10</v>
      </c>
      <c r="G2091" t="s">
        <v>7990</v>
      </c>
      <c r="H2091" s="1" t="s">
        <v>7711</v>
      </c>
      <c r="I2091" t="s">
        <v>8007</v>
      </c>
      <c r="J2091" t="s">
        <v>7741</v>
      </c>
      <c r="K2091" t="s">
        <v>8012</v>
      </c>
      <c r="L2091">
        <v>277</v>
      </c>
      <c r="M2091" s="1" t="s">
        <v>7691</v>
      </c>
      <c r="O2091" t="str">
        <f t="shared" si="84"/>
        <v>INTERSTAR Combi L2H2 3.5t 9/6/3PL 3.0dCi10100.0M 614.08.610.5277</v>
      </c>
      <c r="P2091" t="str">
        <f t="shared" si="85"/>
        <v>MJN5513P2740</v>
      </c>
    </row>
    <row r="2092" spans="1:16">
      <c r="A2092" s="1" t="s">
        <v>4211</v>
      </c>
      <c r="B2092" s="1" t="s">
        <v>4346</v>
      </c>
      <c r="C2092" s="1" t="s">
        <v>4347</v>
      </c>
      <c r="D2092" s="1" t="s">
        <v>4347</v>
      </c>
      <c r="E2092" s="1" t="s">
        <v>7700</v>
      </c>
      <c r="F2092">
        <v>7</v>
      </c>
      <c r="G2092" t="s">
        <v>7958</v>
      </c>
      <c r="H2092" s="1" t="s">
        <v>7687</v>
      </c>
      <c r="I2092" t="s">
        <v>8003</v>
      </c>
      <c r="J2092" t="s">
        <v>7827</v>
      </c>
      <c r="K2092" t="s">
        <v>7852</v>
      </c>
      <c r="L2092">
        <v>231</v>
      </c>
      <c r="M2092" s="1" t="s">
        <v>7691</v>
      </c>
      <c r="O2092" t="str">
        <f t="shared" si="84"/>
        <v>INTERSTAR Combi L2H2 3.5t 9PL 2.2dCi766.0M 510.77.58.7231</v>
      </c>
      <c r="P2092" t="str">
        <f t="shared" si="85"/>
        <v>MJN5213PQ467</v>
      </c>
    </row>
    <row r="2093" spans="1:16">
      <c r="A2093" s="1" t="s">
        <v>4211</v>
      </c>
      <c r="B2093" s="1" t="s">
        <v>4348</v>
      </c>
      <c r="C2093" s="1" t="s">
        <v>4349</v>
      </c>
      <c r="D2093" s="1" t="s">
        <v>4349</v>
      </c>
      <c r="E2093" s="1" t="s">
        <v>7700</v>
      </c>
      <c r="F2093">
        <v>9</v>
      </c>
      <c r="G2093" t="s">
        <v>4172</v>
      </c>
      <c r="H2093" s="1" t="s">
        <v>7687</v>
      </c>
      <c r="I2093" t="s">
        <v>8003</v>
      </c>
      <c r="J2093" t="s">
        <v>7789</v>
      </c>
      <c r="K2093" t="s">
        <v>7721</v>
      </c>
      <c r="L2093">
        <v>237</v>
      </c>
      <c r="M2093" s="1" t="s">
        <v>7691</v>
      </c>
      <c r="O2093" t="str">
        <f t="shared" si="84"/>
        <v>INTERSTAR Combi L2H2 3.5t 9PL 2.5dCi984.0M 510.77.98.9237</v>
      </c>
      <c r="P2093" t="str">
        <f t="shared" si="85"/>
        <v>MJN5413PB468</v>
      </c>
    </row>
    <row r="2094" spans="1:16">
      <c r="A2094" s="1" t="s">
        <v>4211</v>
      </c>
      <c r="B2094" s="1" t="s">
        <v>4350</v>
      </c>
      <c r="C2094" s="1" t="s">
        <v>4351</v>
      </c>
      <c r="D2094" s="1" t="s">
        <v>4351</v>
      </c>
      <c r="E2094" s="1" t="s">
        <v>7700</v>
      </c>
      <c r="F2094">
        <v>7</v>
      </c>
      <c r="G2094" t="s">
        <v>7958</v>
      </c>
      <c r="H2094" s="1" t="s">
        <v>7687</v>
      </c>
      <c r="I2094" t="s">
        <v>7695</v>
      </c>
      <c r="J2094" t="s">
        <v>7702</v>
      </c>
      <c r="K2094" t="s">
        <v>8219</v>
      </c>
      <c r="L2094">
        <v>237</v>
      </c>
      <c r="M2094" s="1" t="s">
        <v>7691</v>
      </c>
      <c r="O2094" t="str">
        <f t="shared" si="84"/>
        <v>INTERSTAR Minibus L1H1 3.5t 8PL 2.2dCi766.0M 511.27.89.0237</v>
      </c>
      <c r="P2094" t="str">
        <f t="shared" si="85"/>
        <v>MJN5213PR723</v>
      </c>
    </row>
    <row r="2095" spans="1:16">
      <c r="A2095" s="1" t="s">
        <v>4211</v>
      </c>
      <c r="B2095" s="1" t="s">
        <v>4352</v>
      </c>
      <c r="C2095" s="1" t="s">
        <v>4353</v>
      </c>
      <c r="D2095" s="1" t="s">
        <v>4353</v>
      </c>
      <c r="E2095" s="1" t="s">
        <v>7700</v>
      </c>
      <c r="F2095">
        <v>9</v>
      </c>
      <c r="G2095" t="s">
        <v>4172</v>
      </c>
      <c r="H2095" s="1" t="s">
        <v>7711</v>
      </c>
      <c r="I2095" t="s">
        <v>7688</v>
      </c>
      <c r="J2095" t="s">
        <v>7697</v>
      </c>
      <c r="K2095" t="s">
        <v>7865</v>
      </c>
      <c r="L2095">
        <v>246</v>
      </c>
      <c r="M2095" s="1" t="s">
        <v>7691</v>
      </c>
      <c r="O2095" t="str">
        <f t="shared" si="84"/>
        <v>INTERSTAR Minibus L1H1 3.5t 8PL 2.5dCi984.0M 611.18.29.2246</v>
      </c>
      <c r="P2095" t="str">
        <f t="shared" si="85"/>
        <v>MJN5413PA722</v>
      </c>
    </row>
    <row r="2096" spans="1:16">
      <c r="A2096" s="1" t="s">
        <v>4211</v>
      </c>
      <c r="B2096" s="1" t="s">
        <v>4354</v>
      </c>
      <c r="C2096" s="1" t="s">
        <v>4355</v>
      </c>
      <c r="D2096" s="1" t="s">
        <v>4355</v>
      </c>
      <c r="E2096" s="1" t="s">
        <v>7700</v>
      </c>
      <c r="F2096">
        <v>11</v>
      </c>
      <c r="G2096" t="s">
        <v>7990</v>
      </c>
      <c r="H2096" s="1" t="s">
        <v>7711</v>
      </c>
      <c r="I2096" t="s">
        <v>8276</v>
      </c>
      <c r="J2096" t="s">
        <v>7741</v>
      </c>
      <c r="K2096" t="s">
        <v>8000</v>
      </c>
      <c r="L2096">
        <v>282</v>
      </c>
      <c r="M2096" s="1" t="s">
        <v>7691</v>
      </c>
      <c r="O2096" t="str">
        <f t="shared" si="84"/>
        <v>INTERSTAR Minibus L1H1 3.5t 8PL 3.0dCi11100.0M 614.18.610.6282</v>
      </c>
      <c r="P2096" t="str">
        <f t="shared" si="85"/>
        <v>MJN5513P4742</v>
      </c>
    </row>
    <row r="2097" spans="1:16">
      <c r="A2097" s="1" t="s">
        <v>4211</v>
      </c>
      <c r="B2097" s="1" t="s">
        <v>4356</v>
      </c>
      <c r="C2097" s="1" t="s">
        <v>4357</v>
      </c>
      <c r="D2097" s="1" t="s">
        <v>4357</v>
      </c>
      <c r="E2097" s="1" t="s">
        <v>7700</v>
      </c>
      <c r="F2097">
        <v>7</v>
      </c>
      <c r="G2097" t="s">
        <v>7958</v>
      </c>
      <c r="H2097" s="1" t="s">
        <v>7687</v>
      </c>
      <c r="I2097" t="s">
        <v>7695</v>
      </c>
      <c r="J2097" t="s">
        <v>7702</v>
      </c>
      <c r="K2097" t="s">
        <v>8219</v>
      </c>
      <c r="L2097">
        <v>237</v>
      </c>
      <c r="M2097" s="1" t="s">
        <v>7691</v>
      </c>
      <c r="O2097" t="str">
        <f t="shared" si="84"/>
        <v>INTERSTAR Minibus L1H1 3.5t 9PL 2.2dCi766.0M 511.27.89.0237</v>
      </c>
      <c r="P2097" t="str">
        <f t="shared" si="85"/>
        <v>MJN5213PT725</v>
      </c>
    </row>
    <row r="2098" spans="1:16">
      <c r="A2098" s="1" t="s">
        <v>4211</v>
      </c>
      <c r="B2098" s="1" t="s">
        <v>4358</v>
      </c>
      <c r="C2098" s="1" t="s">
        <v>4359</v>
      </c>
      <c r="D2098" s="1" t="s">
        <v>4359</v>
      </c>
      <c r="E2098" s="1" t="s">
        <v>7700</v>
      </c>
      <c r="F2098">
        <v>9</v>
      </c>
      <c r="G2098" t="s">
        <v>4172</v>
      </c>
      <c r="H2098" s="1" t="s">
        <v>7711</v>
      </c>
      <c r="I2098" t="s">
        <v>7688</v>
      </c>
      <c r="J2098" t="s">
        <v>7697</v>
      </c>
      <c r="K2098" t="s">
        <v>7865</v>
      </c>
      <c r="L2098">
        <v>246</v>
      </c>
      <c r="M2098" s="1" t="s">
        <v>7691</v>
      </c>
      <c r="O2098" t="str">
        <f t="shared" si="84"/>
        <v>INTERSTAR Minibus L1H1 3.5t 9PL 2.5dCi984.0M 611.18.29.2246</v>
      </c>
      <c r="P2098" t="str">
        <f t="shared" si="85"/>
        <v>MJN5413PC724</v>
      </c>
    </row>
    <row r="2099" spans="1:16">
      <c r="A2099" s="1" t="s">
        <v>4211</v>
      </c>
      <c r="B2099" s="1" t="s">
        <v>4360</v>
      </c>
      <c r="C2099" s="1" t="s">
        <v>4361</v>
      </c>
      <c r="D2099" s="1" t="s">
        <v>4361</v>
      </c>
      <c r="E2099" s="1" t="s">
        <v>7700</v>
      </c>
      <c r="F2099">
        <v>11</v>
      </c>
      <c r="G2099" t="s">
        <v>7990</v>
      </c>
      <c r="H2099" s="1" t="s">
        <v>7711</v>
      </c>
      <c r="I2099" t="s">
        <v>8276</v>
      </c>
      <c r="J2099" t="s">
        <v>7741</v>
      </c>
      <c r="K2099" t="s">
        <v>8000</v>
      </c>
      <c r="L2099">
        <v>282</v>
      </c>
      <c r="M2099" s="1" t="s">
        <v>7691</v>
      </c>
      <c r="O2099" t="str">
        <f t="shared" si="84"/>
        <v>INTERSTAR Minibus L1H1 3.5t 9PL 3.0dCi11100.0M 614.18.610.6282</v>
      </c>
      <c r="P2099" t="str">
        <f t="shared" si="85"/>
        <v>MJN5513P5743</v>
      </c>
    </row>
    <row r="2100" spans="1:16">
      <c r="A2100" s="1" t="s">
        <v>4211</v>
      </c>
      <c r="B2100" s="1" t="s">
        <v>4362</v>
      </c>
      <c r="C2100" s="1" t="s">
        <v>4363</v>
      </c>
      <c r="D2100" s="1" t="s">
        <v>4363</v>
      </c>
      <c r="E2100" s="1" t="s">
        <v>7700</v>
      </c>
      <c r="F2100">
        <v>8</v>
      </c>
      <c r="G2100" t="s">
        <v>7958</v>
      </c>
      <c r="H2100" s="1" t="s">
        <v>7687</v>
      </c>
      <c r="I2100" t="s">
        <v>7695</v>
      </c>
      <c r="J2100" t="s">
        <v>7702</v>
      </c>
      <c r="K2100" t="s">
        <v>8219</v>
      </c>
      <c r="L2100">
        <v>240</v>
      </c>
      <c r="M2100" s="1" t="s">
        <v>7691</v>
      </c>
      <c r="O2100" t="str">
        <f t="shared" si="84"/>
        <v>INTERSTAR Minibus L1H1 8PL 2.2dCi866.0M 511.27.89.0240</v>
      </c>
      <c r="P2100" t="str">
        <f t="shared" si="85"/>
        <v>MJN5213PY475</v>
      </c>
    </row>
    <row r="2101" spans="1:16">
      <c r="A2101" s="1" t="s">
        <v>4211</v>
      </c>
      <c r="B2101" s="1" t="s">
        <v>4364</v>
      </c>
      <c r="C2101" s="1" t="s">
        <v>4365</v>
      </c>
      <c r="D2101" s="1" t="s">
        <v>4365</v>
      </c>
      <c r="E2101" s="1" t="s">
        <v>7700</v>
      </c>
      <c r="F2101">
        <v>9</v>
      </c>
      <c r="G2101" t="s">
        <v>4172</v>
      </c>
      <c r="H2101" s="1" t="s">
        <v>7687</v>
      </c>
      <c r="I2101" t="s">
        <v>7688</v>
      </c>
      <c r="J2101" t="s">
        <v>7697</v>
      </c>
      <c r="K2101" t="s">
        <v>7865</v>
      </c>
      <c r="L2101">
        <v>246</v>
      </c>
      <c r="M2101" s="1" t="s">
        <v>7691</v>
      </c>
      <c r="O2101" t="str">
        <f t="shared" si="84"/>
        <v>INTERSTAR Minibus L1H1 8PL 2.5dCi984.0M 511.18.29.2246</v>
      </c>
      <c r="P2101" t="str">
        <f t="shared" si="85"/>
        <v>MJN5413PJ476</v>
      </c>
    </row>
    <row r="2102" spans="1:16">
      <c r="A2102" s="1" t="s">
        <v>4211</v>
      </c>
      <c r="B2102" s="1" t="s">
        <v>4366</v>
      </c>
      <c r="C2102" s="1" t="s">
        <v>4367</v>
      </c>
      <c r="D2102" s="1" t="s">
        <v>4367</v>
      </c>
      <c r="E2102" s="1" t="s">
        <v>7700</v>
      </c>
      <c r="F2102">
        <v>8</v>
      </c>
      <c r="G2102" t="s">
        <v>7958</v>
      </c>
      <c r="H2102" s="1" t="s">
        <v>7687</v>
      </c>
      <c r="I2102" t="s">
        <v>7695</v>
      </c>
      <c r="J2102" t="s">
        <v>7702</v>
      </c>
      <c r="K2102" t="s">
        <v>8219</v>
      </c>
      <c r="L2102">
        <v>240</v>
      </c>
      <c r="M2102" s="1" t="s">
        <v>7691</v>
      </c>
      <c r="O2102" t="str">
        <f t="shared" si="84"/>
        <v>INTERSTAR Minibus L1H1 9PL 2.2dCi866.0M 511.27.89.0240</v>
      </c>
      <c r="P2102" t="str">
        <f t="shared" si="85"/>
        <v>MJN5213P0477</v>
      </c>
    </row>
    <row r="2103" spans="1:16">
      <c r="A2103" s="1" t="s">
        <v>4211</v>
      </c>
      <c r="B2103" s="1" t="s">
        <v>4368</v>
      </c>
      <c r="C2103" s="1" t="s">
        <v>4369</v>
      </c>
      <c r="D2103" s="1" t="s">
        <v>4369</v>
      </c>
      <c r="E2103" s="1" t="s">
        <v>7700</v>
      </c>
      <c r="F2103">
        <v>9</v>
      </c>
      <c r="G2103" t="s">
        <v>4172</v>
      </c>
      <c r="H2103" s="1" t="s">
        <v>7687</v>
      </c>
      <c r="I2103" t="s">
        <v>7688</v>
      </c>
      <c r="J2103" t="s">
        <v>7697</v>
      </c>
      <c r="K2103" t="s">
        <v>7865</v>
      </c>
      <c r="L2103">
        <v>246</v>
      </c>
      <c r="M2103" s="1" t="s">
        <v>7691</v>
      </c>
      <c r="O2103" t="str">
        <f t="shared" si="84"/>
        <v>INTERSTAR Minibus L1H1 9PL 2.5dCi984.0M 511.18.29.2246</v>
      </c>
      <c r="P2103" t="str">
        <f t="shared" si="85"/>
        <v>MJN5413PL478</v>
      </c>
    </row>
    <row r="2104" spans="1:16">
      <c r="A2104" s="1" t="s">
        <v>4211</v>
      </c>
      <c r="B2104" s="1" t="s">
        <v>4388</v>
      </c>
      <c r="C2104" s="1" t="s">
        <v>4389</v>
      </c>
      <c r="D2104" s="1" t="s">
        <v>4389</v>
      </c>
      <c r="E2104" s="1" t="s">
        <v>7700</v>
      </c>
      <c r="F2104">
        <v>4</v>
      </c>
      <c r="G2104" t="s">
        <v>6923</v>
      </c>
      <c r="H2104" s="1" t="s">
        <v>7687</v>
      </c>
      <c r="I2104" t="s">
        <v>7953</v>
      </c>
      <c r="J2104" t="s">
        <v>6976</v>
      </c>
      <c r="K2104" t="s">
        <v>7946</v>
      </c>
      <c r="L2104">
        <v>122</v>
      </c>
      <c r="M2104" s="1" t="s">
        <v>7691</v>
      </c>
      <c r="O2104" t="str">
        <f t="shared" si="84"/>
        <v>MICRA 3P 1.5dCi (65ch)448.0M 55.64.04.6122</v>
      </c>
      <c r="P2104" t="str">
        <f t="shared" si="85"/>
        <v>MJN5011D4639</v>
      </c>
    </row>
    <row r="2105" spans="1:16">
      <c r="A2105" s="1" t="s">
        <v>4211</v>
      </c>
      <c r="B2105" s="1" t="s">
        <v>4390</v>
      </c>
      <c r="C2105" s="1" t="s">
        <v>4391</v>
      </c>
      <c r="D2105" s="1" t="s">
        <v>4391</v>
      </c>
      <c r="E2105" s="1" t="s">
        <v>7700</v>
      </c>
      <c r="F2105">
        <v>5</v>
      </c>
      <c r="G2105" t="s">
        <v>6298</v>
      </c>
      <c r="H2105" s="1" t="s">
        <v>7687</v>
      </c>
      <c r="I2105" t="s">
        <v>7853</v>
      </c>
      <c r="J2105" t="s">
        <v>6976</v>
      </c>
      <c r="K2105" t="s">
        <v>7993</v>
      </c>
      <c r="L2105">
        <v>119</v>
      </c>
      <c r="M2105" s="1" t="s">
        <v>7691</v>
      </c>
      <c r="O2105" t="str">
        <f t="shared" si="84"/>
        <v>MICRA 3P 1.5dCi (82ch)560.0M 55.44.04.5119</v>
      </c>
      <c r="P2105" t="str">
        <f t="shared" si="85"/>
        <v>MJN5111DT751</v>
      </c>
    </row>
    <row r="2106" spans="1:16">
      <c r="A2106" s="1" t="s">
        <v>4211</v>
      </c>
      <c r="B2106" s="1" t="s">
        <v>4402</v>
      </c>
      <c r="C2106" s="1" t="s">
        <v>4403</v>
      </c>
      <c r="D2106" s="1" t="s">
        <v>4403</v>
      </c>
      <c r="E2106" s="1" t="s">
        <v>7700</v>
      </c>
      <c r="F2106">
        <v>4</v>
      </c>
      <c r="G2106" t="s">
        <v>6923</v>
      </c>
      <c r="H2106" s="1" t="s">
        <v>7687</v>
      </c>
      <c r="I2106" t="s">
        <v>7953</v>
      </c>
      <c r="J2106" t="s">
        <v>6976</v>
      </c>
      <c r="K2106" t="s">
        <v>7946</v>
      </c>
      <c r="L2106">
        <v>122</v>
      </c>
      <c r="M2106" s="1" t="s">
        <v>7691</v>
      </c>
      <c r="O2106" t="str">
        <f t="shared" si="84"/>
        <v>MICRA 5P 1.5dCi (65ch)448.0M 55.64.04.6122</v>
      </c>
      <c r="P2106" t="str">
        <f t="shared" si="85"/>
        <v>MJN5012DD646</v>
      </c>
    </row>
    <row r="2107" spans="1:16">
      <c r="A2107" s="1" t="s">
        <v>4211</v>
      </c>
      <c r="B2107" s="1" t="s">
        <v>4404</v>
      </c>
      <c r="C2107" s="1" t="s">
        <v>4405</v>
      </c>
      <c r="D2107" s="1" t="s">
        <v>4405</v>
      </c>
      <c r="E2107" s="1" t="s">
        <v>7700</v>
      </c>
      <c r="F2107">
        <v>5</v>
      </c>
      <c r="G2107" t="s">
        <v>6298</v>
      </c>
      <c r="H2107" s="1" t="s">
        <v>7687</v>
      </c>
      <c r="I2107" t="s">
        <v>7853</v>
      </c>
      <c r="J2107" t="s">
        <v>6976</v>
      </c>
      <c r="K2107" t="s">
        <v>7993</v>
      </c>
      <c r="L2107">
        <v>119</v>
      </c>
      <c r="M2107" s="1" t="s">
        <v>7691</v>
      </c>
      <c r="O2107" t="str">
        <f t="shared" si="84"/>
        <v>MICRA 5P 1.5dCi (82ch)560.0M 55.44.04.5119</v>
      </c>
      <c r="P2107" t="str">
        <f t="shared" si="85"/>
        <v>MJN5112DW752</v>
      </c>
    </row>
    <row r="2108" spans="1:16">
      <c r="A2108" s="1" t="s">
        <v>4211</v>
      </c>
      <c r="B2108" s="1" t="s">
        <v>4406</v>
      </c>
      <c r="C2108" s="1" t="s">
        <v>4407</v>
      </c>
      <c r="D2108" s="1" t="s">
        <v>4407</v>
      </c>
      <c r="E2108" s="1" t="s">
        <v>7700</v>
      </c>
      <c r="F2108">
        <v>12</v>
      </c>
      <c r="G2108" t="s">
        <v>7056</v>
      </c>
      <c r="H2108" s="1" t="s">
        <v>7687</v>
      </c>
      <c r="I2108" t="s">
        <v>8105</v>
      </c>
      <c r="J2108" t="s">
        <v>7765</v>
      </c>
      <c r="K2108" t="s">
        <v>8115</v>
      </c>
      <c r="L2108">
        <v>288</v>
      </c>
      <c r="M2108" s="1" t="s">
        <v>7691</v>
      </c>
      <c r="O2108" t="str">
        <f t="shared" si="84"/>
        <v>PATROL GR COURT 3.0L Di12116.0M 514.38.810.8288</v>
      </c>
      <c r="P2108" t="str">
        <f t="shared" si="85"/>
        <v>MJN6714LA691</v>
      </c>
    </row>
    <row r="2109" spans="1:16">
      <c r="A2109" s="1" t="s">
        <v>4211</v>
      </c>
      <c r="B2109" s="1" t="s">
        <v>4408</v>
      </c>
      <c r="C2109" s="1" t="s">
        <v>4409</v>
      </c>
      <c r="D2109" s="1" t="s">
        <v>4409</v>
      </c>
      <c r="E2109" s="1" t="s">
        <v>7700</v>
      </c>
      <c r="F2109">
        <v>12</v>
      </c>
      <c r="G2109" t="s">
        <v>7056</v>
      </c>
      <c r="H2109" s="1" t="s">
        <v>7774</v>
      </c>
      <c r="I2109" t="s">
        <v>8233</v>
      </c>
      <c r="J2109" t="s">
        <v>8219</v>
      </c>
      <c r="K2109" t="s">
        <v>8115</v>
      </c>
      <c r="L2109">
        <v>287</v>
      </c>
      <c r="M2109" s="1" t="s">
        <v>7691</v>
      </c>
      <c r="O2109" t="str">
        <f t="shared" si="84"/>
        <v>PATROL GR COURT 3.0L Di BVA12116.0A 413.99.010.8287</v>
      </c>
      <c r="P2109" t="str">
        <f t="shared" si="85"/>
        <v>MJN8714L2458</v>
      </c>
    </row>
    <row r="2110" spans="1:16">
      <c r="A2110" s="1" t="s">
        <v>4211</v>
      </c>
      <c r="B2110" s="1" t="s">
        <v>4410</v>
      </c>
      <c r="C2110" s="1" t="s">
        <v>4411</v>
      </c>
      <c r="D2110" s="1" t="s">
        <v>4411</v>
      </c>
      <c r="E2110" s="1" t="s">
        <v>7700</v>
      </c>
      <c r="F2110">
        <v>12</v>
      </c>
      <c r="G2110" t="s">
        <v>7056</v>
      </c>
      <c r="H2110" s="1" t="s">
        <v>7687</v>
      </c>
      <c r="I2110" t="s">
        <v>8105</v>
      </c>
      <c r="J2110" t="s">
        <v>7765</v>
      </c>
      <c r="K2110" t="s">
        <v>8115</v>
      </c>
      <c r="L2110">
        <v>288</v>
      </c>
      <c r="M2110" s="1" t="s">
        <v>7691</v>
      </c>
      <c r="O2110" t="str">
        <f t="shared" si="84"/>
        <v>PATROL GR LONG 3.0L Di12116.0M 514.38.810.8288</v>
      </c>
      <c r="P2110" t="str">
        <f t="shared" si="85"/>
        <v>MJN6714L6687</v>
      </c>
    </row>
    <row r="2111" spans="1:16">
      <c r="A2111" s="1" t="s">
        <v>4211</v>
      </c>
      <c r="B2111" s="1" t="s">
        <v>4412</v>
      </c>
      <c r="C2111" s="1" t="s">
        <v>4413</v>
      </c>
      <c r="D2111" s="1" t="s">
        <v>4413</v>
      </c>
      <c r="E2111" s="1" t="s">
        <v>7700</v>
      </c>
      <c r="F2111">
        <v>12</v>
      </c>
      <c r="G2111" t="s">
        <v>7056</v>
      </c>
      <c r="H2111" s="1" t="s">
        <v>7774</v>
      </c>
      <c r="I2111" t="s">
        <v>8233</v>
      </c>
      <c r="J2111" t="s">
        <v>8219</v>
      </c>
      <c r="K2111" t="s">
        <v>8115</v>
      </c>
      <c r="L2111">
        <v>287</v>
      </c>
      <c r="M2111" s="1" t="s">
        <v>7691</v>
      </c>
      <c r="O2111" t="str">
        <f t="shared" si="84"/>
        <v>PATROL GR LONG 3.0L Di BVA12116.0A 413.99.010.8287</v>
      </c>
      <c r="P2111" t="str">
        <f t="shared" si="85"/>
        <v>MJN8714LE689</v>
      </c>
    </row>
    <row r="2112" spans="1:16">
      <c r="A2112" s="1" t="s">
        <v>4211</v>
      </c>
      <c r="B2112" s="1" t="s">
        <v>4414</v>
      </c>
      <c r="C2112" s="1" t="s">
        <v>4415</v>
      </c>
      <c r="D2112" s="1" t="s">
        <v>4415</v>
      </c>
      <c r="E2112" s="1" t="s">
        <v>7700</v>
      </c>
      <c r="F2112">
        <v>9</v>
      </c>
      <c r="G2112" t="s">
        <v>4416</v>
      </c>
      <c r="H2112" s="1" t="s">
        <v>7711</v>
      </c>
      <c r="I2112" t="s">
        <v>8091</v>
      </c>
      <c r="J2112" t="s">
        <v>7986</v>
      </c>
      <c r="K2112" t="s">
        <v>7741</v>
      </c>
      <c r="L2112">
        <v>228</v>
      </c>
      <c r="M2112" s="1" t="s">
        <v>7691</v>
      </c>
      <c r="O2112" t="str">
        <f t="shared" si="84"/>
        <v>PRIMASTAR Combi L1H1 1.0t 6PL 2.5dCi (140ch)999.0M 610.37.78.6228</v>
      </c>
      <c r="P2112" t="str">
        <f t="shared" si="85"/>
        <v>MJN5513QL625</v>
      </c>
    </row>
    <row r="2113" spans="1:16">
      <c r="A2113" s="1" t="s">
        <v>4211</v>
      </c>
      <c r="B2113" s="1" t="s">
        <v>4417</v>
      </c>
      <c r="C2113" s="1" t="s">
        <v>4418</v>
      </c>
      <c r="D2113" s="1" t="s">
        <v>4418</v>
      </c>
      <c r="E2113" s="1" t="s">
        <v>7700</v>
      </c>
      <c r="F2113">
        <v>7</v>
      </c>
      <c r="G2113" t="s">
        <v>7701</v>
      </c>
      <c r="H2113" s="1" t="s">
        <v>7711</v>
      </c>
      <c r="I2113" t="s">
        <v>7843</v>
      </c>
      <c r="J2113" t="s">
        <v>7800</v>
      </c>
      <c r="K2113" t="s">
        <v>7986</v>
      </c>
      <c r="L2113">
        <v>205</v>
      </c>
      <c r="M2113" s="1" t="s">
        <v>7691</v>
      </c>
      <c r="O2113" t="str">
        <f t="shared" si="84"/>
        <v>PRIMASTAR Combi L1H1 1.0t 9PL 1.9dCi (100ch)774.0M 69.36.87.7205</v>
      </c>
      <c r="P2113" t="str">
        <f t="shared" si="85"/>
        <v>MJN5313Q1528</v>
      </c>
    </row>
    <row r="2114" spans="1:16">
      <c r="A2114" s="1" t="s">
        <v>4211</v>
      </c>
      <c r="B2114" s="1" t="s">
        <v>4417</v>
      </c>
      <c r="C2114" s="1" t="s">
        <v>4419</v>
      </c>
      <c r="D2114" s="1" t="s">
        <v>4419</v>
      </c>
      <c r="E2114" s="1" t="s">
        <v>7700</v>
      </c>
      <c r="F2114">
        <v>6</v>
      </c>
      <c r="G2114" t="s">
        <v>6298</v>
      </c>
      <c r="H2114" s="1" t="s">
        <v>7687</v>
      </c>
      <c r="I2114" t="s">
        <v>7843</v>
      </c>
      <c r="J2114" t="s">
        <v>7800</v>
      </c>
      <c r="K2114" t="s">
        <v>7986</v>
      </c>
      <c r="L2114">
        <v>205</v>
      </c>
      <c r="M2114" s="1" t="s">
        <v>7691</v>
      </c>
      <c r="O2114" t="str">
        <f t="shared" si="84"/>
        <v>PRIMASTAR Combi L1H1 1.0t 9PL 1.9dCi (100ch)660.0M 59.36.87.7205</v>
      </c>
      <c r="P2114" t="str">
        <f t="shared" si="85"/>
        <v>MJN5113QJ529</v>
      </c>
    </row>
    <row r="2115" spans="1:16">
      <c r="A2115" s="1" t="s">
        <v>4211</v>
      </c>
      <c r="B2115" s="1" t="s">
        <v>4417</v>
      </c>
      <c r="C2115" s="1" t="s">
        <v>4421</v>
      </c>
      <c r="D2115" s="1" t="s">
        <v>4421</v>
      </c>
      <c r="E2115" s="1" t="s">
        <v>7700</v>
      </c>
      <c r="F2115">
        <v>7</v>
      </c>
      <c r="G2115" t="s">
        <v>7701</v>
      </c>
      <c r="H2115" s="1" t="s">
        <v>7711</v>
      </c>
      <c r="I2115" t="s">
        <v>7843</v>
      </c>
      <c r="J2115" t="s">
        <v>7800</v>
      </c>
      <c r="K2115" t="s">
        <v>7986</v>
      </c>
      <c r="L2115">
        <v>205</v>
      </c>
      <c r="M2115" s="1" t="s">
        <v>7691</v>
      </c>
      <c r="O2115" t="str">
        <f t="shared" si="84"/>
        <v>PRIMASTAR Combi L1H1 1.0t 9PL 1.9dCi (100ch)774.0M 69.36.87.7205</v>
      </c>
      <c r="P2115" t="str">
        <f t="shared" si="85"/>
        <v>MJN5313Q3530</v>
      </c>
    </row>
    <row r="2116" spans="1:16">
      <c r="A2116" s="1" t="s">
        <v>4211</v>
      </c>
      <c r="B2116" s="1" t="s">
        <v>4417</v>
      </c>
      <c r="C2116" s="1" t="s">
        <v>4420</v>
      </c>
      <c r="D2116" s="1" t="s">
        <v>4420</v>
      </c>
      <c r="E2116" s="1" t="s">
        <v>7700</v>
      </c>
      <c r="F2116">
        <v>7</v>
      </c>
      <c r="G2116" t="s">
        <v>6298</v>
      </c>
      <c r="H2116" s="1" t="s">
        <v>7687</v>
      </c>
      <c r="I2116" t="s">
        <v>7967</v>
      </c>
      <c r="J2116" t="s">
        <v>7834</v>
      </c>
      <c r="K2116" t="s">
        <v>7789</v>
      </c>
      <c r="L2116">
        <v>210</v>
      </c>
      <c r="M2116" s="1" t="s">
        <v>7691</v>
      </c>
      <c r="O2116" t="str">
        <f t="shared" si="84"/>
        <v>PRIMASTAR Combi L1H1 1.0t 9PL 1.9dCi (100ch)760.0M 59.66.97.9210</v>
      </c>
      <c r="P2116" t="str">
        <f t="shared" si="85"/>
        <v>MJN5113Q3550</v>
      </c>
    </row>
    <row r="2117" spans="1:16">
      <c r="A2117" s="1" t="s">
        <v>4211</v>
      </c>
      <c r="B2117" s="1" t="s">
        <v>4417</v>
      </c>
      <c r="C2117" s="1" t="s">
        <v>4422</v>
      </c>
      <c r="D2117" s="1" t="s">
        <v>4422</v>
      </c>
      <c r="E2117" s="1" t="s">
        <v>7700</v>
      </c>
      <c r="F2117">
        <v>7</v>
      </c>
      <c r="G2117" t="s">
        <v>7701</v>
      </c>
      <c r="H2117" s="1" t="s">
        <v>7711</v>
      </c>
      <c r="I2117" t="s">
        <v>7967</v>
      </c>
      <c r="J2117" t="s">
        <v>7834</v>
      </c>
      <c r="K2117" t="s">
        <v>7789</v>
      </c>
      <c r="L2117">
        <v>210</v>
      </c>
      <c r="M2117" s="1" t="s">
        <v>7691</v>
      </c>
      <c r="O2117" t="str">
        <f t="shared" si="84"/>
        <v>PRIMASTAR Combi L1H1 1.0t 9PL 1.9dCi (100ch)774.0M 69.66.97.9210</v>
      </c>
      <c r="P2117" t="str">
        <f t="shared" si="85"/>
        <v>MJN5313QP551</v>
      </c>
    </row>
    <row r="2118" spans="1:16">
      <c r="A2118" s="1" t="s">
        <v>4211</v>
      </c>
      <c r="B2118" s="1" t="s">
        <v>4423</v>
      </c>
      <c r="C2118" s="1" t="s">
        <v>4424</v>
      </c>
      <c r="D2118" s="1" t="s">
        <v>4424</v>
      </c>
      <c r="E2118" s="1" t="s">
        <v>7700</v>
      </c>
      <c r="F2118">
        <v>6</v>
      </c>
      <c r="G2118" t="s">
        <v>6298</v>
      </c>
      <c r="H2118" s="1" t="s">
        <v>7687</v>
      </c>
      <c r="I2118" t="s">
        <v>7843</v>
      </c>
      <c r="J2118" t="s">
        <v>7800</v>
      </c>
      <c r="K2118" t="s">
        <v>7986</v>
      </c>
      <c r="L2118">
        <v>205</v>
      </c>
      <c r="M2118" s="1" t="s">
        <v>7691</v>
      </c>
      <c r="O2118" t="str">
        <f t="shared" si="84"/>
        <v>PRIMASTAR Combi L1H1 1.0t 9PL 1.9dCi (82ch)660.0M 59.36.87.7205</v>
      </c>
      <c r="P2118" t="str">
        <f t="shared" si="85"/>
        <v>MJN5113QG527</v>
      </c>
    </row>
    <row r="2119" spans="1:16">
      <c r="A2119" s="1" t="s">
        <v>4211</v>
      </c>
      <c r="B2119" s="1" t="s">
        <v>4429</v>
      </c>
      <c r="C2119" s="1" t="s">
        <v>4430</v>
      </c>
      <c r="D2119" s="1" t="s">
        <v>4430</v>
      </c>
      <c r="E2119" s="1" t="s">
        <v>7700</v>
      </c>
      <c r="F2119">
        <v>9</v>
      </c>
      <c r="G2119" t="s">
        <v>4416</v>
      </c>
      <c r="H2119" s="1" t="s">
        <v>7711</v>
      </c>
      <c r="I2119" t="s">
        <v>8091</v>
      </c>
      <c r="J2119" t="s">
        <v>7986</v>
      </c>
      <c r="K2119" t="s">
        <v>7741</v>
      </c>
      <c r="L2119">
        <v>228</v>
      </c>
      <c r="M2119" s="1" t="s">
        <v>7691</v>
      </c>
      <c r="O2119" t="str">
        <f t="shared" si="84"/>
        <v>PRIMASTAR Combi L1H1 1.0t 9PL 2.5dCi (140ch)999.0M 610.37.78.6228</v>
      </c>
      <c r="P2119" t="str">
        <f t="shared" si="85"/>
        <v>MJN5513QJ623</v>
      </c>
    </row>
    <row r="2120" spans="1:16">
      <c r="A2120" s="1" t="s">
        <v>4211</v>
      </c>
      <c r="B2120" s="1" t="s">
        <v>4431</v>
      </c>
      <c r="C2120" s="1" t="s">
        <v>4432</v>
      </c>
      <c r="D2120" s="1" t="s">
        <v>4432</v>
      </c>
      <c r="E2120" s="1" t="s">
        <v>7700</v>
      </c>
      <c r="F2120">
        <v>9</v>
      </c>
      <c r="G2120" t="s">
        <v>4416</v>
      </c>
      <c r="H2120" s="1" t="s">
        <v>7711</v>
      </c>
      <c r="I2120" t="s">
        <v>8091</v>
      </c>
      <c r="J2120" t="s">
        <v>7986</v>
      </c>
      <c r="K2120" t="s">
        <v>7741</v>
      </c>
      <c r="L2120">
        <v>228</v>
      </c>
      <c r="M2120" s="1" t="s">
        <v>7691</v>
      </c>
      <c r="O2120" t="str">
        <f t="shared" si="84"/>
        <v>PRIMASTAR Combi L1H1 1.2t 6PL 2.5dCi (140ch)999.0M 610.37.78.6228</v>
      </c>
      <c r="P2120" t="str">
        <f t="shared" si="85"/>
        <v>MJN5513QM626</v>
      </c>
    </row>
    <row r="2121" spans="1:16">
      <c r="A2121" s="1" t="s">
        <v>4211</v>
      </c>
      <c r="B2121" s="1" t="s">
        <v>4433</v>
      </c>
      <c r="C2121" s="1" t="s">
        <v>4434</v>
      </c>
      <c r="D2121" s="1" t="s">
        <v>4434</v>
      </c>
      <c r="E2121" s="1" t="s">
        <v>7700</v>
      </c>
      <c r="F2121">
        <v>9</v>
      </c>
      <c r="G2121" t="s">
        <v>4416</v>
      </c>
      <c r="H2121" s="1" t="s">
        <v>7711</v>
      </c>
      <c r="I2121" t="s">
        <v>8091</v>
      </c>
      <c r="J2121" t="s">
        <v>7986</v>
      </c>
      <c r="K2121" t="s">
        <v>7741</v>
      </c>
      <c r="L2121">
        <v>228</v>
      </c>
      <c r="M2121" s="1" t="s">
        <v>7691</v>
      </c>
      <c r="O2121" t="str">
        <f t="shared" si="84"/>
        <v>PRIMASTAR Combi L1H1 1.2t 9PL 2.5dCi (140ch)999.0M 610.37.78.6228</v>
      </c>
      <c r="P2121" t="str">
        <f t="shared" si="85"/>
        <v>MJN5513QK624</v>
      </c>
    </row>
    <row r="2122" spans="1:16">
      <c r="A2122" s="1" t="s">
        <v>4211</v>
      </c>
      <c r="B2122" s="1" t="s">
        <v>4435</v>
      </c>
      <c r="C2122" s="1" t="s">
        <v>4436</v>
      </c>
      <c r="D2122" s="1" t="s">
        <v>4436</v>
      </c>
      <c r="E2122" s="1" t="s">
        <v>7700</v>
      </c>
      <c r="F2122">
        <v>7</v>
      </c>
      <c r="G2122" t="s">
        <v>7701</v>
      </c>
      <c r="H2122" s="1" t="s">
        <v>7711</v>
      </c>
      <c r="I2122" t="s">
        <v>7843</v>
      </c>
      <c r="J2122" t="s">
        <v>7800</v>
      </c>
      <c r="K2122" t="s">
        <v>7986</v>
      </c>
      <c r="L2122">
        <v>205</v>
      </c>
      <c r="M2122" s="1" t="s">
        <v>7691</v>
      </c>
      <c r="O2122" t="str">
        <f t="shared" si="84"/>
        <v>PRIMASTAR Combi L2H1 1.2t 6PL 1.9dCi (100ch)774.0M 69.36.87.7205</v>
      </c>
      <c r="P2122" t="str">
        <f t="shared" si="85"/>
        <v>MJN5313QY622</v>
      </c>
    </row>
    <row r="2123" spans="1:16">
      <c r="A2123" s="1" t="s">
        <v>4211</v>
      </c>
      <c r="B2123" s="1" t="s">
        <v>4437</v>
      </c>
      <c r="C2123" s="1" t="s">
        <v>4438</v>
      </c>
      <c r="D2123" s="1" t="s">
        <v>4438</v>
      </c>
      <c r="E2123" s="1" t="s">
        <v>7700</v>
      </c>
      <c r="F2123">
        <v>6</v>
      </c>
      <c r="G2123" t="s">
        <v>6298</v>
      </c>
      <c r="H2123" s="1" t="s">
        <v>7687</v>
      </c>
      <c r="I2123" t="s">
        <v>7843</v>
      </c>
      <c r="J2123" t="s">
        <v>7800</v>
      </c>
      <c r="K2123" t="s">
        <v>7986</v>
      </c>
      <c r="L2123">
        <v>205</v>
      </c>
      <c r="M2123" s="1" t="s">
        <v>7691</v>
      </c>
      <c r="O2123" t="str">
        <f t="shared" si="84"/>
        <v>PRIMASTAR Combi L2H1 1.2t 6PL 1.9dCi (82ch)660.0M 59.36.87.7205</v>
      </c>
      <c r="P2123" t="str">
        <f t="shared" si="85"/>
        <v>MJN5113QD621</v>
      </c>
    </row>
    <row r="2124" spans="1:16">
      <c r="A2124" s="1" t="s">
        <v>4211</v>
      </c>
      <c r="B2124" s="1" t="s">
        <v>4441</v>
      </c>
      <c r="C2124" s="1" t="s">
        <v>4442</v>
      </c>
      <c r="D2124" s="1" t="s">
        <v>4442</v>
      </c>
      <c r="E2124" s="1" t="s">
        <v>7700</v>
      </c>
      <c r="F2124">
        <v>9</v>
      </c>
      <c r="G2124" t="s">
        <v>4416</v>
      </c>
      <c r="H2124" s="1" t="s">
        <v>7711</v>
      </c>
      <c r="I2124" t="s">
        <v>8091</v>
      </c>
      <c r="J2124" t="s">
        <v>7986</v>
      </c>
      <c r="K2124" t="s">
        <v>7741</v>
      </c>
      <c r="L2124">
        <v>228</v>
      </c>
      <c r="M2124" s="1" t="s">
        <v>7691</v>
      </c>
      <c r="O2124" t="str">
        <f t="shared" si="84"/>
        <v>PRIMASTAR Combi L2H1 1.2t 6PL 2.5dCi (140ch)999.0M 610.37.78.6228</v>
      </c>
      <c r="P2124" t="str">
        <f t="shared" si="85"/>
        <v>MJN5513QP628</v>
      </c>
    </row>
    <row r="2125" spans="1:16">
      <c r="A2125" s="1" t="s">
        <v>4211</v>
      </c>
      <c r="B2125" s="1" t="s">
        <v>4443</v>
      </c>
      <c r="C2125" s="1" t="s">
        <v>4444</v>
      </c>
      <c r="D2125" s="1" t="s">
        <v>4444</v>
      </c>
      <c r="E2125" s="1" t="s">
        <v>7700</v>
      </c>
      <c r="F2125">
        <v>9</v>
      </c>
      <c r="G2125" t="s">
        <v>4416</v>
      </c>
      <c r="H2125" s="1" t="s">
        <v>7711</v>
      </c>
      <c r="I2125" t="s">
        <v>8091</v>
      </c>
      <c r="J2125" t="s">
        <v>7986</v>
      </c>
      <c r="K2125" t="s">
        <v>7741</v>
      </c>
      <c r="L2125">
        <v>228</v>
      </c>
      <c r="M2125" s="1" t="s">
        <v>7691</v>
      </c>
      <c r="O2125" t="str">
        <f t="shared" si="84"/>
        <v>PRIMASTAR Combi L2H1 1.2t 9PL 2.5dCi (140ch)999.0M 610.37.78.6228</v>
      </c>
      <c r="P2125" t="str">
        <f t="shared" si="85"/>
        <v>MJN5513QN627</v>
      </c>
    </row>
    <row r="2126" spans="1:16">
      <c r="A2126" s="1" t="s">
        <v>4211</v>
      </c>
      <c r="B2126" s="1" t="s">
        <v>4451</v>
      </c>
      <c r="C2126" s="1" t="s">
        <v>4452</v>
      </c>
      <c r="D2126" s="1" t="s">
        <v>4452</v>
      </c>
      <c r="E2126" s="1" t="s">
        <v>7700</v>
      </c>
      <c r="F2126">
        <v>7</v>
      </c>
      <c r="G2126" t="s">
        <v>7694</v>
      </c>
      <c r="H2126" s="1" t="s">
        <v>7711</v>
      </c>
      <c r="I2126" t="s">
        <v>7822</v>
      </c>
      <c r="J2126" t="s">
        <v>7794</v>
      </c>
      <c r="K2126" t="s">
        <v>7949</v>
      </c>
      <c r="L2126">
        <v>151</v>
      </c>
      <c r="M2126" s="1" t="s">
        <v>7691</v>
      </c>
      <c r="O2126" t="str">
        <f t="shared" si="84"/>
        <v>PRIMERA 4P 1.9dCi788.0M 67.34.85.7151</v>
      </c>
      <c r="P2126" t="str">
        <f t="shared" si="85"/>
        <v>MJN5412B8675</v>
      </c>
    </row>
    <row r="2127" spans="1:16">
      <c r="A2127" s="1" t="s">
        <v>4211</v>
      </c>
      <c r="B2127" s="1" t="s">
        <v>4457</v>
      </c>
      <c r="C2127" s="1" t="s">
        <v>4458</v>
      </c>
      <c r="D2127" s="1" t="s">
        <v>4458</v>
      </c>
      <c r="E2127" s="1" t="s">
        <v>7700</v>
      </c>
      <c r="F2127">
        <v>8</v>
      </c>
      <c r="G2127" t="s">
        <v>4459</v>
      </c>
      <c r="H2127" s="1" t="s">
        <v>7711</v>
      </c>
      <c r="I2127" t="s">
        <v>7690</v>
      </c>
      <c r="J2127" t="s">
        <v>8052</v>
      </c>
      <c r="K2127" t="s">
        <v>7795</v>
      </c>
      <c r="L2127">
        <v>164</v>
      </c>
      <c r="M2127" s="1" t="s">
        <v>7691</v>
      </c>
      <c r="O2127" t="str">
        <f t="shared" si="84"/>
        <v>PRIMERA 4P 2.2dCi8102.0M 68.15.06.1164</v>
      </c>
      <c r="P2127" t="str">
        <f t="shared" si="85"/>
        <v>MJN5612BR674</v>
      </c>
    </row>
    <row r="2128" spans="1:16">
      <c r="A2128" s="1" t="s">
        <v>4211</v>
      </c>
      <c r="B2128" s="1" t="s">
        <v>4466</v>
      </c>
      <c r="C2128" s="1" t="s">
        <v>4467</v>
      </c>
      <c r="D2128" s="1" t="s">
        <v>4467</v>
      </c>
      <c r="E2128" s="1" t="s">
        <v>7700</v>
      </c>
      <c r="F2128">
        <v>7</v>
      </c>
      <c r="G2128" t="s">
        <v>7694</v>
      </c>
      <c r="H2128" s="1" t="s">
        <v>7711</v>
      </c>
      <c r="I2128" t="s">
        <v>7822</v>
      </c>
      <c r="J2128" t="s">
        <v>7794</v>
      </c>
      <c r="K2128" t="s">
        <v>7949</v>
      </c>
      <c r="L2128">
        <v>151</v>
      </c>
      <c r="M2128" s="1" t="s">
        <v>7691</v>
      </c>
      <c r="O2128" t="str">
        <f t="shared" si="84"/>
        <v>PRIMERA 5P 1.9dCi788.0M 67.34.85.7151</v>
      </c>
      <c r="P2128" t="str">
        <f t="shared" si="85"/>
        <v>MJN5412BN679</v>
      </c>
    </row>
    <row r="2129" spans="1:16">
      <c r="A2129" s="1" t="s">
        <v>4211</v>
      </c>
      <c r="B2129" s="1" t="s">
        <v>4472</v>
      </c>
      <c r="C2129" s="1" t="s">
        <v>4473</v>
      </c>
      <c r="D2129" s="1" t="s">
        <v>4473</v>
      </c>
      <c r="E2129" s="1" t="s">
        <v>7700</v>
      </c>
      <c r="F2129">
        <v>8</v>
      </c>
      <c r="G2129" t="s">
        <v>4459</v>
      </c>
      <c r="H2129" s="1" t="s">
        <v>7711</v>
      </c>
      <c r="I2129" t="s">
        <v>7690</v>
      </c>
      <c r="J2129" t="s">
        <v>8052</v>
      </c>
      <c r="K2129" t="s">
        <v>7795</v>
      </c>
      <c r="L2129">
        <v>164</v>
      </c>
      <c r="M2129" s="1" t="s">
        <v>7691</v>
      </c>
      <c r="O2129" t="str">
        <f t="shared" si="84"/>
        <v>PRIMERA 5P 2.2dCi8102.0M 68.15.06.1164</v>
      </c>
      <c r="P2129" t="str">
        <f t="shared" si="85"/>
        <v>MJN5612BV678</v>
      </c>
    </row>
    <row r="2130" spans="1:16">
      <c r="A2130" s="1" t="s">
        <v>4211</v>
      </c>
      <c r="B2130" s="1" t="s">
        <v>4480</v>
      </c>
      <c r="C2130" s="1" t="s">
        <v>4481</v>
      </c>
      <c r="D2130" s="1" t="s">
        <v>4481</v>
      </c>
      <c r="E2130" s="1" t="s">
        <v>7700</v>
      </c>
      <c r="F2130">
        <v>7</v>
      </c>
      <c r="G2130" t="s">
        <v>7694</v>
      </c>
      <c r="H2130" s="1" t="s">
        <v>7711</v>
      </c>
      <c r="I2130" t="s">
        <v>7822</v>
      </c>
      <c r="J2130" t="s">
        <v>7794</v>
      </c>
      <c r="K2130" t="s">
        <v>7949</v>
      </c>
      <c r="L2130">
        <v>151</v>
      </c>
      <c r="M2130" s="1" t="s">
        <v>7691</v>
      </c>
      <c r="O2130" t="str">
        <f t="shared" si="84"/>
        <v>PRIMERA BREAK 1.9dCi788.0M 67.34.85.7151</v>
      </c>
      <c r="P2130" t="str">
        <f t="shared" si="85"/>
        <v>MJN5414BE677</v>
      </c>
    </row>
    <row r="2131" spans="1:16">
      <c r="A2131" s="1" t="s">
        <v>4211</v>
      </c>
      <c r="B2131" s="1" t="s">
        <v>4486</v>
      </c>
      <c r="C2131" s="1" t="s">
        <v>4487</v>
      </c>
      <c r="D2131" s="1" t="s">
        <v>4487</v>
      </c>
      <c r="E2131" s="1" t="s">
        <v>7700</v>
      </c>
      <c r="F2131">
        <v>8</v>
      </c>
      <c r="G2131" t="s">
        <v>4459</v>
      </c>
      <c r="H2131" s="1" t="s">
        <v>7711</v>
      </c>
      <c r="I2131" t="s">
        <v>7690</v>
      </c>
      <c r="J2131" t="s">
        <v>8052</v>
      </c>
      <c r="K2131" t="s">
        <v>7795</v>
      </c>
      <c r="L2131">
        <v>164</v>
      </c>
      <c r="M2131" s="1" t="s">
        <v>7691</v>
      </c>
      <c r="O2131" t="str">
        <f t="shared" si="84"/>
        <v>PRIMERA BREAK 2.2dCi8102.0M 68.15.06.1164</v>
      </c>
      <c r="P2131" t="str">
        <f t="shared" si="85"/>
        <v>MJN5614BX676</v>
      </c>
    </row>
    <row r="2132" spans="1:16">
      <c r="A2132" s="1" t="s">
        <v>4211</v>
      </c>
      <c r="B2132" s="1" t="s">
        <v>4488</v>
      </c>
      <c r="C2132" s="1" t="s">
        <v>4489</v>
      </c>
      <c r="D2132" s="1" t="s">
        <v>7</v>
      </c>
      <c r="E2132" s="1" t="s">
        <v>7700</v>
      </c>
      <c r="F2132">
        <v>10</v>
      </c>
      <c r="G2132" t="s">
        <v>5729</v>
      </c>
      <c r="H2132" s="1" t="s">
        <v>7687</v>
      </c>
      <c r="I2132" t="s">
        <v>7771</v>
      </c>
      <c r="J2132" t="s">
        <v>7741</v>
      </c>
      <c r="K2132" t="s">
        <v>7969</v>
      </c>
      <c r="L2132">
        <v>260</v>
      </c>
      <c r="M2132" s="1" t="s">
        <v>7691</v>
      </c>
      <c r="O2132" t="str">
        <f t="shared" si="84"/>
        <v>TERRANO COURT 2.7TDi1092.0M 511.88.69.8260</v>
      </c>
      <c r="P2132" t="e">
        <f>IF(O2132=#REF!,C2132&amp;"/"&amp;#REF!,C2132)</f>
        <v>#REF!</v>
      </c>
    </row>
    <row r="2133" spans="1:16">
      <c r="A2133" s="1" t="s">
        <v>4211</v>
      </c>
      <c r="B2133" s="1" t="s">
        <v>4490</v>
      </c>
      <c r="C2133" s="1" t="s">
        <v>4491</v>
      </c>
      <c r="D2133" s="1" t="s">
        <v>4491</v>
      </c>
      <c r="E2133" s="1" t="s">
        <v>7700</v>
      </c>
      <c r="F2133">
        <v>10</v>
      </c>
      <c r="G2133" t="s">
        <v>4492</v>
      </c>
      <c r="H2133" s="1" t="s">
        <v>7687</v>
      </c>
      <c r="I2133" t="s">
        <v>8032</v>
      </c>
      <c r="J2133" t="s">
        <v>8021</v>
      </c>
      <c r="K2133" t="s">
        <v>7765</v>
      </c>
      <c r="L2133">
        <v>232</v>
      </c>
      <c r="M2133" s="1" t="s">
        <v>7691</v>
      </c>
      <c r="O2133" t="str">
        <f t="shared" si="84"/>
        <v>TERRANO COURT 3.0L Di10113.0M 511.37.48.8232</v>
      </c>
      <c r="P2133" t="str">
        <f t="shared" si="85"/>
        <v>MJN6714JJ507</v>
      </c>
    </row>
    <row r="2134" spans="1:16">
      <c r="A2134" s="1" t="s">
        <v>4211</v>
      </c>
      <c r="B2134" s="1" t="s">
        <v>4493</v>
      </c>
      <c r="C2134" s="1" t="s">
        <v>4494</v>
      </c>
      <c r="D2134" s="1" t="s">
        <v>4494</v>
      </c>
      <c r="E2134" s="1" t="s">
        <v>7700</v>
      </c>
      <c r="F2134">
        <v>11</v>
      </c>
      <c r="G2134" t="s">
        <v>4492</v>
      </c>
      <c r="H2134" s="1" t="s">
        <v>7774</v>
      </c>
      <c r="I2134" t="s">
        <v>8098</v>
      </c>
      <c r="J2134" t="s">
        <v>7697</v>
      </c>
      <c r="K2134" t="s">
        <v>7969</v>
      </c>
      <c r="L2134">
        <v>259</v>
      </c>
      <c r="M2134" s="1" t="s">
        <v>7691</v>
      </c>
      <c r="O2134" t="str">
        <f t="shared" si="84"/>
        <v>TERRANO COURT 3.0L Di BVA11113.0A 412.78.29.8259</v>
      </c>
      <c r="P2134" t="str">
        <f t="shared" si="85"/>
        <v>MJN8714JP508</v>
      </c>
    </row>
    <row r="2135" spans="1:16">
      <c r="A2135" s="1" t="s">
        <v>4211</v>
      </c>
      <c r="B2135" s="1" t="s">
        <v>4495</v>
      </c>
      <c r="C2135" s="1" t="s">
        <v>4496</v>
      </c>
      <c r="D2135" s="1" t="s">
        <v>8</v>
      </c>
      <c r="E2135" s="1" t="s">
        <v>7700</v>
      </c>
      <c r="F2135">
        <v>10</v>
      </c>
      <c r="G2135" t="s">
        <v>5729</v>
      </c>
      <c r="H2135" s="1" t="s">
        <v>7687</v>
      </c>
      <c r="I2135" t="s">
        <v>7775</v>
      </c>
      <c r="J2135" t="s">
        <v>7852</v>
      </c>
      <c r="K2135" t="s">
        <v>7830</v>
      </c>
      <c r="L2135">
        <v>263</v>
      </c>
      <c r="M2135" s="1" t="s">
        <v>7691</v>
      </c>
      <c r="O2135" t="str">
        <f t="shared" si="84"/>
        <v>TERRANO LONG 2.7TDi1092.0M 511.98.79.9263</v>
      </c>
      <c r="P2135" t="e">
        <f>IF(O2135=#REF!,C2135&amp;"/"&amp;#REF!,C2135)</f>
        <v>#REF!</v>
      </c>
    </row>
    <row r="2136" spans="1:16">
      <c r="A2136" s="1" t="s">
        <v>4211</v>
      </c>
      <c r="B2136" s="1" t="s">
        <v>4497</v>
      </c>
      <c r="C2136" s="1" t="s">
        <v>4498</v>
      </c>
      <c r="D2136" s="1" t="s">
        <v>4498</v>
      </c>
      <c r="E2136" s="1" t="s">
        <v>7700</v>
      </c>
      <c r="F2136">
        <v>11</v>
      </c>
      <c r="G2136" t="s">
        <v>4492</v>
      </c>
      <c r="H2136" s="1" t="s">
        <v>7687</v>
      </c>
      <c r="I2136" t="s">
        <v>7771</v>
      </c>
      <c r="J2136" t="s">
        <v>7975</v>
      </c>
      <c r="K2136" t="s">
        <v>7849</v>
      </c>
      <c r="L2136">
        <v>240</v>
      </c>
      <c r="M2136" s="1" t="s">
        <v>7691</v>
      </c>
      <c r="O2136" t="str">
        <f t="shared" si="84"/>
        <v>TERRANO LONG 3.0L Di11113.0M 511.87.69.1240</v>
      </c>
      <c r="P2136" t="str">
        <f t="shared" si="85"/>
        <v>MJN6714JK509</v>
      </c>
    </row>
    <row r="2137" spans="1:16">
      <c r="A2137" s="1" t="s">
        <v>4211</v>
      </c>
      <c r="B2137" s="1" t="s">
        <v>4499</v>
      </c>
      <c r="C2137" s="1" t="s">
        <v>4500</v>
      </c>
      <c r="D2137" s="1" t="s">
        <v>4500</v>
      </c>
      <c r="E2137" s="1" t="s">
        <v>7700</v>
      </c>
      <c r="F2137">
        <v>11</v>
      </c>
      <c r="G2137" t="s">
        <v>4492</v>
      </c>
      <c r="H2137" s="1" t="s">
        <v>7774</v>
      </c>
      <c r="I2137" t="s">
        <v>8038</v>
      </c>
      <c r="J2137" t="s">
        <v>7784</v>
      </c>
      <c r="K2137" t="s">
        <v>7830</v>
      </c>
      <c r="L2137">
        <v>262</v>
      </c>
      <c r="M2137" s="1" t="s">
        <v>7691</v>
      </c>
      <c r="O2137" t="str">
        <f t="shared" si="84"/>
        <v>TERRANO LONG 3.0L Di BVA11113.0A 412.88.39.9262</v>
      </c>
      <c r="P2137" t="str">
        <f t="shared" si="85"/>
        <v>MJN8714JR510</v>
      </c>
    </row>
    <row r="2138" spans="1:16">
      <c r="A2138" s="1" t="s">
        <v>4211</v>
      </c>
      <c r="B2138" s="1" t="s">
        <v>4505</v>
      </c>
      <c r="C2138" s="1" t="s">
        <v>4506</v>
      </c>
      <c r="D2138" s="1" t="s">
        <v>9</v>
      </c>
      <c r="E2138" s="1" t="s">
        <v>7700</v>
      </c>
      <c r="F2138">
        <v>9</v>
      </c>
      <c r="G2138" t="s">
        <v>7990</v>
      </c>
      <c r="H2138" s="1" t="s">
        <v>7711</v>
      </c>
      <c r="I2138" t="s">
        <v>7865</v>
      </c>
      <c r="J2138" t="s">
        <v>7791</v>
      </c>
      <c r="K2138" t="s">
        <v>7970</v>
      </c>
      <c r="L2138">
        <v>190</v>
      </c>
      <c r="M2138" s="1" t="s">
        <v>7691</v>
      </c>
      <c r="O2138" t="str">
        <f t="shared" si="84"/>
        <v>X-TRAIL 2.2VDi9100.0M 69.26.07.2190</v>
      </c>
      <c r="P2138" t="e">
        <f>IF(O2138=#REF!,C2138&amp;"/"&amp;#REF!,C2138)</f>
        <v>#REF!</v>
      </c>
    </row>
    <row r="2139" spans="1:16">
      <c r="A2139" s="1" t="s">
        <v>4512</v>
      </c>
      <c r="B2139" s="1" t="s">
        <v>4513</v>
      </c>
      <c r="C2139" s="1" t="s">
        <v>4514</v>
      </c>
      <c r="D2139" s="1" t="s">
        <v>4514</v>
      </c>
      <c r="E2139" s="1" t="s">
        <v>7685</v>
      </c>
      <c r="F2139">
        <v>4</v>
      </c>
      <c r="G2139" t="s">
        <v>7383</v>
      </c>
      <c r="H2139" s="1" t="s">
        <v>7687</v>
      </c>
      <c r="I2139" t="s">
        <v>7720</v>
      </c>
      <c r="J2139" t="s">
        <v>8054</v>
      </c>
      <c r="K2139" t="s">
        <v>7704</v>
      </c>
      <c r="L2139">
        <v>139</v>
      </c>
      <c r="M2139" s="1" t="s">
        <v>7691</v>
      </c>
      <c r="O2139" t="str">
        <f t="shared" si="84"/>
        <v>AGILA 1.0i 12V444.0M 57.05.15.8139</v>
      </c>
      <c r="P2139" t="str">
        <f t="shared" si="85"/>
        <v>MPL1092NU029</v>
      </c>
    </row>
    <row r="2140" spans="1:16">
      <c r="A2140" s="1" t="s">
        <v>4512</v>
      </c>
      <c r="B2140" s="1" t="s">
        <v>4515</v>
      </c>
      <c r="C2140" s="1" t="s">
        <v>4516</v>
      </c>
      <c r="D2140" s="1" t="s">
        <v>4516</v>
      </c>
      <c r="E2140" s="1" t="s">
        <v>7685</v>
      </c>
      <c r="F2140">
        <v>5</v>
      </c>
      <c r="G2140" t="s">
        <v>7944</v>
      </c>
      <c r="H2140" s="1" t="s">
        <v>7687</v>
      </c>
      <c r="I2140" t="s">
        <v>7702</v>
      </c>
      <c r="J2140" t="s">
        <v>7805</v>
      </c>
      <c r="K2140" t="s">
        <v>7689</v>
      </c>
      <c r="L2140">
        <v>151</v>
      </c>
      <c r="M2140" s="1" t="s">
        <v>7691</v>
      </c>
      <c r="O2140" t="str">
        <f t="shared" si="84"/>
        <v>AGILA 1.2L 16V555.0M 57.85.56.3151</v>
      </c>
      <c r="P2140" t="str">
        <f t="shared" si="85"/>
        <v>MPL1192N3028</v>
      </c>
    </row>
    <row r="2141" spans="1:16">
      <c r="A2141" s="1" t="s">
        <v>4512</v>
      </c>
      <c r="B2141" s="1" t="s">
        <v>4519</v>
      </c>
      <c r="C2141" s="1" t="s">
        <v>4520</v>
      </c>
      <c r="D2141" s="1" t="s">
        <v>4520</v>
      </c>
      <c r="E2141" s="1" t="s">
        <v>7685</v>
      </c>
      <c r="F2141">
        <v>6</v>
      </c>
      <c r="G2141" t="s">
        <v>7958</v>
      </c>
      <c r="H2141" s="1" t="s">
        <v>7687</v>
      </c>
      <c r="I2141" t="s">
        <v>8030</v>
      </c>
      <c r="J2141" t="s">
        <v>7853</v>
      </c>
      <c r="K2141" t="s">
        <v>7834</v>
      </c>
      <c r="L2141">
        <v>165</v>
      </c>
      <c r="M2141" s="1" t="s">
        <v>7691</v>
      </c>
      <c r="O2141" t="str">
        <f t="shared" si="84"/>
        <v>ASTRA 3P 1.4L 16V666.0M 59.45.46.9165</v>
      </c>
      <c r="P2141" t="str">
        <f t="shared" si="85"/>
        <v>MPL1281HW020</v>
      </c>
    </row>
    <row r="2142" spans="1:16">
      <c r="A2142" s="1" t="s">
        <v>4512</v>
      </c>
      <c r="B2142" s="1" t="s">
        <v>4521</v>
      </c>
      <c r="C2142" s="1" t="s">
        <v>4522</v>
      </c>
      <c r="D2142" s="1" t="s">
        <v>4522</v>
      </c>
      <c r="E2142" s="1" t="s">
        <v>7685</v>
      </c>
      <c r="F2142">
        <v>6</v>
      </c>
      <c r="G2142" t="s">
        <v>7958</v>
      </c>
      <c r="H2142" s="1" t="s">
        <v>7687</v>
      </c>
      <c r="I2142" t="s">
        <v>8030</v>
      </c>
      <c r="J2142" t="s">
        <v>7853</v>
      </c>
      <c r="K2142" t="s">
        <v>7834</v>
      </c>
      <c r="L2142">
        <v>165</v>
      </c>
      <c r="M2142" s="1" t="s">
        <v>7691</v>
      </c>
      <c r="O2142" t="str">
        <f t="shared" si="84"/>
        <v>ASTRA 3P 1.4L 16V CLIM666.0M 59.45.46.9165</v>
      </c>
      <c r="P2142" t="str">
        <f t="shared" si="85"/>
        <v>MPL1281HX021</v>
      </c>
    </row>
    <row r="2143" spans="1:16">
      <c r="A2143" s="1" t="s">
        <v>4512</v>
      </c>
      <c r="B2143" s="1" t="s">
        <v>4531</v>
      </c>
      <c r="C2143" s="1" t="s">
        <v>4532</v>
      </c>
      <c r="D2143" s="1" t="s">
        <v>4532</v>
      </c>
      <c r="E2143" s="1" t="s">
        <v>7685</v>
      </c>
      <c r="F2143">
        <v>13</v>
      </c>
      <c r="G2143" t="s">
        <v>6003</v>
      </c>
      <c r="H2143" s="1" t="s">
        <v>7687</v>
      </c>
      <c r="I2143" t="s">
        <v>7799</v>
      </c>
      <c r="J2143" t="s">
        <v>7800</v>
      </c>
      <c r="K2143" t="s">
        <v>7721</v>
      </c>
      <c r="L2143">
        <v>214</v>
      </c>
      <c r="M2143" s="1" t="s">
        <v>7691</v>
      </c>
      <c r="O2143" t="str">
        <f t="shared" ref="O2143:O2204" si="86">B2143&amp;F2143&amp;G2143&amp;H2143&amp;I2143&amp;J2143&amp;K2143&amp;L2143</f>
        <v>ASTRA 3P 2.0L Turbo 16V CLIM13147.0M 512.56.88.9214</v>
      </c>
      <c r="P2143" t="str">
        <f t="shared" ref="P2143:P2204" si="87">IF(O2143=O2144,C2143&amp;"/"&amp;C2144,C2143)</f>
        <v>MPL1871HG635</v>
      </c>
    </row>
    <row r="2144" spans="1:16">
      <c r="A2144" s="1" t="s">
        <v>4512</v>
      </c>
      <c r="B2144" s="1" t="s">
        <v>4535</v>
      </c>
      <c r="C2144" s="1" t="s">
        <v>4536</v>
      </c>
      <c r="D2144" s="1" t="s">
        <v>4536</v>
      </c>
      <c r="E2144" s="1" t="s">
        <v>7685</v>
      </c>
      <c r="F2144">
        <v>6</v>
      </c>
      <c r="G2144" t="s">
        <v>7958</v>
      </c>
      <c r="H2144" s="1" t="s">
        <v>7687</v>
      </c>
      <c r="I2144" t="s">
        <v>8017</v>
      </c>
      <c r="J2144" t="s">
        <v>7805</v>
      </c>
      <c r="K2144" t="s">
        <v>7720</v>
      </c>
      <c r="L2144">
        <v>167</v>
      </c>
      <c r="M2144" s="1" t="s">
        <v>7691</v>
      </c>
      <c r="O2144" t="str">
        <f t="shared" si="86"/>
        <v>ASTRA 5P 1.4L 16V666.0M 59.55.57.0167</v>
      </c>
      <c r="P2144" t="str">
        <f t="shared" si="87"/>
        <v>MPL1282H0022</v>
      </c>
    </row>
    <row r="2145" spans="1:16">
      <c r="A2145" s="1" t="s">
        <v>4512</v>
      </c>
      <c r="B2145" s="1" t="s">
        <v>4537</v>
      </c>
      <c r="C2145" s="1" t="s">
        <v>4538</v>
      </c>
      <c r="D2145" s="1" t="s">
        <v>4538</v>
      </c>
      <c r="E2145" s="1" t="s">
        <v>7685</v>
      </c>
      <c r="F2145">
        <v>6</v>
      </c>
      <c r="G2145" t="s">
        <v>7958</v>
      </c>
      <c r="H2145" s="1" t="s">
        <v>7687</v>
      </c>
      <c r="I2145" t="s">
        <v>8017</v>
      </c>
      <c r="J2145" t="s">
        <v>7805</v>
      </c>
      <c r="K2145" t="s">
        <v>7720</v>
      </c>
      <c r="L2145">
        <v>167</v>
      </c>
      <c r="M2145" s="1" t="s">
        <v>7691</v>
      </c>
      <c r="O2145" t="str">
        <f t="shared" si="86"/>
        <v>ASTRA 5P 1.4L 16V CLIM666.0M 59.55.57.0167</v>
      </c>
      <c r="P2145" t="str">
        <f t="shared" si="87"/>
        <v>MPL1282H1023</v>
      </c>
    </row>
    <row r="2146" spans="1:16">
      <c r="A2146" s="1" t="s">
        <v>4512</v>
      </c>
      <c r="B2146" s="1" t="s">
        <v>4539</v>
      </c>
      <c r="C2146" s="1" t="s">
        <v>4540</v>
      </c>
      <c r="D2146" s="1" t="s">
        <v>4540</v>
      </c>
      <c r="E2146" s="1" t="s">
        <v>7685</v>
      </c>
      <c r="F2146">
        <v>7</v>
      </c>
      <c r="G2146" t="s">
        <v>7701</v>
      </c>
      <c r="H2146" s="1" t="s">
        <v>7774</v>
      </c>
      <c r="I2146" t="s">
        <v>7826</v>
      </c>
      <c r="J2146" t="s">
        <v>7704</v>
      </c>
      <c r="K2146" t="s">
        <v>7827</v>
      </c>
      <c r="L2146">
        <v>179</v>
      </c>
      <c r="M2146" s="1" t="s">
        <v>7691</v>
      </c>
      <c r="O2146" t="str">
        <f t="shared" si="86"/>
        <v>ASTRA 5P 1.6L 16V BVA CLIM774.0A 410.45.87.5179</v>
      </c>
      <c r="P2146" t="str">
        <f t="shared" si="87"/>
        <v>MPL3382H7049</v>
      </c>
    </row>
    <row r="2147" spans="1:16">
      <c r="A2147" s="1" t="s">
        <v>4512</v>
      </c>
      <c r="B2147" s="1" t="s">
        <v>4541</v>
      </c>
      <c r="C2147" s="1" t="s">
        <v>4542</v>
      </c>
      <c r="D2147" s="1" t="s">
        <v>4542</v>
      </c>
      <c r="E2147" s="1" t="s">
        <v>7685</v>
      </c>
      <c r="F2147">
        <v>6</v>
      </c>
      <c r="G2147" t="s">
        <v>7701</v>
      </c>
      <c r="H2147" s="1" t="s">
        <v>7687</v>
      </c>
      <c r="I2147" t="s">
        <v>8017</v>
      </c>
      <c r="J2147" t="s">
        <v>7805</v>
      </c>
      <c r="K2147" t="s">
        <v>7720</v>
      </c>
      <c r="L2147">
        <v>167</v>
      </c>
      <c r="M2147" s="1" t="s">
        <v>7691</v>
      </c>
      <c r="O2147" t="str">
        <f t="shared" si="86"/>
        <v>ASTRA 5P 1.6L 16V CLIM674.0M 59.55.57.0167</v>
      </c>
      <c r="P2147" t="str">
        <f t="shared" si="87"/>
        <v>MPL1382H7055</v>
      </c>
    </row>
    <row r="2148" spans="1:16">
      <c r="A2148" s="1" t="s">
        <v>4512</v>
      </c>
      <c r="B2148" s="1" t="s">
        <v>4551</v>
      </c>
      <c r="C2148" s="1" t="s">
        <v>4552</v>
      </c>
      <c r="D2148" s="1" t="s">
        <v>4552</v>
      </c>
      <c r="E2148" s="1" t="s">
        <v>7685</v>
      </c>
      <c r="F2148">
        <v>8</v>
      </c>
      <c r="G2148" t="s">
        <v>5729</v>
      </c>
      <c r="H2148" s="1" t="s">
        <v>7687</v>
      </c>
      <c r="I2148" t="s">
        <v>8003</v>
      </c>
      <c r="J2148" t="s">
        <v>7704</v>
      </c>
      <c r="K2148" t="s">
        <v>7975</v>
      </c>
      <c r="L2148">
        <v>182</v>
      </c>
      <c r="M2148" s="1" t="s">
        <v>7691</v>
      </c>
      <c r="O2148" t="str">
        <f t="shared" si="86"/>
        <v>ASTRA 5P 1.8L 16V CLIM892.0M 510.75.87.6182</v>
      </c>
      <c r="P2148" t="str">
        <f t="shared" si="87"/>
        <v>MPL1582HZ063</v>
      </c>
    </row>
    <row r="2149" spans="1:16">
      <c r="A2149" s="1" t="s">
        <v>4512</v>
      </c>
      <c r="B2149" s="1" t="s">
        <v>4559</v>
      </c>
      <c r="C2149" s="1" t="s">
        <v>4560</v>
      </c>
      <c r="D2149" s="1" t="s">
        <v>4560</v>
      </c>
      <c r="E2149" s="1" t="s">
        <v>7685</v>
      </c>
      <c r="F2149">
        <v>7</v>
      </c>
      <c r="G2149" t="s">
        <v>7701</v>
      </c>
      <c r="H2149" s="1" t="s">
        <v>7774</v>
      </c>
      <c r="I2149" t="s">
        <v>7826</v>
      </c>
      <c r="J2149" t="s">
        <v>7713</v>
      </c>
      <c r="K2149" t="s">
        <v>7975</v>
      </c>
      <c r="L2149">
        <v>182</v>
      </c>
      <c r="M2149" s="1" t="s">
        <v>7691</v>
      </c>
      <c r="O2149" t="str">
        <f t="shared" si="86"/>
        <v>ASTRA BREAK 1.6L 16V BVA CLIM774.0A 410.45.97.6182</v>
      </c>
      <c r="P2149" t="str">
        <f t="shared" si="87"/>
        <v>MPL3384HR259</v>
      </c>
    </row>
    <row r="2150" spans="1:16">
      <c r="A2150" s="1" t="s">
        <v>4512</v>
      </c>
      <c r="B2150" s="1" t="s">
        <v>4561</v>
      </c>
      <c r="C2150" s="1" t="s">
        <v>4562</v>
      </c>
      <c r="D2150" s="1" t="s">
        <v>4562</v>
      </c>
      <c r="E2150" s="1" t="s">
        <v>7685</v>
      </c>
      <c r="F2150">
        <v>6</v>
      </c>
      <c r="G2150" t="s">
        <v>7701</v>
      </c>
      <c r="H2150" s="1" t="s">
        <v>7687</v>
      </c>
      <c r="I2150" t="s">
        <v>7967</v>
      </c>
      <c r="J2150" t="s">
        <v>7949</v>
      </c>
      <c r="K2150" t="s">
        <v>7991</v>
      </c>
      <c r="L2150">
        <v>170</v>
      </c>
      <c r="M2150" s="1" t="s">
        <v>7691</v>
      </c>
      <c r="O2150" t="str">
        <f t="shared" si="86"/>
        <v>ASTRA BREAK 1.6L 16V CLIM674.0M 59.65.77.1170</v>
      </c>
      <c r="P2150" t="str">
        <f t="shared" si="87"/>
        <v>MPL1384HP263</v>
      </c>
    </row>
    <row r="2151" spans="1:16">
      <c r="A2151" s="1" t="s">
        <v>4512</v>
      </c>
      <c r="B2151" s="1" t="s">
        <v>4573</v>
      </c>
      <c r="C2151" s="1" t="s">
        <v>4574</v>
      </c>
      <c r="D2151" s="1" t="s">
        <v>4574</v>
      </c>
      <c r="E2151" s="1" t="s">
        <v>7685</v>
      </c>
      <c r="F2151">
        <v>6</v>
      </c>
      <c r="G2151" t="s">
        <v>7316</v>
      </c>
      <c r="H2151" s="1" t="s">
        <v>7687</v>
      </c>
      <c r="I2151" t="s">
        <v>7765</v>
      </c>
      <c r="J2151" t="s">
        <v>7805</v>
      </c>
      <c r="K2151" t="s">
        <v>7806</v>
      </c>
      <c r="L2151">
        <v>161</v>
      </c>
      <c r="M2151" s="1" t="s">
        <v>7691</v>
      </c>
      <c r="O2151" t="str">
        <f t="shared" si="86"/>
        <v>ASTRA CABRIOLET 1.6i 16V CLIM676.0M 58.85.56.7161</v>
      </c>
      <c r="P2151" t="str">
        <f t="shared" si="87"/>
        <v>MPL1375HE675</v>
      </c>
    </row>
    <row r="2152" spans="1:16">
      <c r="A2152" s="1" t="s">
        <v>4512</v>
      </c>
      <c r="B2152" s="1" t="s">
        <v>4575</v>
      </c>
      <c r="C2152" s="1" t="s">
        <v>4576</v>
      </c>
      <c r="D2152" s="1" t="s">
        <v>4576</v>
      </c>
      <c r="E2152" s="1" t="s">
        <v>7685</v>
      </c>
      <c r="F2152">
        <v>13</v>
      </c>
      <c r="G2152" t="s">
        <v>6003</v>
      </c>
      <c r="H2152" s="1" t="s">
        <v>7687</v>
      </c>
      <c r="I2152" t="s">
        <v>7799</v>
      </c>
      <c r="J2152" t="s">
        <v>7800</v>
      </c>
      <c r="K2152" t="s">
        <v>7721</v>
      </c>
      <c r="L2152">
        <v>214</v>
      </c>
      <c r="M2152" s="1" t="s">
        <v>7691</v>
      </c>
      <c r="O2152" t="str">
        <f t="shared" si="86"/>
        <v>ASTRA CABRIOLET 2.0L Turbo 16V CLIM13147.0M 512.56.88.9214</v>
      </c>
      <c r="P2152" t="str">
        <f t="shared" si="87"/>
        <v>MPL1875HA682</v>
      </c>
    </row>
    <row r="2153" spans="1:16">
      <c r="A2153" s="1" t="s">
        <v>4512</v>
      </c>
      <c r="B2153" s="1" t="s">
        <v>4577</v>
      </c>
      <c r="C2153" s="1" t="s">
        <v>4578</v>
      </c>
      <c r="D2153" s="1" t="s">
        <v>4578</v>
      </c>
      <c r="E2153" s="1" t="s">
        <v>7685</v>
      </c>
      <c r="F2153">
        <v>13</v>
      </c>
      <c r="G2153" t="s">
        <v>6003</v>
      </c>
      <c r="H2153" s="1" t="s">
        <v>7687</v>
      </c>
      <c r="I2153" t="s">
        <v>7799</v>
      </c>
      <c r="J2153" t="s">
        <v>7800</v>
      </c>
      <c r="K2153" t="s">
        <v>7721</v>
      </c>
      <c r="L2153">
        <v>214</v>
      </c>
      <c r="M2153" s="1" t="s">
        <v>7691</v>
      </c>
      <c r="O2153" t="str">
        <f t="shared" si="86"/>
        <v>ASTRA CABRIOLET 2.0L Turbo 16V CLIM PNEU 18"13147.0M 512.56.88.9214</v>
      </c>
      <c r="P2153" t="str">
        <f t="shared" si="87"/>
        <v>MPL1895H6033</v>
      </c>
    </row>
    <row r="2154" spans="1:16">
      <c r="A2154" s="1" t="s">
        <v>4512</v>
      </c>
      <c r="B2154" s="1" t="s">
        <v>4581</v>
      </c>
      <c r="C2154" s="1" t="s">
        <v>4582</v>
      </c>
      <c r="D2154" s="1" t="s">
        <v>4582</v>
      </c>
      <c r="E2154" s="1" t="s">
        <v>7685</v>
      </c>
      <c r="F2154">
        <v>10</v>
      </c>
      <c r="G2154" t="s">
        <v>6881</v>
      </c>
      <c r="H2154" s="1" t="s">
        <v>7774</v>
      </c>
      <c r="I2154" t="s">
        <v>7810</v>
      </c>
      <c r="J2154" t="s">
        <v>7800</v>
      </c>
      <c r="K2154" t="s">
        <v>7852</v>
      </c>
      <c r="L2154">
        <v>209</v>
      </c>
      <c r="M2154" s="1" t="s">
        <v>7691</v>
      </c>
      <c r="O2154" t="str">
        <f t="shared" si="86"/>
        <v>ASTRA CABRIOLET 2.2L 16V BVA CLIM10108.0A 412.06.88.7209</v>
      </c>
      <c r="P2154" t="str">
        <f t="shared" si="87"/>
        <v>MPL3675H0686</v>
      </c>
    </row>
    <row r="2155" spans="1:16">
      <c r="A2155" s="1" t="s">
        <v>4512</v>
      </c>
      <c r="B2155" s="1" t="s">
        <v>4583</v>
      </c>
      <c r="C2155" s="1" t="s">
        <v>4584</v>
      </c>
      <c r="D2155" s="1" t="s">
        <v>4584</v>
      </c>
      <c r="E2155" s="1" t="s">
        <v>7685</v>
      </c>
      <c r="F2155">
        <v>9</v>
      </c>
      <c r="G2155" t="s">
        <v>6881</v>
      </c>
      <c r="H2155" s="1" t="s">
        <v>7687</v>
      </c>
      <c r="I2155" t="s">
        <v>7771</v>
      </c>
      <c r="J2155" t="s">
        <v>7795</v>
      </c>
      <c r="K2155" t="s">
        <v>7697</v>
      </c>
      <c r="L2155">
        <v>197</v>
      </c>
      <c r="M2155" s="1" t="s">
        <v>7691</v>
      </c>
      <c r="O2155" t="str">
        <f t="shared" si="86"/>
        <v>ASTRA CABRIOLET 2.2L 16V CLIM9108.0M 511.86.18.2197</v>
      </c>
      <c r="P2155" t="str">
        <f t="shared" si="87"/>
        <v>MPL1675HS684</v>
      </c>
    </row>
    <row r="2156" spans="1:16">
      <c r="A2156" s="1" t="s">
        <v>4512</v>
      </c>
      <c r="B2156" s="1" t="s">
        <v>4585</v>
      </c>
      <c r="C2156" s="1" t="s">
        <v>4586</v>
      </c>
      <c r="D2156" s="1" t="s">
        <v>4586</v>
      </c>
      <c r="E2156" s="1" t="s">
        <v>7685</v>
      </c>
      <c r="F2156">
        <v>10</v>
      </c>
      <c r="G2156" t="s">
        <v>6881</v>
      </c>
      <c r="H2156" s="1" t="s">
        <v>7687</v>
      </c>
      <c r="I2156" t="s">
        <v>7816</v>
      </c>
      <c r="J2156" t="s">
        <v>7759</v>
      </c>
      <c r="K2156" t="s">
        <v>7852</v>
      </c>
      <c r="L2156">
        <v>209</v>
      </c>
      <c r="M2156" s="1" t="s">
        <v>7691</v>
      </c>
      <c r="O2156" t="str">
        <f t="shared" si="86"/>
        <v>ASTRA CABRIOLET 2.2L 16V CLIM PNEU 17"10108.0M 512.36.68.7209</v>
      </c>
      <c r="P2156" t="str">
        <f t="shared" si="87"/>
        <v>MPL1695HP035</v>
      </c>
    </row>
    <row r="2157" spans="1:16">
      <c r="A2157" s="1" t="s">
        <v>4512</v>
      </c>
      <c r="B2157" s="1" t="s">
        <v>4587</v>
      </c>
      <c r="C2157" s="1" t="s">
        <v>4588</v>
      </c>
      <c r="D2157" s="1" t="s">
        <v>4588</v>
      </c>
      <c r="E2157" s="1" t="s">
        <v>7685</v>
      </c>
      <c r="F2157">
        <v>8</v>
      </c>
      <c r="G2157" t="s">
        <v>5729</v>
      </c>
      <c r="H2157" s="1" t="s">
        <v>7687</v>
      </c>
      <c r="I2157" t="s">
        <v>8115</v>
      </c>
      <c r="J2157" t="s">
        <v>7704</v>
      </c>
      <c r="K2157" t="s">
        <v>7975</v>
      </c>
      <c r="L2157">
        <v>182</v>
      </c>
      <c r="M2157" s="1" t="s">
        <v>7691</v>
      </c>
      <c r="O2157" t="str">
        <f t="shared" si="86"/>
        <v>ASTRA COUPE 1.8L 16V CLIM892.0M 510.85.87.6182</v>
      </c>
      <c r="P2157" t="str">
        <f t="shared" si="87"/>
        <v>MPL1571HQ700</v>
      </c>
    </row>
    <row r="2158" spans="1:16">
      <c r="A2158" s="1" t="s">
        <v>4512</v>
      </c>
      <c r="B2158" s="1" t="s">
        <v>4589</v>
      </c>
      <c r="C2158" s="1" t="s">
        <v>4590</v>
      </c>
      <c r="D2158" s="1" t="s">
        <v>4590</v>
      </c>
      <c r="E2158" s="1" t="s">
        <v>7685</v>
      </c>
      <c r="F2158">
        <v>13</v>
      </c>
      <c r="G2158" t="s">
        <v>6003</v>
      </c>
      <c r="H2158" s="1" t="s">
        <v>7687</v>
      </c>
      <c r="I2158" t="s">
        <v>7861</v>
      </c>
      <c r="J2158" t="s">
        <v>7806</v>
      </c>
      <c r="K2158" t="s">
        <v>7765</v>
      </c>
      <c r="L2158">
        <v>211</v>
      </c>
      <c r="M2158" s="1" t="s">
        <v>7691</v>
      </c>
      <c r="O2158" t="str">
        <f t="shared" si="86"/>
        <v>ASTRA COUPE 2.0L Turbo CLIM13147.0M 512.46.78.8211</v>
      </c>
      <c r="P2158" t="str">
        <f t="shared" si="87"/>
        <v>MPL1871HL701</v>
      </c>
    </row>
    <row r="2159" spans="1:16">
      <c r="A2159" s="1" t="s">
        <v>4512</v>
      </c>
      <c r="B2159" s="1" t="s">
        <v>4591</v>
      </c>
      <c r="C2159" s="1" t="s">
        <v>4592</v>
      </c>
      <c r="D2159" s="1" t="s">
        <v>4592</v>
      </c>
      <c r="E2159" s="1" t="s">
        <v>7685</v>
      </c>
      <c r="F2159">
        <v>13</v>
      </c>
      <c r="G2159" t="s">
        <v>6003</v>
      </c>
      <c r="H2159" s="1" t="s">
        <v>7687</v>
      </c>
      <c r="I2159" t="s">
        <v>7861</v>
      </c>
      <c r="J2159" t="s">
        <v>7806</v>
      </c>
      <c r="K2159" t="s">
        <v>7765</v>
      </c>
      <c r="L2159">
        <v>211</v>
      </c>
      <c r="M2159" s="1" t="s">
        <v>7691</v>
      </c>
      <c r="O2159" t="str">
        <f t="shared" si="86"/>
        <v>ASTRA COUPE 2.0L Turbo CLIM PNEU 18"13147.0M 512.46.78.8211</v>
      </c>
      <c r="P2159" t="str">
        <f t="shared" si="87"/>
        <v>MPL1891H5040</v>
      </c>
    </row>
    <row r="2160" spans="1:16">
      <c r="A2160" s="1" t="s">
        <v>4512</v>
      </c>
      <c r="B2160" s="1" t="s">
        <v>4595</v>
      </c>
      <c r="C2160" s="1" t="s">
        <v>4596</v>
      </c>
      <c r="D2160" s="1" t="s">
        <v>4596</v>
      </c>
      <c r="E2160" s="1" t="s">
        <v>7685</v>
      </c>
      <c r="F2160">
        <v>9</v>
      </c>
      <c r="G2160" t="s">
        <v>6881</v>
      </c>
      <c r="H2160" s="1" t="s">
        <v>7774</v>
      </c>
      <c r="I2160" t="s">
        <v>7775</v>
      </c>
      <c r="J2160" t="s">
        <v>7806</v>
      </c>
      <c r="K2160" t="s">
        <v>7741</v>
      </c>
      <c r="L2160">
        <v>206</v>
      </c>
      <c r="M2160" s="1" t="s">
        <v>7691</v>
      </c>
      <c r="O2160" t="str">
        <f t="shared" si="86"/>
        <v>ASTRA COUPE 2.2L 16V BVA CLIM9108.0A 411.96.78.6206</v>
      </c>
      <c r="P2160" t="str">
        <f t="shared" si="87"/>
        <v>MPL3671H9703</v>
      </c>
    </row>
    <row r="2161" spans="1:16">
      <c r="A2161" s="1" t="s">
        <v>4512</v>
      </c>
      <c r="B2161" s="1" t="s">
        <v>4597</v>
      </c>
      <c r="C2161" s="1" t="s">
        <v>4598</v>
      </c>
      <c r="D2161" s="1" t="s">
        <v>4598</v>
      </c>
      <c r="E2161" s="1" t="s">
        <v>7685</v>
      </c>
      <c r="F2161">
        <v>10</v>
      </c>
      <c r="G2161" t="s">
        <v>6881</v>
      </c>
      <c r="H2161" s="1" t="s">
        <v>7774</v>
      </c>
      <c r="I2161" t="s">
        <v>7861</v>
      </c>
      <c r="J2161" t="s">
        <v>7970</v>
      </c>
      <c r="K2161" t="s">
        <v>7849</v>
      </c>
      <c r="L2161">
        <v>219</v>
      </c>
      <c r="M2161" s="1" t="s">
        <v>7691</v>
      </c>
      <c r="O2161" t="str">
        <f t="shared" si="86"/>
        <v>ASTRA COUPE 2.2L 16V BVA CLIM PNEU 18"10108.0A 412.47.29.1219</v>
      </c>
      <c r="P2161" t="str">
        <f t="shared" si="87"/>
        <v>MPL3691HT042</v>
      </c>
    </row>
    <row r="2162" spans="1:16">
      <c r="A2162" s="1" t="s">
        <v>4512</v>
      </c>
      <c r="B2162" s="1" t="s">
        <v>4599</v>
      </c>
      <c r="C2162" s="1" t="s">
        <v>4600</v>
      </c>
      <c r="D2162" s="1" t="s">
        <v>4600</v>
      </c>
      <c r="E2162" s="1" t="s">
        <v>7685</v>
      </c>
      <c r="F2162">
        <v>9</v>
      </c>
      <c r="G2162" t="s">
        <v>6881</v>
      </c>
      <c r="H2162" s="1" t="s">
        <v>7687</v>
      </c>
      <c r="I2162" t="s">
        <v>7771</v>
      </c>
      <c r="J2162" t="s">
        <v>7795</v>
      </c>
      <c r="K2162" t="s">
        <v>7697</v>
      </c>
      <c r="L2162">
        <v>197</v>
      </c>
      <c r="M2162" s="1" t="s">
        <v>7691</v>
      </c>
      <c r="O2162" t="str">
        <f t="shared" si="86"/>
        <v>ASTRA COUPE 2.2L 16V CLIM9108.0M 511.86.18.2197</v>
      </c>
      <c r="P2162" t="str">
        <f t="shared" si="87"/>
        <v>MPL1671H2702</v>
      </c>
    </row>
    <row r="2163" spans="1:16">
      <c r="A2163" s="1" t="s">
        <v>4512</v>
      </c>
      <c r="B2163" s="1" t="s">
        <v>4601</v>
      </c>
      <c r="C2163" s="1" t="s">
        <v>4602</v>
      </c>
      <c r="D2163" s="1" t="s">
        <v>4602</v>
      </c>
      <c r="E2163" s="1" t="s">
        <v>7685</v>
      </c>
      <c r="F2163">
        <v>10</v>
      </c>
      <c r="G2163" t="s">
        <v>6881</v>
      </c>
      <c r="H2163" s="1" t="s">
        <v>7687</v>
      </c>
      <c r="I2163" t="s">
        <v>7816</v>
      </c>
      <c r="J2163" t="s">
        <v>7759</v>
      </c>
      <c r="K2163" t="s">
        <v>7852</v>
      </c>
      <c r="L2163">
        <v>209</v>
      </c>
      <c r="M2163" s="1" t="s">
        <v>7691</v>
      </c>
      <c r="O2163" t="str">
        <f t="shared" si="86"/>
        <v>ASTRA COUPE 2.2L 16V CLIM PNEU 18"10108.0M 512.36.68.7209</v>
      </c>
      <c r="P2163" t="str">
        <f t="shared" si="87"/>
        <v>MPL1691HM041</v>
      </c>
    </row>
    <row r="2164" spans="1:16">
      <c r="A2164" s="1" t="s">
        <v>4512</v>
      </c>
      <c r="B2164" s="1" t="s">
        <v>4603</v>
      </c>
      <c r="C2164" s="1" t="s">
        <v>4604</v>
      </c>
      <c r="D2164" s="1" t="s">
        <v>4604</v>
      </c>
      <c r="E2164" s="1" t="s">
        <v>7685</v>
      </c>
      <c r="F2164">
        <v>6</v>
      </c>
      <c r="G2164" t="s">
        <v>7265</v>
      </c>
      <c r="H2164" s="1" t="s">
        <v>7687</v>
      </c>
      <c r="I2164" t="s">
        <v>7969</v>
      </c>
      <c r="J2164" t="s">
        <v>7791</v>
      </c>
      <c r="K2164" t="s">
        <v>8021</v>
      </c>
      <c r="L2164">
        <v>177</v>
      </c>
      <c r="M2164" s="1" t="s">
        <v>7691</v>
      </c>
      <c r="O2164" t="str">
        <f t="shared" si="86"/>
        <v>COMBO 1.6L 8V664.0M 59.86.07.4177</v>
      </c>
      <c r="P2164" t="str">
        <f t="shared" si="87"/>
        <v>MPL1274GF944</v>
      </c>
    </row>
    <row r="2165" spans="1:16">
      <c r="A2165" s="1" t="s">
        <v>4512</v>
      </c>
      <c r="B2165" s="1" t="s">
        <v>4605</v>
      </c>
      <c r="C2165" s="1" t="s">
        <v>4606</v>
      </c>
      <c r="D2165" s="1" t="s">
        <v>4606</v>
      </c>
      <c r="E2165" s="1" t="s">
        <v>7685</v>
      </c>
      <c r="F2165">
        <v>6</v>
      </c>
      <c r="G2165" t="s">
        <v>7265</v>
      </c>
      <c r="H2165" s="1" t="s">
        <v>7687</v>
      </c>
      <c r="I2165" t="s">
        <v>7969</v>
      </c>
      <c r="J2165" t="s">
        <v>7791</v>
      </c>
      <c r="K2165" t="s">
        <v>8021</v>
      </c>
      <c r="L2165">
        <v>177</v>
      </c>
      <c r="M2165" s="1" t="s">
        <v>7691</v>
      </c>
      <c r="O2165" t="str">
        <f t="shared" si="86"/>
        <v>COMBO 1.6L 8V CLIM664.0M 59.86.07.4177</v>
      </c>
      <c r="P2165" t="str">
        <f t="shared" si="87"/>
        <v>MPL1274GG945</v>
      </c>
    </row>
    <row r="2166" spans="1:16">
      <c r="A2166" s="1" t="s">
        <v>4512</v>
      </c>
      <c r="B2166" s="1" t="s">
        <v>4611</v>
      </c>
      <c r="C2166" s="1" t="s">
        <v>4612</v>
      </c>
      <c r="D2166" s="1" t="s">
        <v>4612</v>
      </c>
      <c r="E2166" s="1" t="s">
        <v>7685</v>
      </c>
      <c r="F2166">
        <v>4</v>
      </c>
      <c r="G2166" t="s">
        <v>7383</v>
      </c>
      <c r="H2166" s="1" t="s">
        <v>7687</v>
      </c>
      <c r="I2166" t="s">
        <v>7834</v>
      </c>
      <c r="J2166" t="s">
        <v>7951</v>
      </c>
      <c r="K2166" t="s">
        <v>7766</v>
      </c>
      <c r="L2166">
        <v>127</v>
      </c>
      <c r="M2166" s="1" t="s">
        <v>7691</v>
      </c>
      <c r="O2166" t="str">
        <f t="shared" si="86"/>
        <v>CORSA 3P 1.0i 12V444.0M 56.94.45.3127</v>
      </c>
      <c r="P2166" t="str">
        <f t="shared" si="87"/>
        <v>MPL1081FM614</v>
      </c>
    </row>
    <row r="2167" spans="1:16">
      <c r="A2167" s="1" t="s">
        <v>4512</v>
      </c>
      <c r="B2167" s="1" t="s">
        <v>4613</v>
      </c>
      <c r="C2167" s="1" t="s">
        <v>4614</v>
      </c>
      <c r="D2167" s="1" t="s">
        <v>4614</v>
      </c>
      <c r="E2167" s="1" t="s">
        <v>7685</v>
      </c>
      <c r="F2167">
        <v>4</v>
      </c>
      <c r="G2167" t="s">
        <v>7383</v>
      </c>
      <c r="H2167" s="1" t="s">
        <v>7687</v>
      </c>
      <c r="I2167" t="s">
        <v>7834</v>
      </c>
      <c r="J2167" t="s">
        <v>7951</v>
      </c>
      <c r="K2167" t="s">
        <v>7766</v>
      </c>
      <c r="L2167">
        <v>127</v>
      </c>
      <c r="M2167" s="1" t="s">
        <v>7691</v>
      </c>
      <c r="O2167" t="str">
        <f t="shared" si="86"/>
        <v>CORSA 3P 1.0i 12V CLIM444.0M 56.94.45.3127</v>
      </c>
      <c r="P2167" t="str">
        <f t="shared" si="87"/>
        <v>MPL1081FN615</v>
      </c>
    </row>
    <row r="2168" spans="1:16">
      <c r="A2168" s="1" t="s">
        <v>4512</v>
      </c>
      <c r="B2168" s="1" t="s">
        <v>4615</v>
      </c>
      <c r="C2168" s="1" t="s">
        <v>4616</v>
      </c>
      <c r="D2168" s="1" t="s">
        <v>4616</v>
      </c>
      <c r="E2168" s="1" t="s">
        <v>7685</v>
      </c>
      <c r="F2168">
        <v>4</v>
      </c>
      <c r="G2168" t="s">
        <v>7383</v>
      </c>
      <c r="H2168" s="1" t="s">
        <v>7687</v>
      </c>
      <c r="I2168" t="s">
        <v>7806</v>
      </c>
      <c r="J2168" t="s">
        <v>7955</v>
      </c>
      <c r="K2168" t="s">
        <v>8057</v>
      </c>
      <c r="L2168">
        <v>125</v>
      </c>
      <c r="M2168" s="1" t="s">
        <v>7691</v>
      </c>
      <c r="O2168" t="str">
        <f t="shared" si="86"/>
        <v>CORSA 3P 1.0i 12V EASY444.0M 56.74.35.2125</v>
      </c>
      <c r="P2168" t="str">
        <f t="shared" si="87"/>
        <v>MPL1081FQ618</v>
      </c>
    </row>
    <row r="2169" spans="1:16">
      <c r="A2169" s="1" t="s">
        <v>4512</v>
      </c>
      <c r="B2169" s="1" t="s">
        <v>4617</v>
      </c>
      <c r="C2169" s="1" t="s">
        <v>4618</v>
      </c>
      <c r="D2169" s="1" t="s">
        <v>4618</v>
      </c>
      <c r="E2169" s="1" t="s">
        <v>7685</v>
      </c>
      <c r="F2169">
        <v>4</v>
      </c>
      <c r="G2169" t="s">
        <v>7383</v>
      </c>
      <c r="H2169" s="1" t="s">
        <v>7687</v>
      </c>
      <c r="I2169" t="s">
        <v>7806</v>
      </c>
      <c r="J2169" t="s">
        <v>7955</v>
      </c>
      <c r="K2169" t="s">
        <v>8057</v>
      </c>
      <c r="L2169">
        <v>125</v>
      </c>
      <c r="M2169" s="1" t="s">
        <v>7691</v>
      </c>
      <c r="O2169" t="str">
        <f t="shared" si="86"/>
        <v>CORSA 3P 1.0i 12V EASY CLIM444.0M 56.74.35.2125</v>
      </c>
      <c r="P2169" t="str">
        <f t="shared" si="87"/>
        <v>MPL1081FR619</v>
      </c>
    </row>
    <row r="2170" spans="1:16">
      <c r="A2170" s="1" t="s">
        <v>4512</v>
      </c>
      <c r="B2170" s="1" t="s">
        <v>4619</v>
      </c>
      <c r="C2170" s="1" t="s">
        <v>4620</v>
      </c>
      <c r="D2170" s="1" t="s">
        <v>4620</v>
      </c>
      <c r="E2170" s="1" t="s">
        <v>7685</v>
      </c>
      <c r="F2170">
        <v>5</v>
      </c>
      <c r="G2170" t="s">
        <v>7944</v>
      </c>
      <c r="H2170" s="1" t="s">
        <v>7687</v>
      </c>
      <c r="I2170" t="s">
        <v>7712</v>
      </c>
      <c r="J2170" t="s">
        <v>8052</v>
      </c>
      <c r="K2170" t="s">
        <v>7795</v>
      </c>
      <c r="L2170">
        <v>146</v>
      </c>
      <c r="M2170" s="1" t="s">
        <v>7691</v>
      </c>
      <c r="O2170" t="str">
        <f t="shared" si="86"/>
        <v>CORSA 3P 1.2L 16V555.0M 58.05.06.1146</v>
      </c>
      <c r="P2170" t="str">
        <f t="shared" si="87"/>
        <v>MPL1171FF961</v>
      </c>
    </row>
    <row r="2171" spans="1:16">
      <c r="A2171" s="1" t="s">
        <v>4512</v>
      </c>
      <c r="B2171" s="1" t="s">
        <v>4621</v>
      </c>
      <c r="C2171" s="1" t="s">
        <v>4622</v>
      </c>
      <c r="D2171" s="1" t="s">
        <v>4622</v>
      </c>
      <c r="E2171" s="1" t="s">
        <v>7685</v>
      </c>
      <c r="F2171">
        <v>5</v>
      </c>
      <c r="G2171" t="s">
        <v>7944</v>
      </c>
      <c r="H2171" s="1" t="s">
        <v>7687</v>
      </c>
      <c r="I2171" t="s">
        <v>7712</v>
      </c>
      <c r="J2171" t="s">
        <v>8052</v>
      </c>
      <c r="K2171" t="s">
        <v>7795</v>
      </c>
      <c r="L2171">
        <v>146</v>
      </c>
      <c r="M2171" s="1" t="s">
        <v>7691</v>
      </c>
      <c r="O2171" t="str">
        <f t="shared" si="86"/>
        <v>CORSA 3P 1.2L 16V CLIM555.0M 58.05.06.1146</v>
      </c>
      <c r="P2171" t="str">
        <f t="shared" si="87"/>
        <v>MPL1171FG962</v>
      </c>
    </row>
    <row r="2172" spans="1:16">
      <c r="A2172" s="1" t="s">
        <v>4512</v>
      </c>
      <c r="B2172" s="1" t="s">
        <v>4623</v>
      </c>
      <c r="C2172" s="1" t="s">
        <v>4624</v>
      </c>
      <c r="D2172" s="1" t="s">
        <v>4624</v>
      </c>
      <c r="E2172" s="1" t="s">
        <v>7685</v>
      </c>
      <c r="F2172">
        <v>5</v>
      </c>
      <c r="G2172" t="s">
        <v>7944</v>
      </c>
      <c r="H2172" s="1" t="s">
        <v>7687</v>
      </c>
      <c r="I2172" t="s">
        <v>7702</v>
      </c>
      <c r="J2172" t="s">
        <v>8052</v>
      </c>
      <c r="K2172" t="s">
        <v>7791</v>
      </c>
      <c r="L2172">
        <v>144</v>
      </c>
      <c r="M2172" s="1" t="s">
        <v>7691</v>
      </c>
      <c r="O2172" t="str">
        <f t="shared" si="86"/>
        <v>CORSA 3P 1.2L 16V EASY555.0M 57.85.06.0144</v>
      </c>
      <c r="P2172" t="str">
        <f t="shared" si="87"/>
        <v>MPL1171FH963</v>
      </c>
    </row>
    <row r="2173" spans="1:16">
      <c r="A2173" s="1" t="s">
        <v>4512</v>
      </c>
      <c r="B2173" s="1" t="s">
        <v>4625</v>
      </c>
      <c r="C2173" s="1" t="s">
        <v>4626</v>
      </c>
      <c r="D2173" s="1" t="s">
        <v>4626</v>
      </c>
      <c r="E2173" s="1" t="s">
        <v>7685</v>
      </c>
      <c r="F2173">
        <v>5</v>
      </c>
      <c r="G2173" t="s">
        <v>7944</v>
      </c>
      <c r="H2173" s="1" t="s">
        <v>7687</v>
      </c>
      <c r="I2173" t="s">
        <v>7702</v>
      </c>
      <c r="J2173" t="s">
        <v>8052</v>
      </c>
      <c r="K2173" t="s">
        <v>7791</v>
      </c>
      <c r="L2173">
        <v>144</v>
      </c>
      <c r="M2173" s="1" t="s">
        <v>7691</v>
      </c>
      <c r="O2173" t="str">
        <f t="shared" si="86"/>
        <v>CORSA 3P 1.2L 16V EASY CLIM555.0M 57.85.06.0144</v>
      </c>
      <c r="P2173" t="str">
        <f t="shared" si="87"/>
        <v>MPL1171FJ964</v>
      </c>
    </row>
    <row r="2174" spans="1:16">
      <c r="A2174" s="1" t="s">
        <v>4512</v>
      </c>
      <c r="B2174" s="1" t="s">
        <v>4635</v>
      </c>
      <c r="C2174" s="1" t="s">
        <v>4636</v>
      </c>
      <c r="D2174" s="1" t="s">
        <v>4636</v>
      </c>
      <c r="E2174" s="1" t="s">
        <v>7685</v>
      </c>
      <c r="F2174">
        <v>5</v>
      </c>
      <c r="G2174" t="s">
        <v>7958</v>
      </c>
      <c r="H2174" s="1" t="s">
        <v>7687</v>
      </c>
      <c r="I2174" t="s">
        <v>7986</v>
      </c>
      <c r="J2174" t="s">
        <v>7993</v>
      </c>
      <c r="K2174" t="s">
        <v>7949</v>
      </c>
      <c r="L2174">
        <v>137</v>
      </c>
      <c r="M2174" s="1" t="s">
        <v>7691</v>
      </c>
      <c r="O2174" t="str">
        <f t="shared" si="86"/>
        <v>CORSA 3P 1.4i 16V BVA CLIM566.0M 57.74.55.7137</v>
      </c>
      <c r="P2174" t="str">
        <f t="shared" si="87"/>
        <v>MPL1281FZ643</v>
      </c>
    </row>
    <row r="2175" spans="1:16">
      <c r="A2175" s="1" t="s">
        <v>4512</v>
      </c>
      <c r="B2175" s="1" t="s">
        <v>4637</v>
      </c>
      <c r="C2175" s="1" t="s">
        <v>4638</v>
      </c>
      <c r="D2175" s="1" t="s">
        <v>4638</v>
      </c>
      <c r="E2175" s="1" t="s">
        <v>7685</v>
      </c>
      <c r="F2175">
        <v>5</v>
      </c>
      <c r="G2175" t="s">
        <v>7958</v>
      </c>
      <c r="H2175" s="1" t="s">
        <v>7687</v>
      </c>
      <c r="I2175" t="s">
        <v>7789</v>
      </c>
      <c r="J2175" t="s">
        <v>7703</v>
      </c>
      <c r="K2175" t="s">
        <v>7713</v>
      </c>
      <c r="L2175">
        <v>142</v>
      </c>
      <c r="M2175" s="1" t="s">
        <v>7691</v>
      </c>
      <c r="O2175" t="str">
        <f t="shared" si="86"/>
        <v>CORSA 3P 1.4i 16V CLIM566.0M 57.94.75.9142</v>
      </c>
      <c r="P2175" t="str">
        <f t="shared" si="87"/>
        <v>MPL1281FT637</v>
      </c>
    </row>
    <row r="2176" spans="1:16">
      <c r="A2176" s="1" t="s">
        <v>4512</v>
      </c>
      <c r="B2176" s="1" t="s">
        <v>4641</v>
      </c>
      <c r="C2176" s="1" t="s">
        <v>4642</v>
      </c>
      <c r="D2176" s="1" t="s">
        <v>4642</v>
      </c>
      <c r="E2176" s="1" t="s">
        <v>7685</v>
      </c>
      <c r="F2176">
        <v>8</v>
      </c>
      <c r="G2176" t="s">
        <v>5729</v>
      </c>
      <c r="H2176" s="1" t="s">
        <v>7687</v>
      </c>
      <c r="I2176" t="s">
        <v>8115</v>
      </c>
      <c r="J2176" t="s">
        <v>7953</v>
      </c>
      <c r="K2176" t="s">
        <v>7827</v>
      </c>
      <c r="L2176">
        <v>179</v>
      </c>
      <c r="M2176" s="1" t="s">
        <v>7691</v>
      </c>
      <c r="O2176" t="str">
        <f t="shared" si="86"/>
        <v>CORSA 3P 1.8L 16V CLIM892.0M 510.85.67.5179</v>
      </c>
      <c r="P2176" t="str">
        <f t="shared" si="87"/>
        <v>MPL1571FE956</v>
      </c>
    </row>
    <row r="2177" spans="1:16">
      <c r="A2177" s="1" t="s">
        <v>4512</v>
      </c>
      <c r="B2177" s="1" t="s">
        <v>4643</v>
      </c>
      <c r="C2177" s="1" t="s">
        <v>4644</v>
      </c>
      <c r="D2177" s="1" t="s">
        <v>4644</v>
      </c>
      <c r="E2177" s="1" t="s">
        <v>7685</v>
      </c>
      <c r="F2177">
        <v>4</v>
      </c>
      <c r="G2177" t="s">
        <v>7383</v>
      </c>
      <c r="H2177" s="1" t="s">
        <v>7687</v>
      </c>
      <c r="I2177" t="s">
        <v>7834</v>
      </c>
      <c r="J2177" t="s">
        <v>7951</v>
      </c>
      <c r="K2177" t="s">
        <v>7766</v>
      </c>
      <c r="L2177">
        <v>127</v>
      </c>
      <c r="M2177" s="1" t="s">
        <v>7691</v>
      </c>
      <c r="O2177" t="str">
        <f t="shared" si="86"/>
        <v>CORSA 5P 1.0i 12V444.0M 56.94.45.3127</v>
      </c>
      <c r="P2177" t="str">
        <f t="shared" si="87"/>
        <v>MPL1082F5667</v>
      </c>
    </row>
    <row r="2178" spans="1:16">
      <c r="A2178" s="1" t="s">
        <v>4512</v>
      </c>
      <c r="B2178" s="1" t="s">
        <v>4645</v>
      </c>
      <c r="C2178" s="1" t="s">
        <v>4646</v>
      </c>
      <c r="D2178" s="1" t="s">
        <v>4646</v>
      </c>
      <c r="E2178" s="1" t="s">
        <v>7685</v>
      </c>
      <c r="F2178">
        <v>4</v>
      </c>
      <c r="G2178" t="s">
        <v>7383</v>
      </c>
      <c r="H2178" s="1" t="s">
        <v>7687</v>
      </c>
      <c r="I2178" t="s">
        <v>7834</v>
      </c>
      <c r="J2178" t="s">
        <v>7951</v>
      </c>
      <c r="K2178" t="s">
        <v>7766</v>
      </c>
      <c r="L2178">
        <v>127</v>
      </c>
      <c r="M2178" s="1" t="s">
        <v>7691</v>
      </c>
      <c r="O2178" t="str">
        <f t="shared" si="86"/>
        <v>CORSA 5P 1.0i 12V CLIM444.0M 56.94.45.3127</v>
      </c>
      <c r="P2178" t="str">
        <f t="shared" si="87"/>
        <v>MPL1082F6668</v>
      </c>
    </row>
    <row r="2179" spans="1:16">
      <c r="A2179" s="1" t="s">
        <v>4512</v>
      </c>
      <c r="B2179" s="1" t="s">
        <v>4647</v>
      </c>
      <c r="C2179" s="1" t="s">
        <v>4648</v>
      </c>
      <c r="D2179" s="1" t="s">
        <v>4648</v>
      </c>
      <c r="E2179" s="1" t="s">
        <v>7685</v>
      </c>
      <c r="F2179">
        <v>4</v>
      </c>
      <c r="G2179" t="s">
        <v>7383</v>
      </c>
      <c r="H2179" s="1" t="s">
        <v>7687</v>
      </c>
      <c r="I2179" t="s">
        <v>7806</v>
      </c>
      <c r="J2179" t="s">
        <v>7955</v>
      </c>
      <c r="K2179" t="s">
        <v>8057</v>
      </c>
      <c r="L2179">
        <v>125</v>
      </c>
      <c r="M2179" s="1" t="s">
        <v>7691</v>
      </c>
      <c r="O2179" t="str">
        <f t="shared" si="86"/>
        <v>CORSA 5P 1.0i 12V EASY444.0M 56.74.35.2125</v>
      </c>
      <c r="P2179" t="str">
        <f t="shared" si="87"/>
        <v>MPL1082F9671</v>
      </c>
    </row>
    <row r="2180" spans="1:16">
      <c r="A2180" s="1" t="s">
        <v>4512</v>
      </c>
      <c r="B2180" s="1" t="s">
        <v>4649</v>
      </c>
      <c r="C2180" s="1" t="s">
        <v>4650</v>
      </c>
      <c r="D2180" s="1" t="s">
        <v>4650</v>
      </c>
      <c r="E2180" s="1" t="s">
        <v>7685</v>
      </c>
      <c r="F2180">
        <v>4</v>
      </c>
      <c r="G2180" t="s">
        <v>7383</v>
      </c>
      <c r="H2180" s="1" t="s">
        <v>7687</v>
      </c>
      <c r="I2180" t="s">
        <v>7806</v>
      </c>
      <c r="J2180" t="s">
        <v>7955</v>
      </c>
      <c r="K2180" t="s">
        <v>8057</v>
      </c>
      <c r="L2180">
        <v>125</v>
      </c>
      <c r="M2180" s="1" t="s">
        <v>7691</v>
      </c>
      <c r="O2180" t="str">
        <f t="shared" si="86"/>
        <v>CORSA 5P 1.0i 12V EASY CLIM444.0M 56.74.35.2125</v>
      </c>
      <c r="P2180" t="str">
        <f t="shared" si="87"/>
        <v>MPL1082FA672</v>
      </c>
    </row>
    <row r="2181" spans="1:16">
      <c r="A2181" s="1" t="s">
        <v>4512</v>
      </c>
      <c r="B2181" s="1" t="s">
        <v>4651</v>
      </c>
      <c r="C2181" s="1" t="s">
        <v>4652</v>
      </c>
      <c r="D2181" s="1" t="s">
        <v>4652</v>
      </c>
      <c r="E2181" s="1" t="s">
        <v>7685</v>
      </c>
      <c r="F2181">
        <v>5</v>
      </c>
      <c r="G2181" t="s">
        <v>7944</v>
      </c>
      <c r="H2181" s="1" t="s">
        <v>7687</v>
      </c>
      <c r="I2181" t="s">
        <v>7712</v>
      </c>
      <c r="J2181" t="s">
        <v>8052</v>
      </c>
      <c r="K2181" t="s">
        <v>7795</v>
      </c>
      <c r="L2181">
        <v>146</v>
      </c>
      <c r="M2181" s="1" t="s">
        <v>7691</v>
      </c>
      <c r="O2181" t="str">
        <f t="shared" si="86"/>
        <v>CORSA 5P 1.2L 16V555.0M 58.05.06.1146</v>
      </c>
      <c r="P2181" t="str">
        <f t="shared" si="87"/>
        <v>MPL1172FL990</v>
      </c>
    </row>
    <row r="2182" spans="1:16">
      <c r="A2182" s="1" t="s">
        <v>4512</v>
      </c>
      <c r="B2182" s="1" t="s">
        <v>4653</v>
      </c>
      <c r="C2182" s="1" t="s">
        <v>4654</v>
      </c>
      <c r="D2182" s="1" t="s">
        <v>4654</v>
      </c>
      <c r="E2182" s="1" t="s">
        <v>7685</v>
      </c>
      <c r="F2182">
        <v>5</v>
      </c>
      <c r="G2182" t="s">
        <v>7944</v>
      </c>
      <c r="H2182" s="1" t="s">
        <v>7687</v>
      </c>
      <c r="I2182" t="s">
        <v>7712</v>
      </c>
      <c r="J2182" t="s">
        <v>8052</v>
      </c>
      <c r="K2182" t="s">
        <v>7795</v>
      </c>
      <c r="L2182">
        <v>146</v>
      </c>
      <c r="M2182" s="1" t="s">
        <v>7691</v>
      </c>
      <c r="O2182" t="str">
        <f t="shared" si="86"/>
        <v>CORSA 5P 1.2L 16V CLIM555.0M 58.05.06.1146</v>
      </c>
      <c r="P2182" t="str">
        <f t="shared" si="87"/>
        <v>MPL1172FM991</v>
      </c>
    </row>
    <row r="2183" spans="1:16">
      <c r="A2183" s="1" t="s">
        <v>4512</v>
      </c>
      <c r="B2183" s="1" t="s">
        <v>4655</v>
      </c>
      <c r="C2183" s="1" t="s">
        <v>4656</v>
      </c>
      <c r="D2183" s="1" t="s">
        <v>4656</v>
      </c>
      <c r="E2183" s="1" t="s">
        <v>7685</v>
      </c>
      <c r="F2183">
        <v>5</v>
      </c>
      <c r="G2183" t="s">
        <v>7944</v>
      </c>
      <c r="H2183" s="1" t="s">
        <v>7687</v>
      </c>
      <c r="I2183" t="s">
        <v>7702</v>
      </c>
      <c r="J2183" t="s">
        <v>8052</v>
      </c>
      <c r="K2183" t="s">
        <v>7791</v>
      </c>
      <c r="L2183">
        <v>144</v>
      </c>
      <c r="M2183" s="1" t="s">
        <v>7691</v>
      </c>
      <c r="O2183" t="str">
        <f t="shared" si="86"/>
        <v>CORSA 5P 1.2L 16V EASY555.0M 57.85.06.0144</v>
      </c>
      <c r="P2183" t="str">
        <f t="shared" si="87"/>
        <v>MPL1172FP994</v>
      </c>
    </row>
    <row r="2184" spans="1:16">
      <c r="A2184" s="1" t="s">
        <v>4512</v>
      </c>
      <c r="B2184" s="1" t="s">
        <v>4657</v>
      </c>
      <c r="C2184" s="1" t="s">
        <v>4658</v>
      </c>
      <c r="D2184" s="1" t="s">
        <v>4658</v>
      </c>
      <c r="E2184" s="1" t="s">
        <v>7685</v>
      </c>
      <c r="F2184">
        <v>5</v>
      </c>
      <c r="G2184" t="s">
        <v>7944</v>
      </c>
      <c r="H2184" s="1" t="s">
        <v>7687</v>
      </c>
      <c r="I2184" t="s">
        <v>7702</v>
      </c>
      <c r="J2184" t="s">
        <v>8052</v>
      </c>
      <c r="K2184" t="s">
        <v>7791</v>
      </c>
      <c r="L2184">
        <v>144</v>
      </c>
      <c r="M2184" s="1" t="s">
        <v>7691</v>
      </c>
      <c r="O2184" t="str">
        <f t="shared" si="86"/>
        <v>CORSA 5P 1.2L 16V EASY CLIM555.0M 57.85.06.0144</v>
      </c>
      <c r="P2184" t="str">
        <f t="shared" si="87"/>
        <v>MPL1172FQ995</v>
      </c>
    </row>
    <row r="2185" spans="1:16">
      <c r="A2185" s="1" t="s">
        <v>4512</v>
      </c>
      <c r="B2185" s="1" t="s">
        <v>4667</v>
      </c>
      <c r="C2185" s="1" t="s">
        <v>4668</v>
      </c>
      <c r="D2185" s="1" t="s">
        <v>4668</v>
      </c>
      <c r="E2185" s="1" t="s">
        <v>7685</v>
      </c>
      <c r="F2185">
        <v>5</v>
      </c>
      <c r="G2185" t="s">
        <v>7958</v>
      </c>
      <c r="H2185" s="1" t="s">
        <v>7687</v>
      </c>
      <c r="I2185" t="s">
        <v>7986</v>
      </c>
      <c r="J2185" t="s">
        <v>7993</v>
      </c>
      <c r="K2185" t="s">
        <v>7949</v>
      </c>
      <c r="L2185">
        <v>137</v>
      </c>
      <c r="M2185" s="1" t="s">
        <v>7691</v>
      </c>
      <c r="O2185" t="str">
        <f t="shared" si="86"/>
        <v>CORSA 5P 1.4i 16V BVA CLIM566.0M 57.74.55.7137</v>
      </c>
      <c r="P2185" t="str">
        <f t="shared" si="87"/>
        <v>MPL1282FR694</v>
      </c>
    </row>
    <row r="2186" spans="1:16">
      <c r="A2186" s="1" t="s">
        <v>4512</v>
      </c>
      <c r="B2186" s="1" t="s">
        <v>4669</v>
      </c>
      <c r="C2186" s="1" t="s">
        <v>4670</v>
      </c>
      <c r="D2186" s="1" t="s">
        <v>4670</v>
      </c>
      <c r="E2186" s="1" t="s">
        <v>7685</v>
      </c>
      <c r="F2186">
        <v>5</v>
      </c>
      <c r="G2186" t="s">
        <v>7958</v>
      </c>
      <c r="H2186" s="1" t="s">
        <v>7687</v>
      </c>
      <c r="I2186" t="s">
        <v>7789</v>
      </c>
      <c r="J2186" t="s">
        <v>7703</v>
      </c>
      <c r="K2186" t="s">
        <v>7713</v>
      </c>
      <c r="L2186">
        <v>142</v>
      </c>
      <c r="M2186" s="1" t="s">
        <v>7691</v>
      </c>
      <c r="O2186" t="str">
        <f t="shared" si="86"/>
        <v>CORSA 5P 1.4i 16V CLIM566.0M 57.94.75.9142</v>
      </c>
      <c r="P2186" t="str">
        <f t="shared" si="87"/>
        <v>MPL1282FL688</v>
      </c>
    </row>
    <row r="2187" spans="1:16">
      <c r="A2187" s="1" t="s">
        <v>4512</v>
      </c>
      <c r="B2187" s="1" t="s">
        <v>4673</v>
      </c>
      <c r="C2187" s="1" t="s">
        <v>4674</v>
      </c>
      <c r="D2187" s="1" t="s">
        <v>4674</v>
      </c>
      <c r="E2187" s="1" t="s">
        <v>7685</v>
      </c>
      <c r="F2187">
        <v>8</v>
      </c>
      <c r="G2187" t="s">
        <v>5729</v>
      </c>
      <c r="H2187" s="1" t="s">
        <v>7687</v>
      </c>
      <c r="I2187" t="s">
        <v>8115</v>
      </c>
      <c r="J2187" t="s">
        <v>7953</v>
      </c>
      <c r="K2187" t="s">
        <v>7827</v>
      </c>
      <c r="L2187">
        <v>179</v>
      </c>
      <c r="M2187" s="1" t="s">
        <v>7691</v>
      </c>
      <c r="O2187" t="str">
        <f t="shared" si="86"/>
        <v>CORSA 5P 1.8L 16V CLIM892.0M 510.85.67.5179</v>
      </c>
      <c r="P2187" t="str">
        <f t="shared" si="87"/>
        <v>MPL1572FJ983</v>
      </c>
    </row>
    <row r="2188" spans="1:16">
      <c r="A2188" s="1" t="s">
        <v>4512</v>
      </c>
      <c r="B2188" s="1" t="s">
        <v>4677</v>
      </c>
      <c r="C2188" s="1" t="s">
        <v>4678</v>
      </c>
      <c r="D2188" s="1" t="s">
        <v>4678</v>
      </c>
      <c r="E2188" s="1" t="s">
        <v>7685</v>
      </c>
      <c r="F2188">
        <v>15</v>
      </c>
      <c r="G2188" t="s">
        <v>4679</v>
      </c>
      <c r="H2188" s="1" t="s">
        <v>7687</v>
      </c>
      <c r="I2188" t="s">
        <v>7809</v>
      </c>
      <c r="J2188" t="s">
        <v>8377</v>
      </c>
      <c r="K2188" t="s">
        <v>7844</v>
      </c>
      <c r="L2188">
        <v>312</v>
      </c>
      <c r="M2188" s="1" t="s">
        <v>7691</v>
      </c>
      <c r="O2188" t="str">
        <f t="shared" si="86"/>
        <v>FRONTERA COURT 3.2L V6 24V15151.0M 517.810.213.0312</v>
      </c>
      <c r="P2188" t="str">
        <f t="shared" si="87"/>
        <v>MPL2964CP425</v>
      </c>
    </row>
    <row r="2189" spans="1:16">
      <c r="A2189" s="1" t="s">
        <v>4512</v>
      </c>
      <c r="B2189" s="1" t="s">
        <v>4682</v>
      </c>
      <c r="C2189" s="1" t="s">
        <v>4683</v>
      </c>
      <c r="D2189" s="1" t="s">
        <v>4683</v>
      </c>
      <c r="E2189" s="1" t="s">
        <v>7685</v>
      </c>
      <c r="F2189">
        <v>15</v>
      </c>
      <c r="G2189" t="s">
        <v>4679</v>
      </c>
      <c r="H2189" s="1" t="s">
        <v>7687</v>
      </c>
      <c r="I2189" t="s">
        <v>8387</v>
      </c>
      <c r="J2189" t="s">
        <v>8012</v>
      </c>
      <c r="K2189" t="s">
        <v>7871</v>
      </c>
      <c r="L2189">
        <v>316</v>
      </c>
      <c r="M2189" s="1" t="s">
        <v>7691</v>
      </c>
      <c r="O2189" t="str">
        <f t="shared" si="86"/>
        <v>FRONTERA LONG 3.2L V6 24V15151.0M 518.010.513.2316</v>
      </c>
      <c r="P2189" t="str">
        <f t="shared" si="87"/>
        <v>MPL2964CG417</v>
      </c>
    </row>
    <row r="2190" spans="1:16">
      <c r="A2190" s="1" t="s">
        <v>4512</v>
      </c>
      <c r="B2190" s="1" t="s">
        <v>4684</v>
      </c>
      <c r="C2190" s="1" t="s">
        <v>4685</v>
      </c>
      <c r="D2190" s="1" t="s">
        <v>4685</v>
      </c>
      <c r="E2190" s="1" t="s">
        <v>7685</v>
      </c>
      <c r="F2190">
        <v>16</v>
      </c>
      <c r="G2190" t="s">
        <v>4679</v>
      </c>
      <c r="H2190" s="1" t="s">
        <v>7774</v>
      </c>
      <c r="I2190" t="s">
        <v>6858</v>
      </c>
      <c r="J2190" t="s">
        <v>7695</v>
      </c>
      <c r="K2190" t="s">
        <v>8105</v>
      </c>
      <c r="L2190">
        <v>344</v>
      </c>
      <c r="M2190" s="1" t="s">
        <v>7691</v>
      </c>
      <c r="O2190" t="str">
        <f t="shared" si="86"/>
        <v>FRONTERA LONG 3.2L V6 24V BVA16151.0A 419.811.214.3344</v>
      </c>
      <c r="P2190" t="str">
        <f t="shared" si="87"/>
        <v>MPL4964CN418</v>
      </c>
    </row>
    <row r="2191" spans="1:16">
      <c r="A2191" s="1" t="s">
        <v>4512</v>
      </c>
      <c r="B2191" s="1" t="s">
        <v>4686</v>
      </c>
      <c r="C2191" s="1" t="s">
        <v>4687</v>
      </c>
      <c r="D2191" s="1" t="s">
        <v>4687</v>
      </c>
      <c r="E2191" s="1" t="s">
        <v>7685</v>
      </c>
      <c r="F2191">
        <v>7</v>
      </c>
      <c r="G2191" t="s">
        <v>7701</v>
      </c>
      <c r="H2191" s="1" t="s">
        <v>7687</v>
      </c>
      <c r="I2191" t="s">
        <v>7830</v>
      </c>
      <c r="J2191" t="s">
        <v>7795</v>
      </c>
      <c r="K2191" t="s">
        <v>7827</v>
      </c>
      <c r="L2191">
        <v>179</v>
      </c>
      <c r="M2191" s="1" t="s">
        <v>7691</v>
      </c>
      <c r="O2191" t="str">
        <f t="shared" si="86"/>
        <v>MERIVA 1.6L 16V774.0M 59.96.17.5179</v>
      </c>
      <c r="P2191" t="str">
        <f t="shared" si="87"/>
        <v>MPL1376RJ668</v>
      </c>
    </row>
    <row r="2192" spans="1:16">
      <c r="A2192" s="1" t="s">
        <v>4512</v>
      </c>
      <c r="B2192" s="1" t="s">
        <v>4688</v>
      </c>
      <c r="C2192" s="1" t="s">
        <v>4689</v>
      </c>
      <c r="D2192" s="1" t="s">
        <v>10</v>
      </c>
      <c r="E2192" s="1" t="s">
        <v>7685</v>
      </c>
      <c r="F2192">
        <v>7</v>
      </c>
      <c r="G2192" t="s">
        <v>7701</v>
      </c>
      <c r="H2192" s="1" t="s">
        <v>7687</v>
      </c>
      <c r="I2192" t="s">
        <v>7830</v>
      </c>
      <c r="J2192" t="s">
        <v>7795</v>
      </c>
      <c r="K2192" t="s">
        <v>7827</v>
      </c>
      <c r="L2192">
        <v>179</v>
      </c>
      <c r="M2192" s="1" t="s">
        <v>7691</v>
      </c>
      <c r="O2192" t="str">
        <f t="shared" si="86"/>
        <v>MERIVA 1.6L 16V CLIM774.0M 59.96.17.5179</v>
      </c>
      <c r="P2192" t="e">
        <f>IF(O2192=#REF!,C2192&amp;"/"&amp;#REF!,C2192)</f>
        <v>#REF!</v>
      </c>
    </row>
    <row r="2193" spans="1:16">
      <c r="A2193" s="1" t="s">
        <v>4512</v>
      </c>
      <c r="B2193" s="1" t="s">
        <v>4690</v>
      </c>
      <c r="C2193" s="1" t="s">
        <v>4691</v>
      </c>
      <c r="D2193" s="1" t="s">
        <v>4691</v>
      </c>
      <c r="E2193" s="1" t="s">
        <v>7685</v>
      </c>
      <c r="F2193">
        <v>7</v>
      </c>
      <c r="G2193" t="s">
        <v>7701</v>
      </c>
      <c r="H2193" s="1" t="s">
        <v>7687</v>
      </c>
      <c r="I2193" t="s">
        <v>7969</v>
      </c>
      <c r="J2193" t="s">
        <v>7949</v>
      </c>
      <c r="K2193" t="s">
        <v>7970</v>
      </c>
      <c r="L2193">
        <v>173</v>
      </c>
      <c r="M2193" s="1" t="s">
        <v>7691</v>
      </c>
      <c r="O2193" t="str">
        <f t="shared" si="86"/>
        <v>MERIVA 1.6L 16V EASY774.0M 59.85.77.2173</v>
      </c>
      <c r="P2193" t="str">
        <f t="shared" si="87"/>
        <v>MPL1386R0418</v>
      </c>
    </row>
    <row r="2194" spans="1:16">
      <c r="A2194" s="1" t="s">
        <v>4512</v>
      </c>
      <c r="B2194" s="1" t="s">
        <v>4692</v>
      </c>
      <c r="C2194" s="1" t="s">
        <v>4693</v>
      </c>
      <c r="D2194" s="1" t="s">
        <v>11</v>
      </c>
      <c r="E2194" s="1" t="s">
        <v>7685</v>
      </c>
      <c r="F2194">
        <v>7</v>
      </c>
      <c r="G2194" t="s">
        <v>7701</v>
      </c>
      <c r="H2194" s="1" t="s">
        <v>7687</v>
      </c>
      <c r="I2194" t="s">
        <v>7969</v>
      </c>
      <c r="J2194" t="s">
        <v>7949</v>
      </c>
      <c r="K2194" t="s">
        <v>7970</v>
      </c>
      <c r="L2194">
        <v>173</v>
      </c>
      <c r="M2194" s="1" t="s">
        <v>7691</v>
      </c>
      <c r="O2194" t="str">
        <f t="shared" si="86"/>
        <v>MERIVA 1.6L 16V EASY CLIM774.0M 59.85.77.2173</v>
      </c>
      <c r="P2194" t="e">
        <f>IF(O2194=#REF!,C2194&amp;"/"&amp;#REF!,C2194)</f>
        <v>#REF!</v>
      </c>
    </row>
    <row r="2195" spans="1:16">
      <c r="A2195" s="1" t="s">
        <v>4512</v>
      </c>
      <c r="B2195" s="1" t="s">
        <v>4694</v>
      </c>
      <c r="C2195" s="1" t="s">
        <v>4695</v>
      </c>
      <c r="D2195" s="1" t="s">
        <v>4695</v>
      </c>
      <c r="E2195" s="1" t="s">
        <v>7685</v>
      </c>
      <c r="F2195">
        <v>6</v>
      </c>
      <c r="G2195" t="s">
        <v>7265</v>
      </c>
      <c r="H2195" s="1" t="s">
        <v>7687</v>
      </c>
      <c r="I2195" t="s">
        <v>8012</v>
      </c>
      <c r="J2195" t="s">
        <v>8055</v>
      </c>
      <c r="K2195" t="s">
        <v>7702</v>
      </c>
      <c r="L2195">
        <v>187</v>
      </c>
      <c r="M2195" s="1" t="s">
        <v>7691</v>
      </c>
      <c r="O2195" t="str">
        <f t="shared" si="86"/>
        <v>MERIVA 1.6L 8V664.0M 510.56.27.8187</v>
      </c>
      <c r="P2195" t="str">
        <f t="shared" si="87"/>
        <v>MPL1276R5664</v>
      </c>
    </row>
    <row r="2196" spans="1:16">
      <c r="A2196" s="1" t="s">
        <v>4512</v>
      </c>
      <c r="B2196" s="1" t="s">
        <v>4696</v>
      </c>
      <c r="C2196" s="1" t="s">
        <v>4697</v>
      </c>
      <c r="D2196" s="1" t="s">
        <v>4697</v>
      </c>
      <c r="E2196" s="1" t="s">
        <v>7685</v>
      </c>
      <c r="F2196">
        <v>6</v>
      </c>
      <c r="G2196" t="s">
        <v>7265</v>
      </c>
      <c r="H2196" s="1" t="s">
        <v>7687</v>
      </c>
      <c r="I2196" t="s">
        <v>8012</v>
      </c>
      <c r="J2196" t="s">
        <v>8055</v>
      </c>
      <c r="K2196" t="s">
        <v>7702</v>
      </c>
      <c r="L2196">
        <v>187</v>
      </c>
      <c r="M2196" s="1" t="s">
        <v>7691</v>
      </c>
      <c r="O2196" t="str">
        <f t="shared" si="86"/>
        <v>MERIVA 1.6L 8V CLIM664.0M 510.56.27.8187</v>
      </c>
      <c r="P2196" t="str">
        <f t="shared" si="87"/>
        <v>MPL1276R6665</v>
      </c>
    </row>
    <row r="2197" spans="1:16">
      <c r="A2197" s="1" t="s">
        <v>4512</v>
      </c>
      <c r="B2197" s="1" t="s">
        <v>4708</v>
      </c>
      <c r="C2197" s="1" t="s">
        <v>4709</v>
      </c>
      <c r="D2197" s="1" t="s">
        <v>4709</v>
      </c>
      <c r="E2197" s="1" t="s">
        <v>7685</v>
      </c>
      <c r="F2197">
        <v>8</v>
      </c>
      <c r="G2197" t="s">
        <v>5729</v>
      </c>
      <c r="H2197" s="1" t="s">
        <v>7687</v>
      </c>
      <c r="I2197" t="s">
        <v>7974</v>
      </c>
      <c r="J2197" t="s">
        <v>7759</v>
      </c>
      <c r="K2197" t="s">
        <v>7697</v>
      </c>
      <c r="L2197">
        <v>196</v>
      </c>
      <c r="M2197" s="1" t="s">
        <v>7691</v>
      </c>
      <c r="O2197" t="str">
        <f t="shared" si="86"/>
        <v>MERIVA 1.8L 16V CLIM892.0M 510.96.68.2196</v>
      </c>
      <c r="P2197" t="str">
        <f t="shared" si="87"/>
        <v>MPL1586RY590</v>
      </c>
    </row>
    <row r="2198" spans="1:16">
      <c r="A2198" s="1" t="s">
        <v>4512</v>
      </c>
      <c r="B2198" s="1" t="s">
        <v>4710</v>
      </c>
      <c r="C2198" s="1" t="s">
        <v>4711</v>
      </c>
      <c r="D2198" s="1" t="s">
        <v>4711</v>
      </c>
      <c r="E2198" s="1" t="s">
        <v>7685</v>
      </c>
      <c r="F2198">
        <v>8</v>
      </c>
      <c r="G2198" t="s">
        <v>5729</v>
      </c>
      <c r="H2198" s="1" t="s">
        <v>7687</v>
      </c>
      <c r="I2198" t="s">
        <v>7974</v>
      </c>
      <c r="J2198" t="s">
        <v>7759</v>
      </c>
      <c r="K2198" t="s">
        <v>7697</v>
      </c>
      <c r="L2198">
        <v>196</v>
      </c>
      <c r="M2198" s="1" t="s">
        <v>7691</v>
      </c>
      <c r="O2198" t="str">
        <f t="shared" si="86"/>
        <v>MERIVA 1.8L 16V CLIM PNEU 17"892.0M 510.96.68.2196</v>
      </c>
      <c r="P2198" t="str">
        <f t="shared" si="87"/>
        <v>MPL1586RW588</v>
      </c>
    </row>
    <row r="2199" spans="1:16">
      <c r="A2199" s="1" t="s">
        <v>4512</v>
      </c>
      <c r="B2199" s="1" t="s">
        <v>4712</v>
      </c>
      <c r="C2199" s="1" t="s">
        <v>4713</v>
      </c>
      <c r="D2199" s="1" t="s">
        <v>4713</v>
      </c>
      <c r="E2199" s="1" t="s">
        <v>7685</v>
      </c>
      <c r="F2199">
        <v>8</v>
      </c>
      <c r="G2199" t="s">
        <v>5729</v>
      </c>
      <c r="H2199" s="1" t="s">
        <v>7687</v>
      </c>
      <c r="I2199" t="s">
        <v>8003</v>
      </c>
      <c r="J2199" t="s">
        <v>7795</v>
      </c>
      <c r="K2199" t="s">
        <v>7702</v>
      </c>
      <c r="L2199">
        <v>187</v>
      </c>
      <c r="M2199" s="1" t="s">
        <v>7691</v>
      </c>
      <c r="O2199" t="str">
        <f t="shared" si="86"/>
        <v>MERIVA 1.8L 16V EASY CLIM892.0M 510.76.17.8187</v>
      </c>
      <c r="P2199" t="str">
        <f t="shared" si="87"/>
        <v>MPL1586R2594</v>
      </c>
    </row>
    <row r="2200" spans="1:16">
      <c r="A2200" s="1" t="s">
        <v>4512</v>
      </c>
      <c r="B2200" s="1" t="s">
        <v>4714</v>
      </c>
      <c r="C2200" s="1" t="s">
        <v>4715</v>
      </c>
      <c r="D2200" s="1" t="s">
        <v>4715</v>
      </c>
      <c r="E2200" s="1" t="s">
        <v>7685</v>
      </c>
      <c r="F2200">
        <v>8</v>
      </c>
      <c r="G2200" t="s">
        <v>5729</v>
      </c>
      <c r="H2200" s="1" t="s">
        <v>7687</v>
      </c>
      <c r="I2200" t="s">
        <v>8003</v>
      </c>
      <c r="J2200" t="s">
        <v>7795</v>
      </c>
      <c r="K2200" t="s">
        <v>7702</v>
      </c>
      <c r="L2200">
        <v>187</v>
      </c>
      <c r="M2200" s="1" t="s">
        <v>7691</v>
      </c>
      <c r="O2200" t="str">
        <f t="shared" si="86"/>
        <v>MERIVA 1.8L 16V EASY CLIM PNEU 17"892.0M 510.76.17.8187</v>
      </c>
      <c r="P2200" t="str">
        <f t="shared" si="87"/>
        <v>MPL1586R0592</v>
      </c>
    </row>
    <row r="2201" spans="1:16">
      <c r="A2201" s="1" t="s">
        <v>4512</v>
      </c>
      <c r="B2201" s="1" t="s">
        <v>4722</v>
      </c>
      <c r="C2201" s="1" t="s">
        <v>4723</v>
      </c>
      <c r="D2201" s="1" t="s">
        <v>4723</v>
      </c>
      <c r="E2201" s="1" t="s">
        <v>7685</v>
      </c>
      <c r="F2201">
        <v>8</v>
      </c>
      <c r="G2201" t="s">
        <v>7229</v>
      </c>
      <c r="H2201" s="1" t="s">
        <v>7687</v>
      </c>
      <c r="I2201" t="s">
        <v>8064</v>
      </c>
      <c r="J2201" t="s">
        <v>7795</v>
      </c>
      <c r="K2201" t="s">
        <v>7789</v>
      </c>
      <c r="L2201">
        <v>190</v>
      </c>
      <c r="M2201" s="1" t="s">
        <v>7691</v>
      </c>
      <c r="O2201" t="str">
        <f t="shared" si="86"/>
        <v>SIGNUM 1.8L 16V890.0M 511.06.17.9190</v>
      </c>
      <c r="P2201" t="str">
        <f t="shared" si="87"/>
        <v>MPL1482SB559</v>
      </c>
    </row>
    <row r="2202" spans="1:16">
      <c r="A2202" s="1" t="s">
        <v>4512</v>
      </c>
      <c r="B2202" s="1" t="s">
        <v>4724</v>
      </c>
      <c r="C2202" s="1" t="s">
        <v>4725</v>
      </c>
      <c r="D2202" s="1" t="s">
        <v>4725</v>
      </c>
      <c r="E2202" s="1" t="s">
        <v>7685</v>
      </c>
      <c r="F2202">
        <v>11</v>
      </c>
      <c r="G2202" t="s">
        <v>7764</v>
      </c>
      <c r="H2202" s="1" t="s">
        <v>7711</v>
      </c>
      <c r="I2202" t="s">
        <v>8366</v>
      </c>
      <c r="J2202" t="s">
        <v>7834</v>
      </c>
      <c r="K2202" t="s">
        <v>7865</v>
      </c>
      <c r="L2202">
        <v>221</v>
      </c>
      <c r="M2202" s="1" t="s">
        <v>7691</v>
      </c>
      <c r="O2202" t="str">
        <f t="shared" si="86"/>
        <v>SIGNUM 2.0L Turbo11129.0M 613.16.99.2221</v>
      </c>
      <c r="P2202" t="str">
        <f t="shared" si="87"/>
        <v>MPL1782SM346</v>
      </c>
    </row>
    <row r="2203" spans="1:16">
      <c r="A2203" s="1" t="s">
        <v>4512</v>
      </c>
      <c r="B2203" s="1" t="s">
        <v>4726</v>
      </c>
      <c r="C2203" s="1" t="s">
        <v>4727</v>
      </c>
      <c r="D2203" s="1" t="s">
        <v>4727</v>
      </c>
      <c r="E2203" s="1" t="s">
        <v>7685</v>
      </c>
      <c r="F2203">
        <v>11</v>
      </c>
      <c r="G2203" t="s">
        <v>7764</v>
      </c>
      <c r="H2203" s="1" t="s">
        <v>7711</v>
      </c>
      <c r="I2203" t="s">
        <v>8366</v>
      </c>
      <c r="J2203" t="s">
        <v>7834</v>
      </c>
      <c r="K2203" t="s">
        <v>7865</v>
      </c>
      <c r="L2203">
        <v>221</v>
      </c>
      <c r="M2203" s="1" t="s">
        <v>7691</v>
      </c>
      <c r="O2203" t="str">
        <f t="shared" si="86"/>
        <v>SIGNUM 2.0L Turbo PNEU 18"11129.0M 613.16.99.2221</v>
      </c>
      <c r="P2203" t="str">
        <f t="shared" si="87"/>
        <v>MPL1782SN347</v>
      </c>
    </row>
    <row r="2204" spans="1:16">
      <c r="A2204" s="1" t="s">
        <v>4512</v>
      </c>
      <c r="B2204" s="1" t="s">
        <v>4737</v>
      </c>
      <c r="C2204" s="1" t="s">
        <v>4738</v>
      </c>
      <c r="D2204" s="1" t="s">
        <v>4738</v>
      </c>
      <c r="E2204" s="1" t="s">
        <v>7685</v>
      </c>
      <c r="F2204">
        <v>10</v>
      </c>
      <c r="G2204" t="s">
        <v>5973</v>
      </c>
      <c r="H2204" s="1" t="s">
        <v>7687</v>
      </c>
      <c r="I2204" t="s">
        <v>8000</v>
      </c>
      <c r="J2204" t="s">
        <v>7759</v>
      </c>
      <c r="K2204" t="s">
        <v>7690</v>
      </c>
      <c r="L2204">
        <v>194</v>
      </c>
      <c r="M2204" s="1" t="s">
        <v>7691</v>
      </c>
      <c r="O2204" t="str">
        <f t="shared" si="86"/>
        <v>SIGNUM 2.2L 16V10114.0M 510.66.68.1194</v>
      </c>
      <c r="P2204" t="str">
        <f t="shared" si="87"/>
        <v>MPL1782SG340</v>
      </c>
    </row>
    <row r="2205" spans="1:16">
      <c r="A2205" s="1" t="s">
        <v>4512</v>
      </c>
      <c r="B2205" s="1" t="s">
        <v>4739</v>
      </c>
      <c r="C2205" s="1" t="s">
        <v>4740</v>
      </c>
      <c r="D2205" s="1" t="s">
        <v>4740</v>
      </c>
      <c r="E2205" s="1" t="s">
        <v>7685</v>
      </c>
      <c r="F2205">
        <v>10</v>
      </c>
      <c r="G2205" t="s">
        <v>5973</v>
      </c>
      <c r="H2205" s="1" t="s">
        <v>7833</v>
      </c>
      <c r="I2205" t="s">
        <v>7719</v>
      </c>
      <c r="J2205" t="s">
        <v>7834</v>
      </c>
      <c r="K2205" t="s">
        <v>7765</v>
      </c>
      <c r="L2205">
        <v>211</v>
      </c>
      <c r="M2205" s="1" t="s">
        <v>7691</v>
      </c>
      <c r="O2205" t="str">
        <f t="shared" ref="O2205:O2265" si="88">B2205&amp;F2205&amp;G2205&amp;H2205&amp;I2205&amp;J2205&amp;K2205&amp;L2205</f>
        <v>SIGNUM 2.2L 16V BVA10114.0A 512.16.98.8211</v>
      </c>
      <c r="P2205" t="str">
        <f t="shared" ref="P2205:P2265" si="89">IF(O2205=O2206,C2205&amp;"/"&amp;C2206,C2205)</f>
        <v>MPL3782SJ566</v>
      </c>
    </row>
    <row r="2206" spans="1:16">
      <c r="A2206" s="1" t="s">
        <v>4512</v>
      </c>
      <c r="B2206" s="1" t="s">
        <v>4749</v>
      </c>
      <c r="C2206" s="1" t="s">
        <v>4750</v>
      </c>
      <c r="D2206" s="1" t="s">
        <v>4750</v>
      </c>
      <c r="E2206" s="1" t="s">
        <v>7685</v>
      </c>
      <c r="F2206">
        <v>14</v>
      </c>
      <c r="G2206" t="s">
        <v>4751</v>
      </c>
      <c r="H2206" s="1" t="s">
        <v>7687</v>
      </c>
      <c r="I2206" t="s">
        <v>8105</v>
      </c>
      <c r="J2206" t="s">
        <v>7975</v>
      </c>
      <c r="K2206" t="s">
        <v>8216</v>
      </c>
      <c r="L2206">
        <v>242</v>
      </c>
      <c r="M2206" s="1" t="s">
        <v>7691</v>
      </c>
      <c r="O2206" t="str">
        <f t="shared" si="88"/>
        <v>SIGNUM 3.2L V6 24V14155.0M 514.37.610.1242</v>
      </c>
      <c r="P2206" t="str">
        <f t="shared" si="89"/>
        <v>MPL1982SL350</v>
      </c>
    </row>
    <row r="2207" spans="1:16">
      <c r="A2207" s="1" t="s">
        <v>4512</v>
      </c>
      <c r="B2207" s="1" t="s">
        <v>4752</v>
      </c>
      <c r="C2207" s="1" t="s">
        <v>4753</v>
      </c>
      <c r="D2207" s="1" t="s">
        <v>4753</v>
      </c>
      <c r="E2207" s="1" t="s">
        <v>7685</v>
      </c>
      <c r="F2207">
        <v>14</v>
      </c>
      <c r="G2207" t="s">
        <v>4751</v>
      </c>
      <c r="H2207" s="1" t="s">
        <v>7833</v>
      </c>
      <c r="I2207" t="s">
        <v>8114</v>
      </c>
      <c r="J2207" t="s">
        <v>7986</v>
      </c>
      <c r="K2207" t="s">
        <v>8000</v>
      </c>
      <c r="L2207">
        <v>254</v>
      </c>
      <c r="M2207" s="1" t="s">
        <v>7691</v>
      </c>
      <c r="O2207" t="str">
        <f t="shared" si="88"/>
        <v>SIGNUM 3.2L V6 24V BVA14155.0A 515.67.710.6254</v>
      </c>
      <c r="P2207" t="str">
        <f t="shared" si="89"/>
        <v>MPL3982SJ571</v>
      </c>
    </row>
    <row r="2208" spans="1:16">
      <c r="A2208" s="1" t="s">
        <v>4512</v>
      </c>
      <c r="B2208" s="1" t="s">
        <v>4754</v>
      </c>
      <c r="C2208" s="1" t="s">
        <v>4755</v>
      </c>
      <c r="D2208" s="1" t="s">
        <v>4755</v>
      </c>
      <c r="E2208" s="1" t="s">
        <v>7685</v>
      </c>
      <c r="F2208">
        <v>14</v>
      </c>
      <c r="G2208" t="s">
        <v>4751</v>
      </c>
      <c r="H2208" s="1" t="s">
        <v>7833</v>
      </c>
      <c r="I2208" t="s">
        <v>8114</v>
      </c>
      <c r="J2208" t="s">
        <v>7986</v>
      </c>
      <c r="K2208" t="s">
        <v>8000</v>
      </c>
      <c r="L2208">
        <v>254</v>
      </c>
      <c r="M2208" s="1" t="s">
        <v>7691</v>
      </c>
      <c r="O2208" t="str">
        <f t="shared" si="88"/>
        <v>SIGNUM 3.2L V6 24V BVA PNEU 18"14155.0A 515.67.710.6254</v>
      </c>
      <c r="P2208" t="str">
        <f t="shared" si="89"/>
        <v>MPL3982SJ572</v>
      </c>
    </row>
    <row r="2209" spans="1:16">
      <c r="A2209" s="1" t="s">
        <v>4512</v>
      </c>
      <c r="B2209" s="1" t="s">
        <v>4756</v>
      </c>
      <c r="C2209" s="1" t="s">
        <v>4757</v>
      </c>
      <c r="D2209" s="1" t="s">
        <v>4757</v>
      </c>
      <c r="E2209" s="1" t="s">
        <v>7685</v>
      </c>
      <c r="F2209">
        <v>14</v>
      </c>
      <c r="G2209" t="s">
        <v>4751</v>
      </c>
      <c r="H2209" s="1" t="s">
        <v>7687</v>
      </c>
      <c r="I2209" t="s">
        <v>8105</v>
      </c>
      <c r="J2209" t="s">
        <v>7975</v>
      </c>
      <c r="K2209" t="s">
        <v>8216</v>
      </c>
      <c r="L2209">
        <v>242</v>
      </c>
      <c r="M2209" s="1" t="s">
        <v>7691</v>
      </c>
      <c r="O2209" t="str">
        <f t="shared" si="88"/>
        <v>SIGNUM 3.2L V6 24V PNEU 18"14155.0M 514.37.610.1242</v>
      </c>
      <c r="P2209" t="str">
        <f t="shared" si="89"/>
        <v>MPL1982SN352</v>
      </c>
    </row>
    <row r="2210" spans="1:16">
      <c r="A2210" s="1" t="s">
        <v>4512</v>
      </c>
      <c r="B2210" s="1" t="s">
        <v>4758</v>
      </c>
      <c r="C2210" s="1" t="s">
        <v>4759</v>
      </c>
      <c r="D2210" s="1" t="s">
        <v>4759</v>
      </c>
      <c r="E2210" s="1" t="s">
        <v>7685</v>
      </c>
      <c r="F2210">
        <v>13</v>
      </c>
      <c r="G2210" t="s">
        <v>4760</v>
      </c>
      <c r="H2210" s="1" t="s">
        <v>7687</v>
      </c>
      <c r="I2210" t="s">
        <v>7775</v>
      </c>
      <c r="J2210" t="s">
        <v>7783</v>
      </c>
      <c r="K2210" t="s">
        <v>7749</v>
      </c>
      <c r="L2210">
        <v>202</v>
      </c>
      <c r="M2210" s="1" t="s">
        <v>7691</v>
      </c>
      <c r="O2210" t="str">
        <f t="shared" si="88"/>
        <v>SPEEDSTER 2.0L Turbo13147.1M 511.96.58.5202</v>
      </c>
      <c r="P2210" t="str">
        <f t="shared" si="89"/>
        <v>MPL1875P7707</v>
      </c>
    </row>
    <row r="2211" spans="1:16">
      <c r="A2211" s="1" t="s">
        <v>4512</v>
      </c>
      <c r="B2211" s="1" t="s">
        <v>4761</v>
      </c>
      <c r="C2211" s="1" t="s">
        <v>4762</v>
      </c>
      <c r="D2211" s="1" t="s">
        <v>4762</v>
      </c>
      <c r="E2211" s="1" t="s">
        <v>7685</v>
      </c>
      <c r="F2211">
        <v>8</v>
      </c>
      <c r="G2211" t="s">
        <v>7229</v>
      </c>
      <c r="H2211" s="1" t="s">
        <v>7687</v>
      </c>
      <c r="I2211" t="s">
        <v>8003</v>
      </c>
      <c r="J2211" t="s">
        <v>7704</v>
      </c>
      <c r="K2211" t="s">
        <v>7975</v>
      </c>
      <c r="L2211">
        <v>182</v>
      </c>
      <c r="M2211" s="1" t="s">
        <v>7691</v>
      </c>
      <c r="O2211" t="str">
        <f t="shared" si="88"/>
        <v>VECTRA 4P 1.8L 16V CLIM890.0M 510.75.87.6182</v>
      </c>
      <c r="P2211" t="str">
        <f t="shared" si="89"/>
        <v>MPL1472BZ784</v>
      </c>
    </row>
    <row r="2212" spans="1:16">
      <c r="A2212" s="1" t="s">
        <v>4512</v>
      </c>
      <c r="B2212" s="1" t="s">
        <v>4769</v>
      </c>
      <c r="C2212" s="1" t="s">
        <v>4770</v>
      </c>
      <c r="D2212" s="1" t="s">
        <v>4770</v>
      </c>
      <c r="E2212" s="1" t="s">
        <v>7685</v>
      </c>
      <c r="F2212">
        <v>10</v>
      </c>
      <c r="G2212" t="s">
        <v>6881</v>
      </c>
      <c r="H2212" s="1" t="s">
        <v>7833</v>
      </c>
      <c r="I2212" t="s">
        <v>8334</v>
      </c>
      <c r="J2212" t="s">
        <v>7759</v>
      </c>
      <c r="K2212" t="s">
        <v>7849</v>
      </c>
      <c r="L2212">
        <v>218</v>
      </c>
      <c r="M2212" s="1" t="s">
        <v>7691</v>
      </c>
      <c r="O2212" t="str">
        <f t="shared" si="88"/>
        <v>VECTRA 4P 2.2L 16V BVA CLIM10108.0A 513.46.69.1218</v>
      </c>
      <c r="P2212" t="str">
        <f t="shared" si="89"/>
        <v>MPL3682BZ890</v>
      </c>
    </row>
    <row r="2213" spans="1:16">
      <c r="A2213" s="1" t="s">
        <v>4512</v>
      </c>
      <c r="B2213" s="1" t="s">
        <v>4771</v>
      </c>
      <c r="C2213" s="1" t="s">
        <v>4772</v>
      </c>
      <c r="D2213" s="1" t="s">
        <v>4772</v>
      </c>
      <c r="E2213" s="1" t="s">
        <v>7685</v>
      </c>
      <c r="F2213">
        <v>9</v>
      </c>
      <c r="G2213" t="s">
        <v>6881</v>
      </c>
      <c r="H2213" s="1" t="s">
        <v>7687</v>
      </c>
      <c r="I2213" t="s">
        <v>7782</v>
      </c>
      <c r="J2213" t="s">
        <v>7689</v>
      </c>
      <c r="K2213" t="s">
        <v>7697</v>
      </c>
      <c r="L2213">
        <v>197</v>
      </c>
      <c r="M2213" s="1" t="s">
        <v>7691</v>
      </c>
      <c r="O2213" t="str">
        <f t="shared" si="88"/>
        <v>VECTRA 4P 2.2L 16V CLIM9108.0M 511.56.38.2197</v>
      </c>
      <c r="P2213" t="str">
        <f t="shared" si="89"/>
        <v>MPL1682BR888</v>
      </c>
    </row>
    <row r="2214" spans="1:16">
      <c r="A2214" s="1" t="s">
        <v>4512</v>
      </c>
      <c r="B2214" s="1" t="s">
        <v>4777</v>
      </c>
      <c r="C2214" s="1" t="s">
        <v>4778</v>
      </c>
      <c r="D2214" s="1" t="s">
        <v>4778</v>
      </c>
      <c r="E2214" s="1" t="s">
        <v>7685</v>
      </c>
      <c r="F2214">
        <v>8</v>
      </c>
      <c r="G2214" t="s">
        <v>7229</v>
      </c>
      <c r="H2214" s="1" t="s">
        <v>7687</v>
      </c>
      <c r="I2214" t="s">
        <v>8003</v>
      </c>
      <c r="J2214" t="s">
        <v>7704</v>
      </c>
      <c r="K2214" t="s">
        <v>7975</v>
      </c>
      <c r="L2214">
        <v>182</v>
      </c>
      <c r="M2214" s="1" t="s">
        <v>7691</v>
      </c>
      <c r="O2214" t="str">
        <f t="shared" si="88"/>
        <v>VECTRA 5P 1.8L 16V CLIM890.0M 510.75.87.6182</v>
      </c>
      <c r="P2214" t="str">
        <f t="shared" si="89"/>
        <v>MPL1472BA867</v>
      </c>
    </row>
    <row r="2215" spans="1:16">
      <c r="A2215" s="1" t="s">
        <v>4512</v>
      </c>
      <c r="B2215" s="1" t="s">
        <v>4779</v>
      </c>
      <c r="C2215" s="1" t="s">
        <v>4780</v>
      </c>
      <c r="D2215" s="1" t="s">
        <v>4780</v>
      </c>
      <c r="E2215" s="1" t="s">
        <v>7685</v>
      </c>
      <c r="F2215">
        <v>8</v>
      </c>
      <c r="G2215" t="s">
        <v>7229</v>
      </c>
      <c r="H2215" s="1" t="s">
        <v>7687</v>
      </c>
      <c r="I2215" t="s">
        <v>8003</v>
      </c>
      <c r="J2215" t="s">
        <v>7704</v>
      </c>
      <c r="K2215" t="s">
        <v>7975</v>
      </c>
      <c r="L2215">
        <v>182</v>
      </c>
      <c r="M2215" s="1" t="s">
        <v>7691</v>
      </c>
      <c r="O2215" t="str">
        <f t="shared" si="88"/>
        <v>VECTRA 5P 1.8L 16V CLIM PNEU 18"890.0M 510.75.87.6182</v>
      </c>
      <c r="P2215" t="str">
        <f t="shared" si="89"/>
        <v>MPL1472BX879</v>
      </c>
    </row>
    <row r="2216" spans="1:16">
      <c r="A2216" s="1" t="s">
        <v>4512</v>
      </c>
      <c r="B2216" s="1" t="s">
        <v>4781</v>
      </c>
      <c r="C2216" s="1" t="s">
        <v>4782</v>
      </c>
      <c r="D2216" s="1" t="s">
        <v>4782</v>
      </c>
      <c r="E2216" s="1" t="s">
        <v>7685</v>
      </c>
      <c r="F2216">
        <v>11</v>
      </c>
      <c r="G2216" t="s">
        <v>7764</v>
      </c>
      <c r="H2216" s="1" t="s">
        <v>7711</v>
      </c>
      <c r="I2216" t="s">
        <v>8038</v>
      </c>
      <c r="J2216" t="s">
        <v>7759</v>
      </c>
      <c r="K2216" t="s">
        <v>7721</v>
      </c>
      <c r="L2216">
        <v>214</v>
      </c>
      <c r="M2216" s="1" t="s">
        <v>7691</v>
      </c>
      <c r="O2216" t="str">
        <f t="shared" si="88"/>
        <v>VECTRA 5P 2.0L Turbo CLIM11129.0M 612.86.68.9214</v>
      </c>
      <c r="P2216" t="str">
        <f t="shared" si="89"/>
        <v>MPL1782BV397</v>
      </c>
    </row>
    <row r="2217" spans="1:16">
      <c r="A2217" s="1" t="s">
        <v>4512</v>
      </c>
      <c r="B2217" s="1" t="s">
        <v>4783</v>
      </c>
      <c r="C2217" s="1" t="s">
        <v>4784</v>
      </c>
      <c r="D2217" s="1" t="s">
        <v>4784</v>
      </c>
      <c r="E2217" s="1" t="s">
        <v>7685</v>
      </c>
      <c r="F2217">
        <v>11</v>
      </c>
      <c r="G2217" t="s">
        <v>7764</v>
      </c>
      <c r="H2217" s="1" t="s">
        <v>7711</v>
      </c>
      <c r="I2217" t="s">
        <v>8038</v>
      </c>
      <c r="J2217" t="s">
        <v>7759</v>
      </c>
      <c r="K2217" t="s">
        <v>7721</v>
      </c>
      <c r="L2217">
        <v>214</v>
      </c>
      <c r="M2217" s="1" t="s">
        <v>7691</v>
      </c>
      <c r="O2217" t="str">
        <f t="shared" si="88"/>
        <v>VECTRA 5P 2.0L Turbo CLIM PNEU 18"11129.0M 612.86.68.9214</v>
      </c>
      <c r="P2217" t="str">
        <f t="shared" si="89"/>
        <v>MPL1782BZ401</v>
      </c>
    </row>
    <row r="2218" spans="1:16">
      <c r="A2218" s="1" t="s">
        <v>4512</v>
      </c>
      <c r="B2218" s="1" t="s">
        <v>4793</v>
      </c>
      <c r="C2218" s="1" t="s">
        <v>4794</v>
      </c>
      <c r="D2218" s="1" t="s">
        <v>4794</v>
      </c>
      <c r="E2218" s="1" t="s">
        <v>7685</v>
      </c>
      <c r="F2218">
        <v>10</v>
      </c>
      <c r="G2218" t="s">
        <v>6881</v>
      </c>
      <c r="H2218" s="1" t="s">
        <v>7833</v>
      </c>
      <c r="I2218" t="s">
        <v>8334</v>
      </c>
      <c r="J2218" t="s">
        <v>7759</v>
      </c>
      <c r="K2218" t="s">
        <v>7849</v>
      </c>
      <c r="L2218">
        <v>218</v>
      </c>
      <c r="M2218" s="1" t="s">
        <v>7691</v>
      </c>
      <c r="O2218" t="str">
        <f t="shared" si="88"/>
        <v>VECTRA 5P 2.2L 16V BVA CLIM10108.0A 513.46.69.1218</v>
      </c>
      <c r="P2218" t="str">
        <f t="shared" si="89"/>
        <v>MPL3682B3966</v>
      </c>
    </row>
    <row r="2219" spans="1:16">
      <c r="A2219" s="1" t="s">
        <v>4512</v>
      </c>
      <c r="B2219" s="1" t="s">
        <v>4795</v>
      </c>
      <c r="C2219" s="1" t="s">
        <v>4796</v>
      </c>
      <c r="D2219" s="1" t="s">
        <v>4796</v>
      </c>
      <c r="E2219" s="1" t="s">
        <v>7685</v>
      </c>
      <c r="F2219">
        <v>10</v>
      </c>
      <c r="G2219" t="s">
        <v>6881</v>
      </c>
      <c r="H2219" s="1" t="s">
        <v>7833</v>
      </c>
      <c r="I2219" t="s">
        <v>8334</v>
      </c>
      <c r="J2219" t="s">
        <v>7759</v>
      </c>
      <c r="K2219" t="s">
        <v>7849</v>
      </c>
      <c r="L2219">
        <v>218</v>
      </c>
      <c r="M2219" s="1" t="s">
        <v>7691</v>
      </c>
      <c r="O2219" t="str">
        <f t="shared" si="88"/>
        <v>VECTRA 5P 2.2L 16V BVA CLIM PNEU 18"10108.0A 513.46.69.1218</v>
      </c>
      <c r="P2219" t="str">
        <f t="shared" si="89"/>
        <v>MPL3682BM974</v>
      </c>
    </row>
    <row r="2220" spans="1:16">
      <c r="A2220" s="1" t="s">
        <v>4512</v>
      </c>
      <c r="B2220" s="1" t="s">
        <v>4797</v>
      </c>
      <c r="C2220" s="1" t="s">
        <v>4798</v>
      </c>
      <c r="D2220" s="1" t="s">
        <v>4798</v>
      </c>
      <c r="E2220" s="1" t="s">
        <v>7685</v>
      </c>
      <c r="F2220">
        <v>9</v>
      </c>
      <c r="G2220" t="s">
        <v>6881</v>
      </c>
      <c r="H2220" s="1" t="s">
        <v>7687</v>
      </c>
      <c r="I2220" t="s">
        <v>7782</v>
      </c>
      <c r="J2220" t="s">
        <v>7689</v>
      </c>
      <c r="K2220" t="s">
        <v>7697</v>
      </c>
      <c r="L2220">
        <v>197</v>
      </c>
      <c r="M2220" s="1" t="s">
        <v>7691</v>
      </c>
      <c r="O2220" t="str">
        <f t="shared" si="88"/>
        <v>VECTRA 5P 2.2L 16V CLIM9108.0M 511.56.38.2197</v>
      </c>
      <c r="P2220" t="str">
        <f t="shared" si="89"/>
        <v>MPL1682BV964</v>
      </c>
    </row>
    <row r="2221" spans="1:16">
      <c r="A2221" s="1" t="s">
        <v>4512</v>
      </c>
      <c r="B2221" s="1" t="s">
        <v>4799</v>
      </c>
      <c r="C2221" s="1" t="s">
        <v>4800</v>
      </c>
      <c r="D2221" s="1" t="s">
        <v>4800</v>
      </c>
      <c r="E2221" s="1" t="s">
        <v>7685</v>
      </c>
      <c r="F2221">
        <v>9</v>
      </c>
      <c r="G2221" t="s">
        <v>6881</v>
      </c>
      <c r="H2221" s="1" t="s">
        <v>7687</v>
      </c>
      <c r="I2221" t="s">
        <v>7782</v>
      </c>
      <c r="J2221" t="s">
        <v>7689</v>
      </c>
      <c r="K2221" t="s">
        <v>7697</v>
      </c>
      <c r="L2221">
        <v>197</v>
      </c>
      <c r="M2221" s="1" t="s">
        <v>7691</v>
      </c>
      <c r="O2221" t="str">
        <f t="shared" si="88"/>
        <v>VECTRA 5P 2.2L 16V CLIM PNEU 18"9108.0M 511.56.38.2197</v>
      </c>
      <c r="P2221" t="str">
        <f t="shared" si="89"/>
        <v>MPL1682BE972</v>
      </c>
    </row>
    <row r="2222" spans="1:16">
      <c r="A2222" s="1" t="s">
        <v>4512</v>
      </c>
      <c r="B2222" s="1" t="s">
        <v>4809</v>
      </c>
      <c r="C2222" s="1" t="s">
        <v>4810</v>
      </c>
      <c r="D2222" s="1" t="s">
        <v>4810</v>
      </c>
      <c r="E2222" s="1" t="s">
        <v>7685</v>
      </c>
      <c r="F2222">
        <v>14</v>
      </c>
      <c r="G2222" t="s">
        <v>4751</v>
      </c>
      <c r="H2222" s="1" t="s">
        <v>7833</v>
      </c>
      <c r="I2222" t="s">
        <v>6876</v>
      </c>
      <c r="J2222" t="s">
        <v>7827</v>
      </c>
      <c r="K2222" t="s">
        <v>7826</v>
      </c>
      <c r="L2222">
        <v>250</v>
      </c>
      <c r="M2222" s="1" t="s">
        <v>7691</v>
      </c>
      <c r="O2222" t="str">
        <f t="shared" si="88"/>
        <v>VECTRA 5P 3.2L V6 24V BVA CLIM14155.0A 515.47.510.4250</v>
      </c>
      <c r="P2222" t="str">
        <f t="shared" si="89"/>
        <v>MPL3982BV978</v>
      </c>
    </row>
    <row r="2223" spans="1:16">
      <c r="A2223" s="1" t="s">
        <v>4512</v>
      </c>
      <c r="B2223" s="1" t="s">
        <v>4811</v>
      </c>
      <c r="C2223" s="1" t="s">
        <v>4812</v>
      </c>
      <c r="D2223" s="1" t="s">
        <v>4812</v>
      </c>
      <c r="E2223" s="1" t="s">
        <v>7685</v>
      </c>
      <c r="F2223">
        <v>14</v>
      </c>
      <c r="G2223" t="s">
        <v>4751</v>
      </c>
      <c r="H2223" s="1" t="s">
        <v>7833</v>
      </c>
      <c r="I2223" t="s">
        <v>6876</v>
      </c>
      <c r="J2223" t="s">
        <v>7827</v>
      </c>
      <c r="K2223" t="s">
        <v>7826</v>
      </c>
      <c r="L2223">
        <v>250</v>
      </c>
      <c r="M2223" s="1" t="s">
        <v>7691</v>
      </c>
      <c r="O2223" t="str">
        <f t="shared" si="88"/>
        <v>VECTRA 5P 3.2L V6 24V BVA CLIM PNEU 18"14155.0A 515.47.510.4250</v>
      </c>
      <c r="P2223" t="str">
        <f t="shared" si="89"/>
        <v>MPL3982B1984</v>
      </c>
    </row>
    <row r="2224" spans="1:16">
      <c r="A2224" s="1" t="s">
        <v>4512</v>
      </c>
      <c r="B2224" s="1" t="s">
        <v>4813</v>
      </c>
      <c r="C2224" s="1" t="s">
        <v>4814</v>
      </c>
      <c r="D2224" s="1" t="s">
        <v>4814</v>
      </c>
      <c r="E2224" s="1" t="s">
        <v>7685</v>
      </c>
      <c r="F2224">
        <v>14</v>
      </c>
      <c r="G2224" t="s">
        <v>4751</v>
      </c>
      <c r="H2224" s="1" t="s">
        <v>7687</v>
      </c>
      <c r="I2224" t="s">
        <v>8007</v>
      </c>
      <c r="J2224" t="s">
        <v>7822</v>
      </c>
      <c r="K2224" t="s">
        <v>7969</v>
      </c>
      <c r="L2224">
        <v>235</v>
      </c>
      <c r="M2224" s="1" t="s">
        <v>7691</v>
      </c>
      <c r="O2224" t="str">
        <f t="shared" si="88"/>
        <v>VECTRA 5P 3.2L V6 24V CLIM14155.0M 514.07.39.8235</v>
      </c>
      <c r="P2224" t="str">
        <f t="shared" si="89"/>
        <v>MPL1972BG909</v>
      </c>
    </row>
    <row r="2225" spans="1:16">
      <c r="A2225" s="1" t="s">
        <v>4512</v>
      </c>
      <c r="B2225" s="1" t="s">
        <v>4815</v>
      </c>
      <c r="C2225" s="1" t="s">
        <v>4816</v>
      </c>
      <c r="D2225" s="1" t="s">
        <v>4816</v>
      </c>
      <c r="E2225" s="1" t="s">
        <v>7685</v>
      </c>
      <c r="F2225">
        <v>14</v>
      </c>
      <c r="G2225" t="s">
        <v>4751</v>
      </c>
      <c r="H2225" s="1" t="s">
        <v>7687</v>
      </c>
      <c r="I2225" t="s">
        <v>8007</v>
      </c>
      <c r="J2225" t="s">
        <v>7822</v>
      </c>
      <c r="K2225" t="s">
        <v>7969</v>
      </c>
      <c r="L2225">
        <v>235</v>
      </c>
      <c r="M2225" s="1" t="s">
        <v>7691</v>
      </c>
      <c r="O2225" t="str">
        <f t="shared" si="88"/>
        <v>VECTRA 5P 3.2L V6 24V CLIM PNEU 18"14155.0M 514.07.39.8235</v>
      </c>
      <c r="P2225" t="str">
        <f t="shared" si="89"/>
        <v>MPL1972BP917</v>
      </c>
    </row>
    <row r="2226" spans="1:16">
      <c r="A2226" s="1" t="s">
        <v>4512</v>
      </c>
      <c r="B2226" s="1" t="s">
        <v>4817</v>
      </c>
      <c r="C2226" s="1" t="s">
        <v>4818</v>
      </c>
      <c r="D2226" s="1" t="s">
        <v>4818</v>
      </c>
      <c r="E2226" s="1" t="s">
        <v>7685</v>
      </c>
      <c r="F2226">
        <v>8</v>
      </c>
      <c r="G2226" t="s">
        <v>7229</v>
      </c>
      <c r="H2226" s="1" t="s">
        <v>7687</v>
      </c>
      <c r="I2226" t="s">
        <v>8064</v>
      </c>
      <c r="J2226" t="s">
        <v>7795</v>
      </c>
      <c r="K2226" t="s">
        <v>7789</v>
      </c>
      <c r="L2226">
        <v>190</v>
      </c>
      <c r="M2226" s="1" t="s">
        <v>7691</v>
      </c>
      <c r="O2226" t="str">
        <f t="shared" si="88"/>
        <v>VECTRA BREAK 1.8L 16V CLIM890.0M 511.06.17.9190</v>
      </c>
      <c r="P2226" t="str">
        <f t="shared" si="89"/>
        <v>MPL1484BX716</v>
      </c>
    </row>
    <row r="2227" spans="1:16">
      <c r="A2227" s="1" t="s">
        <v>4512</v>
      </c>
      <c r="B2227" s="1" t="s">
        <v>4819</v>
      </c>
      <c r="C2227" s="1" t="s">
        <v>4820</v>
      </c>
      <c r="D2227" s="1" t="s">
        <v>4820</v>
      </c>
      <c r="E2227" s="1" t="s">
        <v>7685</v>
      </c>
      <c r="F2227">
        <v>11</v>
      </c>
      <c r="G2227" t="s">
        <v>7764</v>
      </c>
      <c r="H2227" s="1" t="s">
        <v>7711</v>
      </c>
      <c r="I2227" t="s">
        <v>8366</v>
      </c>
      <c r="J2227" t="s">
        <v>7834</v>
      </c>
      <c r="K2227" t="s">
        <v>7865</v>
      </c>
      <c r="L2227">
        <v>221</v>
      </c>
      <c r="M2227" s="1" t="s">
        <v>7691</v>
      </c>
      <c r="O2227" t="str">
        <f t="shared" si="88"/>
        <v>VECTRA BREAK 2.0 Turbo CLIM11129.0M 613.16.99.2221</v>
      </c>
      <c r="P2227" t="str">
        <f t="shared" si="89"/>
        <v>MPL1784B7732</v>
      </c>
    </row>
    <row r="2228" spans="1:16">
      <c r="A2228" s="1" t="s">
        <v>4512</v>
      </c>
      <c r="B2228" s="1" t="s">
        <v>4821</v>
      </c>
      <c r="C2228" s="1" t="s">
        <v>4822</v>
      </c>
      <c r="D2228" s="1" t="s">
        <v>4822</v>
      </c>
      <c r="E2228" s="1" t="s">
        <v>7685</v>
      </c>
      <c r="F2228">
        <v>11</v>
      </c>
      <c r="G2228" t="s">
        <v>7764</v>
      </c>
      <c r="H2228" s="1" t="s">
        <v>7711</v>
      </c>
      <c r="I2228" t="s">
        <v>8366</v>
      </c>
      <c r="J2228" t="s">
        <v>7834</v>
      </c>
      <c r="K2228" t="s">
        <v>7865</v>
      </c>
      <c r="L2228">
        <v>221</v>
      </c>
      <c r="M2228" s="1" t="s">
        <v>7691</v>
      </c>
      <c r="O2228" t="str">
        <f t="shared" si="88"/>
        <v>VECTRA BREAK 2.0 Turbo CLIM PNEU 18"11129.0M 613.16.99.2221</v>
      </c>
      <c r="P2228" t="str">
        <f t="shared" si="89"/>
        <v>MPL1784B3728</v>
      </c>
    </row>
    <row r="2229" spans="1:16">
      <c r="A2229" s="1" t="s">
        <v>4512</v>
      </c>
      <c r="B2229" s="1" t="s">
        <v>4847</v>
      </c>
      <c r="C2229" s="1" t="s">
        <v>4848</v>
      </c>
      <c r="D2229" s="1" t="s">
        <v>12</v>
      </c>
      <c r="E2229" s="1" t="s">
        <v>7685</v>
      </c>
      <c r="F2229">
        <v>9</v>
      </c>
      <c r="G2229" t="s">
        <v>4427</v>
      </c>
      <c r="H2229" s="1" t="s">
        <v>7711</v>
      </c>
      <c r="I2229" t="s">
        <v>8038</v>
      </c>
      <c r="J2229" t="s">
        <v>7749</v>
      </c>
      <c r="K2229" t="s">
        <v>8216</v>
      </c>
      <c r="L2229">
        <v>241</v>
      </c>
      <c r="M2229" s="1" t="s">
        <v>7691</v>
      </c>
      <c r="O2229" t="str">
        <f t="shared" si="88"/>
        <v>VIVARO COMBI 2.0L 16V987.5M 612.88.510.1241</v>
      </c>
      <c r="P2229" t="e">
        <f>IF(O2229=#REF!,C2229&amp;"/"&amp;#REF!,C2229)</f>
        <v>#REF!</v>
      </c>
    </row>
    <row r="2230" spans="1:16">
      <c r="A2230" s="1" t="s">
        <v>4512</v>
      </c>
      <c r="B2230" s="1" t="s">
        <v>4847</v>
      </c>
      <c r="C2230" s="1" t="s">
        <v>4849</v>
      </c>
      <c r="D2230" s="1" t="s">
        <v>4849</v>
      </c>
      <c r="E2230" s="1" t="s">
        <v>7685</v>
      </c>
      <c r="F2230">
        <v>9</v>
      </c>
      <c r="G2230" t="s">
        <v>4427</v>
      </c>
      <c r="H2230" s="1" t="s">
        <v>7711</v>
      </c>
      <c r="I2230" t="s">
        <v>7902</v>
      </c>
      <c r="J2230" t="s">
        <v>7741</v>
      </c>
      <c r="K2230" t="s">
        <v>8377</v>
      </c>
      <c r="L2230">
        <v>244</v>
      </c>
      <c r="M2230" s="1" t="s">
        <v>7691</v>
      </c>
      <c r="O2230" t="str">
        <f t="shared" si="88"/>
        <v>VIVARO COMBI 2.0L 16V987.5M 612.98.610.2244</v>
      </c>
      <c r="P2230" t="str">
        <f t="shared" si="89"/>
        <v>MPL1473QB657</v>
      </c>
    </row>
    <row r="2231" spans="1:16">
      <c r="A2231" s="1" t="s">
        <v>4512</v>
      </c>
      <c r="B2231" s="1" t="s">
        <v>4852</v>
      </c>
      <c r="C2231" s="1" t="s">
        <v>4853</v>
      </c>
      <c r="D2231" s="1" t="s">
        <v>4853</v>
      </c>
      <c r="E2231" s="1" t="s">
        <v>7685</v>
      </c>
      <c r="F2231">
        <v>7</v>
      </c>
      <c r="G2231" t="s">
        <v>7701</v>
      </c>
      <c r="H2231" s="1" t="s">
        <v>7687</v>
      </c>
      <c r="I2231" t="s">
        <v>7830</v>
      </c>
      <c r="J2231" t="s">
        <v>7795</v>
      </c>
      <c r="K2231" t="s">
        <v>7827</v>
      </c>
      <c r="L2231">
        <v>180</v>
      </c>
      <c r="M2231" s="1" t="s">
        <v>7691</v>
      </c>
      <c r="O2231" t="str">
        <f t="shared" si="88"/>
        <v>ZAFIRA 1.6L 16V CLIM774.0M 59.96.17.5180</v>
      </c>
      <c r="P2231" t="str">
        <f t="shared" si="89"/>
        <v>MPL1372MA733</v>
      </c>
    </row>
    <row r="2232" spans="1:16">
      <c r="A2232" s="1" t="s">
        <v>4512</v>
      </c>
      <c r="B2232" s="1" t="s">
        <v>4857</v>
      </c>
      <c r="C2232" s="1" t="s">
        <v>4858</v>
      </c>
      <c r="D2232" s="1" t="s">
        <v>4858</v>
      </c>
      <c r="E2232" s="1" t="s">
        <v>7685</v>
      </c>
      <c r="F2232">
        <v>8</v>
      </c>
      <c r="G2232" t="s">
        <v>5729</v>
      </c>
      <c r="H2232" s="1" t="s">
        <v>7774</v>
      </c>
      <c r="I2232" t="s">
        <v>7775</v>
      </c>
      <c r="J2232" t="s">
        <v>7800</v>
      </c>
      <c r="K2232" t="s">
        <v>7852</v>
      </c>
      <c r="L2232">
        <v>208</v>
      </c>
      <c r="M2232" s="1" t="s">
        <v>7691</v>
      </c>
      <c r="O2232" t="str">
        <f t="shared" si="88"/>
        <v>ZAFIRA 1.8L 16V BVA CLIM892.0A 411.96.88.7208</v>
      </c>
      <c r="P2232" t="str">
        <f t="shared" si="89"/>
        <v>MPL3572M6739</v>
      </c>
    </row>
    <row r="2233" spans="1:16">
      <c r="A2233" s="1" t="s">
        <v>4512</v>
      </c>
      <c r="B2233" s="1" t="s">
        <v>4859</v>
      </c>
      <c r="C2233" s="1" t="s">
        <v>4860</v>
      </c>
      <c r="D2233" s="1" t="s">
        <v>4860</v>
      </c>
      <c r="E2233" s="1" t="s">
        <v>7685</v>
      </c>
      <c r="F2233">
        <v>8</v>
      </c>
      <c r="G2233" t="s">
        <v>5729</v>
      </c>
      <c r="H2233" s="1" t="s">
        <v>7687</v>
      </c>
      <c r="I2233" t="s">
        <v>8064</v>
      </c>
      <c r="J2233" t="s">
        <v>7783</v>
      </c>
      <c r="K2233" t="s">
        <v>7697</v>
      </c>
      <c r="L2233">
        <v>196</v>
      </c>
      <c r="M2233" s="1" t="s">
        <v>7691</v>
      </c>
      <c r="O2233" t="str">
        <f t="shared" si="88"/>
        <v>ZAFIRA 1.8L 16V CLIM892.0M 511.06.58.2196</v>
      </c>
      <c r="P2233" t="str">
        <f t="shared" si="89"/>
        <v>MPL1572MW735</v>
      </c>
    </row>
    <row r="2234" spans="1:16">
      <c r="A2234" s="1" t="s">
        <v>4512</v>
      </c>
      <c r="B2234" s="1" t="s">
        <v>4865</v>
      </c>
      <c r="C2234" s="1" t="s">
        <v>4866</v>
      </c>
      <c r="D2234" s="1" t="s">
        <v>4866</v>
      </c>
      <c r="E2234" s="1" t="s">
        <v>7685</v>
      </c>
      <c r="F2234">
        <v>13</v>
      </c>
      <c r="G2234" t="s">
        <v>6003</v>
      </c>
      <c r="H2234" s="1" t="s">
        <v>7687</v>
      </c>
      <c r="I2234" t="s">
        <v>8366</v>
      </c>
      <c r="J2234" t="s">
        <v>7970</v>
      </c>
      <c r="K2234" t="s">
        <v>8030</v>
      </c>
      <c r="L2234">
        <v>225</v>
      </c>
      <c r="M2234" s="1" t="s">
        <v>7691</v>
      </c>
      <c r="O2234" t="str">
        <f t="shared" si="88"/>
        <v>ZAFIRA 2.0L Turbo 16V CLIM13147.0M 513.17.29.4225</v>
      </c>
      <c r="P2234" t="str">
        <f t="shared" si="89"/>
        <v>MPL1872M9754</v>
      </c>
    </row>
    <row r="2235" spans="1:16">
      <c r="A2235" s="1" t="s">
        <v>4512</v>
      </c>
      <c r="B2235" s="1" t="s">
        <v>4870</v>
      </c>
      <c r="C2235" s="1" t="s">
        <v>4871</v>
      </c>
      <c r="D2235" s="1" t="s">
        <v>4871</v>
      </c>
      <c r="E2235" s="1" t="s">
        <v>7685</v>
      </c>
      <c r="F2235">
        <v>10</v>
      </c>
      <c r="G2235" t="s">
        <v>6881</v>
      </c>
      <c r="H2235" s="1" t="s">
        <v>7774</v>
      </c>
      <c r="I2235" t="s">
        <v>7799</v>
      </c>
      <c r="J2235" t="s">
        <v>7800</v>
      </c>
      <c r="K2235" t="s">
        <v>7721</v>
      </c>
      <c r="L2235">
        <v>214</v>
      </c>
      <c r="M2235" s="1" t="s">
        <v>7691</v>
      </c>
      <c r="O2235" t="str">
        <f t="shared" si="88"/>
        <v>ZAFIRA 2.2L 16V BVA CLIM10108.0A 412.56.88.9214</v>
      </c>
      <c r="P2235" t="str">
        <f t="shared" si="89"/>
        <v>MPL3672MQ749</v>
      </c>
    </row>
    <row r="2236" spans="1:16">
      <c r="A2236" s="1" t="s">
        <v>4512</v>
      </c>
      <c r="B2236" s="1" t="s">
        <v>4872</v>
      </c>
      <c r="C2236" s="1" t="s">
        <v>4873</v>
      </c>
      <c r="D2236" s="1" t="s">
        <v>4873</v>
      </c>
      <c r="E2236" s="1" t="s">
        <v>7685</v>
      </c>
      <c r="F2236">
        <v>9</v>
      </c>
      <c r="G2236" t="s">
        <v>6881</v>
      </c>
      <c r="H2236" s="1" t="s">
        <v>7687</v>
      </c>
      <c r="I2236" t="s">
        <v>7771</v>
      </c>
      <c r="J2236" t="s">
        <v>7759</v>
      </c>
      <c r="K2236" t="s">
        <v>7749</v>
      </c>
      <c r="L2236">
        <v>204</v>
      </c>
      <c r="M2236" s="1" t="s">
        <v>7691</v>
      </c>
      <c r="O2236" t="str">
        <f t="shared" si="88"/>
        <v>ZAFIRA 2.2L 16V CLIM9108.0M 511.86.68.5204</v>
      </c>
      <c r="P2236" t="str">
        <f t="shared" si="89"/>
        <v>MPL1692MA022</v>
      </c>
    </row>
    <row r="2237" spans="1:16">
      <c r="A2237" s="1" t="s">
        <v>4512</v>
      </c>
      <c r="B2237" s="1" t="s">
        <v>4517</v>
      </c>
      <c r="C2237" s="1" t="s">
        <v>4518</v>
      </c>
      <c r="D2237" s="1" t="s">
        <v>4518</v>
      </c>
      <c r="E2237" s="1" t="s">
        <v>7700</v>
      </c>
      <c r="F2237">
        <v>5</v>
      </c>
      <c r="G2237" t="s">
        <v>6935</v>
      </c>
      <c r="H2237" s="1" t="s">
        <v>7687</v>
      </c>
      <c r="I2237" t="s">
        <v>7759</v>
      </c>
      <c r="J2237" t="s">
        <v>7951</v>
      </c>
      <c r="K2237" t="s">
        <v>8057</v>
      </c>
      <c r="L2237">
        <v>140</v>
      </c>
      <c r="M2237" s="1" t="s">
        <v>7691</v>
      </c>
      <c r="O2237" t="str">
        <f t="shared" si="88"/>
        <v>AGILA 1.3CDti 16V551.0M 56.64.45.2140</v>
      </c>
      <c r="P2237" t="str">
        <f t="shared" si="89"/>
        <v>MPL5192NH030</v>
      </c>
    </row>
    <row r="2238" spans="1:16">
      <c r="A2238" s="1" t="s">
        <v>4512</v>
      </c>
      <c r="B2238" s="1" t="s">
        <v>4523</v>
      </c>
      <c r="C2238" s="1" t="s">
        <v>4524</v>
      </c>
      <c r="D2238" s="1" t="s">
        <v>4524</v>
      </c>
      <c r="E2238" s="1" t="s">
        <v>7700</v>
      </c>
      <c r="F2238">
        <v>5</v>
      </c>
      <c r="G2238" t="s">
        <v>7397</v>
      </c>
      <c r="H2238" s="1" t="s">
        <v>7687</v>
      </c>
      <c r="I2238" t="s">
        <v>7791</v>
      </c>
      <c r="J2238" t="s">
        <v>6968</v>
      </c>
      <c r="K2238" t="s">
        <v>7946</v>
      </c>
      <c r="L2238">
        <v>124</v>
      </c>
      <c r="M2238" s="1" t="s">
        <v>7691</v>
      </c>
      <c r="O2238" t="str">
        <f t="shared" si="88"/>
        <v>ASTRA 3P 1.7CDti 16V CLIM559.0M 56.03.84.6124</v>
      </c>
      <c r="P2238" t="str">
        <f t="shared" si="89"/>
        <v>MPL5181HQ109</v>
      </c>
    </row>
    <row r="2239" spans="1:16">
      <c r="A2239" s="1" t="s">
        <v>4512</v>
      </c>
      <c r="B2239" s="1" t="s">
        <v>4525</v>
      </c>
      <c r="C2239" s="1" t="s">
        <v>4526</v>
      </c>
      <c r="D2239" s="1" t="s">
        <v>4526</v>
      </c>
      <c r="E2239" s="1" t="s">
        <v>7700</v>
      </c>
      <c r="F2239">
        <v>4</v>
      </c>
      <c r="G2239" t="s">
        <v>7944</v>
      </c>
      <c r="H2239" s="1" t="s">
        <v>7687</v>
      </c>
      <c r="I2239" t="s">
        <v>7713</v>
      </c>
      <c r="J2239" t="s">
        <v>7954</v>
      </c>
      <c r="K2239" t="s">
        <v>7951</v>
      </c>
      <c r="L2239">
        <v>118</v>
      </c>
      <c r="M2239" s="1" t="s">
        <v>7691</v>
      </c>
      <c r="O2239" t="str">
        <f t="shared" si="88"/>
        <v>ASTRA 3P 1.7Dti 16V ECO4455.0M 55.93.54.4118</v>
      </c>
      <c r="P2239" t="str">
        <f t="shared" si="89"/>
        <v>MPL5181HF098</v>
      </c>
    </row>
    <row r="2240" spans="1:16">
      <c r="A2240" s="1" t="s">
        <v>4512</v>
      </c>
      <c r="B2240" s="1" t="s">
        <v>4527</v>
      </c>
      <c r="C2240" s="1" t="s">
        <v>4528</v>
      </c>
      <c r="D2240" s="1" t="s">
        <v>4528</v>
      </c>
      <c r="E2240" s="1" t="s">
        <v>7700</v>
      </c>
      <c r="F2240">
        <v>4</v>
      </c>
      <c r="G2240" t="s">
        <v>7944</v>
      </c>
      <c r="H2240" s="1" t="s">
        <v>7687</v>
      </c>
      <c r="I2240" t="s">
        <v>7713</v>
      </c>
      <c r="J2240" t="s">
        <v>7954</v>
      </c>
      <c r="K2240" t="s">
        <v>7951</v>
      </c>
      <c r="L2240">
        <v>118</v>
      </c>
      <c r="M2240" s="1" t="s">
        <v>7691</v>
      </c>
      <c r="O2240" t="str">
        <f t="shared" si="88"/>
        <v>ASTRA 3P 1.7Dti 16V ECO4 CLIM455.0M 55.93.54.4118</v>
      </c>
      <c r="P2240" t="str">
        <f t="shared" si="89"/>
        <v>MPL5181HG099</v>
      </c>
    </row>
    <row r="2241" spans="1:16">
      <c r="A2241" s="1" t="s">
        <v>4512</v>
      </c>
      <c r="B2241" s="1" t="s">
        <v>4529</v>
      </c>
      <c r="C2241" s="1" t="s">
        <v>4530</v>
      </c>
      <c r="D2241" s="1" t="s">
        <v>4530</v>
      </c>
      <c r="E2241" s="1" t="s">
        <v>7700</v>
      </c>
      <c r="F2241">
        <v>6</v>
      </c>
      <c r="G2241" t="s">
        <v>7701</v>
      </c>
      <c r="H2241" s="1" t="s">
        <v>7687</v>
      </c>
      <c r="I2241" t="s">
        <v>7827</v>
      </c>
      <c r="J2241" t="s">
        <v>7993</v>
      </c>
      <c r="K2241" t="s">
        <v>7953</v>
      </c>
      <c r="L2241">
        <v>151</v>
      </c>
      <c r="M2241" s="1" t="s">
        <v>7691</v>
      </c>
      <c r="O2241" t="str">
        <f t="shared" si="88"/>
        <v>ASTRA 3P 2.0Dti 16V CLIM674.0M 57.54.55.6151</v>
      </c>
      <c r="P2241" t="str">
        <f t="shared" si="89"/>
        <v>MPL5381HF477</v>
      </c>
    </row>
    <row r="2242" spans="1:16">
      <c r="A2242" s="1" t="s">
        <v>4512</v>
      </c>
      <c r="B2242" s="1" t="s">
        <v>4533</v>
      </c>
      <c r="C2242" s="1" t="s">
        <v>4534</v>
      </c>
      <c r="D2242" s="1" t="s">
        <v>4534</v>
      </c>
      <c r="E2242" s="1" t="s">
        <v>7700</v>
      </c>
      <c r="F2242">
        <v>7</v>
      </c>
      <c r="G2242" t="s">
        <v>5729</v>
      </c>
      <c r="H2242" s="1" t="s">
        <v>7687</v>
      </c>
      <c r="I2242" t="s">
        <v>8035</v>
      </c>
      <c r="J2242" t="s">
        <v>7946</v>
      </c>
      <c r="K2242" t="s">
        <v>7791</v>
      </c>
      <c r="L2242">
        <v>161</v>
      </c>
      <c r="M2242" s="1" t="s">
        <v>7691</v>
      </c>
      <c r="O2242" t="str">
        <f t="shared" si="88"/>
        <v>ASTRA 3P 2.2Dti 16V CLIM792.0M 58.44.66.0161</v>
      </c>
      <c r="P2242" t="str">
        <f t="shared" si="89"/>
        <v>MPL5581HJ133</v>
      </c>
    </row>
    <row r="2243" spans="1:16">
      <c r="A2243" s="1" t="s">
        <v>4512</v>
      </c>
      <c r="B2243" s="1" t="s">
        <v>4543</v>
      </c>
      <c r="C2243" s="1" t="s">
        <v>4544</v>
      </c>
      <c r="D2243" s="1" t="s">
        <v>4544</v>
      </c>
      <c r="E2243" s="1" t="s">
        <v>7700</v>
      </c>
      <c r="F2243">
        <v>5</v>
      </c>
      <c r="G2243" t="s">
        <v>7397</v>
      </c>
      <c r="H2243" s="1" t="s">
        <v>7687</v>
      </c>
      <c r="I2243" t="s">
        <v>7791</v>
      </c>
      <c r="J2243" t="s">
        <v>6968</v>
      </c>
      <c r="K2243" t="s">
        <v>7946</v>
      </c>
      <c r="L2243">
        <v>124</v>
      </c>
      <c r="M2243" s="1" t="s">
        <v>7691</v>
      </c>
      <c r="O2243" t="str">
        <f t="shared" si="88"/>
        <v>ASTRA 5P 1.7CDti 16V CLIM559.0M 56.03.84.6124</v>
      </c>
      <c r="P2243" t="str">
        <f t="shared" si="89"/>
        <v>MPL5182HY115</v>
      </c>
    </row>
    <row r="2244" spans="1:16">
      <c r="A2244" s="1" t="s">
        <v>4512</v>
      </c>
      <c r="B2244" s="1" t="s">
        <v>4545</v>
      </c>
      <c r="C2244" s="1" t="s">
        <v>4546</v>
      </c>
      <c r="D2244" s="1" t="s">
        <v>4546</v>
      </c>
      <c r="E2244" s="1" t="s">
        <v>7700</v>
      </c>
      <c r="F2244">
        <v>4</v>
      </c>
      <c r="G2244" t="s">
        <v>7944</v>
      </c>
      <c r="H2244" s="1" t="s">
        <v>7687</v>
      </c>
      <c r="I2244" t="s">
        <v>7791</v>
      </c>
      <c r="J2244" t="s">
        <v>6968</v>
      </c>
      <c r="K2244" t="s">
        <v>7946</v>
      </c>
      <c r="L2244">
        <v>124</v>
      </c>
      <c r="M2244" s="1" t="s">
        <v>7691</v>
      </c>
      <c r="O2244" t="str">
        <f t="shared" si="88"/>
        <v>ASTRA 5P 1.7Dti 16V CLIM455.0M 56.03.84.6124</v>
      </c>
      <c r="P2244" t="str">
        <f t="shared" si="89"/>
        <v>MPL5182HH461</v>
      </c>
    </row>
    <row r="2245" spans="1:16">
      <c r="A2245" s="1" t="s">
        <v>4512</v>
      </c>
      <c r="B2245" s="1" t="s">
        <v>4547</v>
      </c>
      <c r="C2245" s="1" t="s">
        <v>4548</v>
      </c>
      <c r="D2245" s="1" t="s">
        <v>4548</v>
      </c>
      <c r="E2245" s="1" t="s">
        <v>7700</v>
      </c>
      <c r="F2245">
        <v>4</v>
      </c>
      <c r="G2245" t="s">
        <v>7944</v>
      </c>
      <c r="H2245" s="1" t="s">
        <v>7687</v>
      </c>
      <c r="I2245" t="s">
        <v>7713</v>
      </c>
      <c r="J2245" t="s">
        <v>7954</v>
      </c>
      <c r="K2245" t="s">
        <v>7951</v>
      </c>
      <c r="L2245">
        <v>118</v>
      </c>
      <c r="M2245" s="1" t="s">
        <v>7691</v>
      </c>
      <c r="O2245" t="str">
        <f t="shared" si="88"/>
        <v>ASTRA 5P 1.7Dti 16V ECO4455.0M 55.93.54.4118</v>
      </c>
      <c r="P2245" t="str">
        <f t="shared" si="89"/>
        <v>MPL5182HN104</v>
      </c>
    </row>
    <row r="2246" spans="1:16">
      <c r="A2246" s="1" t="s">
        <v>4512</v>
      </c>
      <c r="B2246" s="1" t="s">
        <v>4549</v>
      </c>
      <c r="C2246" s="1" t="s">
        <v>4550</v>
      </c>
      <c r="D2246" s="1" t="s">
        <v>4550</v>
      </c>
      <c r="E2246" s="1" t="s">
        <v>7700</v>
      </c>
      <c r="F2246">
        <v>4</v>
      </c>
      <c r="G2246" t="s">
        <v>7944</v>
      </c>
      <c r="H2246" s="1" t="s">
        <v>7687</v>
      </c>
      <c r="I2246" t="s">
        <v>7713</v>
      </c>
      <c r="J2246" t="s">
        <v>7954</v>
      </c>
      <c r="K2246" t="s">
        <v>7951</v>
      </c>
      <c r="L2246">
        <v>118</v>
      </c>
      <c r="M2246" s="1" t="s">
        <v>7691</v>
      </c>
      <c r="O2246" t="str">
        <f t="shared" si="88"/>
        <v>ASTRA 5P 1.7Dti 16V ECO4 CLIM455.0M 55.93.54.4118</v>
      </c>
      <c r="P2246" t="str">
        <f t="shared" si="89"/>
        <v>MPL5182HP105</v>
      </c>
    </row>
    <row r="2247" spans="1:16">
      <c r="A2247" s="1" t="s">
        <v>4512</v>
      </c>
      <c r="B2247" s="1" t="s">
        <v>4553</v>
      </c>
      <c r="C2247" s="1" t="s">
        <v>4554</v>
      </c>
      <c r="D2247" s="1" t="s">
        <v>4554</v>
      </c>
      <c r="E2247" s="1" t="s">
        <v>7700</v>
      </c>
      <c r="F2247">
        <v>7</v>
      </c>
      <c r="G2247" t="s">
        <v>7701</v>
      </c>
      <c r="H2247" s="1" t="s">
        <v>7774</v>
      </c>
      <c r="I2247" t="s">
        <v>7721</v>
      </c>
      <c r="J2247" t="s">
        <v>7853</v>
      </c>
      <c r="K2247" t="s">
        <v>7806</v>
      </c>
      <c r="L2247">
        <v>181</v>
      </c>
      <c r="M2247" s="1" t="s">
        <v>7691</v>
      </c>
      <c r="O2247" t="str">
        <f t="shared" si="88"/>
        <v>ASTRA 5P 2.0Dti 16V BVA CLIM774.0A 48.95.46.7181</v>
      </c>
      <c r="P2247" t="str">
        <f t="shared" si="89"/>
        <v>MPL7372HF592</v>
      </c>
    </row>
    <row r="2248" spans="1:16">
      <c r="A2248" s="1" t="s">
        <v>4512</v>
      </c>
      <c r="B2248" s="1" t="s">
        <v>4555</v>
      </c>
      <c r="C2248" s="1" t="s">
        <v>4556</v>
      </c>
      <c r="D2248" s="1" t="s">
        <v>4556</v>
      </c>
      <c r="E2248" s="1" t="s">
        <v>7700</v>
      </c>
      <c r="F2248">
        <v>6</v>
      </c>
      <c r="G2248" t="s">
        <v>7701</v>
      </c>
      <c r="H2248" s="1" t="s">
        <v>7687</v>
      </c>
      <c r="I2248" t="s">
        <v>7975</v>
      </c>
      <c r="J2248" t="s">
        <v>7946</v>
      </c>
      <c r="K2248" t="s">
        <v>7949</v>
      </c>
      <c r="L2248">
        <v>154</v>
      </c>
      <c r="M2248" s="1" t="s">
        <v>7691</v>
      </c>
      <c r="O2248" t="str">
        <f t="shared" si="88"/>
        <v>ASTRA 5P 2.0Dti 16V CLIM674.0M 57.64.65.7154</v>
      </c>
      <c r="P2248" t="str">
        <f t="shared" si="89"/>
        <v>MPL5372H1584</v>
      </c>
    </row>
    <row r="2249" spans="1:16">
      <c r="A2249" s="1" t="s">
        <v>4512</v>
      </c>
      <c r="B2249" s="1" t="s">
        <v>4557</v>
      </c>
      <c r="C2249" s="1" t="s">
        <v>4558</v>
      </c>
      <c r="D2249" s="1" t="s">
        <v>4558</v>
      </c>
      <c r="E2249" s="1" t="s">
        <v>7700</v>
      </c>
      <c r="F2249">
        <v>7</v>
      </c>
      <c r="G2249" t="s">
        <v>5729</v>
      </c>
      <c r="H2249" s="1" t="s">
        <v>7687</v>
      </c>
      <c r="I2249" t="s">
        <v>8035</v>
      </c>
      <c r="J2249" t="s">
        <v>7946</v>
      </c>
      <c r="K2249" t="s">
        <v>7791</v>
      </c>
      <c r="L2249">
        <v>161</v>
      </c>
      <c r="M2249" s="1" t="s">
        <v>7691</v>
      </c>
      <c r="O2249" t="str">
        <f t="shared" si="88"/>
        <v>ASTRA 5P 2.2Dti 16V CLIM792.0M 58.44.66.0161</v>
      </c>
      <c r="P2249" t="str">
        <f t="shared" si="89"/>
        <v>MPL5582HM135</v>
      </c>
    </row>
    <row r="2250" spans="1:16">
      <c r="A2250" s="1" t="s">
        <v>4512</v>
      </c>
      <c r="B2250" s="1" t="s">
        <v>4563</v>
      </c>
      <c r="C2250" s="1" t="s">
        <v>4564</v>
      </c>
      <c r="D2250" s="1" t="s">
        <v>4564</v>
      </c>
      <c r="E2250" s="1" t="s">
        <v>7700</v>
      </c>
      <c r="F2250">
        <v>5</v>
      </c>
      <c r="G2250" t="s">
        <v>7397</v>
      </c>
      <c r="H2250" s="1" t="s">
        <v>7687</v>
      </c>
      <c r="I2250" t="s">
        <v>7795</v>
      </c>
      <c r="J2250" t="s">
        <v>6952</v>
      </c>
      <c r="K2250" t="s">
        <v>7703</v>
      </c>
      <c r="L2250">
        <v>127</v>
      </c>
      <c r="M2250" s="1" t="s">
        <v>7691</v>
      </c>
      <c r="O2250" t="str">
        <f t="shared" si="88"/>
        <v>ASTRA BREAK 1.7CDti 16V CLIM559.0M 56.13.94.7127</v>
      </c>
      <c r="P2250" t="str">
        <f t="shared" si="89"/>
        <v>MPL5184HP489</v>
      </c>
    </row>
    <row r="2251" spans="1:16">
      <c r="A2251" s="1" t="s">
        <v>4512</v>
      </c>
      <c r="B2251" s="1" t="s">
        <v>4565</v>
      </c>
      <c r="C2251" s="1" t="s">
        <v>4566</v>
      </c>
      <c r="D2251" s="1" t="s">
        <v>4566</v>
      </c>
      <c r="E2251" s="1" t="s">
        <v>7700</v>
      </c>
      <c r="F2251">
        <v>4</v>
      </c>
      <c r="G2251" t="s">
        <v>7944</v>
      </c>
      <c r="H2251" s="1" t="s">
        <v>7687</v>
      </c>
      <c r="I2251" t="s">
        <v>7795</v>
      </c>
      <c r="J2251" t="s">
        <v>6952</v>
      </c>
      <c r="K2251" t="s">
        <v>7703</v>
      </c>
      <c r="L2251">
        <v>127</v>
      </c>
      <c r="M2251" s="1" t="s">
        <v>7691</v>
      </c>
      <c r="O2251" t="str">
        <f t="shared" si="88"/>
        <v>ASTRA BREAK 1.7Dti 16V CLIM455.0M 56.13.94.7127</v>
      </c>
      <c r="P2251" t="str">
        <f t="shared" si="89"/>
        <v>MPL5184HK485</v>
      </c>
    </row>
    <row r="2252" spans="1:16">
      <c r="A2252" s="1" t="s">
        <v>4512</v>
      </c>
      <c r="B2252" s="1" t="s">
        <v>4567</v>
      </c>
      <c r="C2252" s="1" t="s">
        <v>4568</v>
      </c>
      <c r="D2252" s="1" t="s">
        <v>4568</v>
      </c>
      <c r="E2252" s="1" t="s">
        <v>7700</v>
      </c>
      <c r="F2252">
        <v>7</v>
      </c>
      <c r="G2252" t="s">
        <v>7701</v>
      </c>
      <c r="H2252" s="1" t="s">
        <v>7774</v>
      </c>
      <c r="I2252" t="s">
        <v>8219</v>
      </c>
      <c r="J2252" t="s">
        <v>7953</v>
      </c>
      <c r="K2252" t="s">
        <v>7834</v>
      </c>
      <c r="L2252">
        <v>186</v>
      </c>
      <c r="M2252" s="1" t="s">
        <v>7691</v>
      </c>
      <c r="O2252" t="str">
        <f t="shared" si="88"/>
        <v>ASTRA BREAK 2.0Dti 16V BVA CLIM774.0A 49.05.66.9186</v>
      </c>
      <c r="P2252" t="str">
        <f t="shared" si="89"/>
        <v>MPL7384H0511</v>
      </c>
    </row>
    <row r="2253" spans="1:16">
      <c r="A2253" s="1" t="s">
        <v>4512</v>
      </c>
      <c r="B2253" s="1" t="s">
        <v>4569</v>
      </c>
      <c r="C2253" s="1" t="s">
        <v>4570</v>
      </c>
      <c r="D2253" s="1" t="s">
        <v>4570</v>
      </c>
      <c r="E2253" s="1" t="s">
        <v>7700</v>
      </c>
      <c r="F2253">
        <v>6</v>
      </c>
      <c r="G2253" t="s">
        <v>7701</v>
      </c>
      <c r="H2253" s="1" t="s">
        <v>7687</v>
      </c>
      <c r="I2253" t="s">
        <v>7986</v>
      </c>
      <c r="J2253" t="s">
        <v>7794</v>
      </c>
      <c r="K2253" t="s">
        <v>7713</v>
      </c>
      <c r="L2253">
        <v>158</v>
      </c>
      <c r="M2253" s="1" t="s">
        <v>7691</v>
      </c>
      <c r="O2253" t="str">
        <f t="shared" si="88"/>
        <v>ASTRA BREAK 2.0Dti 16V CLIM674.0M 57.74.85.9158</v>
      </c>
      <c r="P2253" t="str">
        <f t="shared" si="89"/>
        <v>MPL5384HP505</v>
      </c>
    </row>
    <row r="2254" spans="1:16">
      <c r="A2254" s="1" t="s">
        <v>4512</v>
      </c>
      <c r="B2254" s="1" t="s">
        <v>4571</v>
      </c>
      <c r="C2254" s="1" t="s">
        <v>4572</v>
      </c>
      <c r="D2254" s="1" t="s">
        <v>4572</v>
      </c>
      <c r="E2254" s="1" t="s">
        <v>7700</v>
      </c>
      <c r="F2254">
        <v>7</v>
      </c>
      <c r="G2254" t="s">
        <v>5729</v>
      </c>
      <c r="H2254" s="1" t="s">
        <v>7687</v>
      </c>
      <c r="I2254" t="s">
        <v>7749</v>
      </c>
      <c r="J2254" t="s">
        <v>7794</v>
      </c>
      <c r="K2254" t="s">
        <v>8055</v>
      </c>
      <c r="L2254">
        <v>166</v>
      </c>
      <c r="M2254" s="1" t="s">
        <v>7691</v>
      </c>
      <c r="O2254" t="str">
        <f t="shared" si="88"/>
        <v>ASTRA BREAK 2.2Dti 16V CLIM792.0M 58.54.86.2166</v>
      </c>
      <c r="P2254" t="str">
        <f t="shared" si="89"/>
        <v>MPL5584HV298</v>
      </c>
    </row>
    <row r="2255" spans="1:16">
      <c r="A2255" s="1" t="s">
        <v>4512</v>
      </c>
      <c r="B2255" s="1" t="s">
        <v>4579</v>
      </c>
      <c r="C2255" s="1" t="s">
        <v>4580</v>
      </c>
      <c r="D2255" s="1" t="s">
        <v>4580</v>
      </c>
      <c r="E2255" s="1" t="s">
        <v>7700</v>
      </c>
      <c r="F2255">
        <v>7</v>
      </c>
      <c r="G2255" t="s">
        <v>5729</v>
      </c>
      <c r="H2255" s="1" t="s">
        <v>7687</v>
      </c>
      <c r="I2255" t="s">
        <v>7749</v>
      </c>
      <c r="J2255" t="s">
        <v>7703</v>
      </c>
      <c r="K2255" t="s">
        <v>7795</v>
      </c>
      <c r="L2255">
        <v>164</v>
      </c>
      <c r="M2255" s="1" t="s">
        <v>7691</v>
      </c>
      <c r="O2255" t="str">
        <f t="shared" si="88"/>
        <v>ASTRA CABRIOLET 2.2Dti 16V CLIM792.0M 58.54.76.1164</v>
      </c>
      <c r="P2255" t="str">
        <f t="shared" si="89"/>
        <v>MPL5575H1691</v>
      </c>
    </row>
    <row r="2256" spans="1:16">
      <c r="A2256" s="1" t="s">
        <v>4512</v>
      </c>
      <c r="B2256" s="1" t="s">
        <v>4593</v>
      </c>
      <c r="C2256" s="1" t="s">
        <v>4594</v>
      </c>
      <c r="D2256" s="1" t="s">
        <v>4594</v>
      </c>
      <c r="E2256" s="1" t="s">
        <v>7700</v>
      </c>
      <c r="F2256">
        <v>7</v>
      </c>
      <c r="G2256" t="s">
        <v>5729</v>
      </c>
      <c r="H2256" s="1" t="s">
        <v>7687</v>
      </c>
      <c r="I2256" t="s">
        <v>8035</v>
      </c>
      <c r="J2256" t="s">
        <v>7946</v>
      </c>
      <c r="K2256" t="s">
        <v>7791</v>
      </c>
      <c r="L2256">
        <v>161</v>
      </c>
      <c r="M2256" s="1" t="s">
        <v>7691</v>
      </c>
      <c r="O2256" t="str">
        <f t="shared" si="88"/>
        <v>ASTRA COUPE 2.2Dti 16V CLIM792.0M 58.44.66.0161</v>
      </c>
      <c r="P2256" t="str">
        <f t="shared" si="89"/>
        <v>MPL5571H7705</v>
      </c>
    </row>
    <row r="2257" spans="1:16">
      <c r="A2257" s="1" t="s">
        <v>4512</v>
      </c>
      <c r="B2257" s="1" t="s">
        <v>4607</v>
      </c>
      <c r="C2257" s="1" t="s">
        <v>4608</v>
      </c>
      <c r="D2257" s="1" t="s">
        <v>13</v>
      </c>
      <c r="E2257" s="1" t="s">
        <v>7700</v>
      </c>
      <c r="F2257">
        <v>5</v>
      </c>
      <c r="G2257" t="s">
        <v>7944</v>
      </c>
      <c r="H2257" s="1" t="s">
        <v>7687</v>
      </c>
      <c r="I2257" t="s">
        <v>7759</v>
      </c>
      <c r="J2257" t="s">
        <v>7703</v>
      </c>
      <c r="K2257" t="s">
        <v>7853</v>
      </c>
      <c r="L2257">
        <v>146</v>
      </c>
      <c r="M2257" s="1" t="s">
        <v>7691</v>
      </c>
      <c r="O2257" t="str">
        <f t="shared" si="88"/>
        <v>COMBO 1.7Dti 16V555.0M 56.64.75.4146</v>
      </c>
      <c r="P2257" t="e">
        <f>IF(O2257=#REF!,C2257&amp;"/"&amp;#REF!,C2257)</f>
        <v>#REF!</v>
      </c>
    </row>
    <row r="2258" spans="1:16">
      <c r="A2258" s="1" t="s">
        <v>4512</v>
      </c>
      <c r="B2258" s="1" t="s">
        <v>4609</v>
      </c>
      <c r="C2258" s="1" t="s">
        <v>4610</v>
      </c>
      <c r="D2258" s="1" t="s">
        <v>14</v>
      </c>
      <c r="E2258" s="1" t="s">
        <v>7700</v>
      </c>
      <c r="F2258">
        <v>5</v>
      </c>
      <c r="G2258" t="s">
        <v>6923</v>
      </c>
      <c r="H2258" s="1" t="s">
        <v>7687</v>
      </c>
      <c r="I2258" t="s">
        <v>7759</v>
      </c>
      <c r="J2258" t="s">
        <v>7703</v>
      </c>
      <c r="K2258" t="s">
        <v>7853</v>
      </c>
      <c r="L2258">
        <v>146</v>
      </c>
      <c r="M2258" s="1" t="s">
        <v>7691</v>
      </c>
      <c r="O2258" t="str">
        <f t="shared" si="88"/>
        <v>COMBO 1.7L Di 16V548.0M 56.64.75.4146</v>
      </c>
      <c r="P2258" t="e">
        <f>IF(O2258=#REF!,C2258&amp;"/"&amp;#REF!,C2258)</f>
        <v>#REF!</v>
      </c>
    </row>
    <row r="2259" spans="1:16">
      <c r="A2259" s="1" t="s">
        <v>4512</v>
      </c>
      <c r="B2259" s="1" t="s">
        <v>4627</v>
      </c>
      <c r="C2259" s="1" t="s">
        <v>4628</v>
      </c>
      <c r="D2259" s="1" t="s">
        <v>4628</v>
      </c>
      <c r="E2259" s="1" t="s">
        <v>7700</v>
      </c>
      <c r="F2259">
        <v>4</v>
      </c>
      <c r="G2259" t="s">
        <v>6935</v>
      </c>
      <c r="H2259" s="1" t="s">
        <v>7687</v>
      </c>
      <c r="I2259" t="s">
        <v>7949</v>
      </c>
      <c r="J2259" t="s">
        <v>6968</v>
      </c>
      <c r="K2259" t="s">
        <v>7993</v>
      </c>
      <c r="L2259">
        <v>122</v>
      </c>
      <c r="M2259" s="1" t="s">
        <v>7691</v>
      </c>
      <c r="O2259" t="str">
        <f t="shared" si="88"/>
        <v>CORSA 3P 1.3CDti 16V451.0M 55.73.84.5122</v>
      </c>
      <c r="P2259" t="str">
        <f t="shared" si="89"/>
        <v>MPL5181F0606</v>
      </c>
    </row>
    <row r="2260" spans="1:16">
      <c r="A2260" s="1" t="s">
        <v>4512</v>
      </c>
      <c r="B2260" s="1" t="s">
        <v>4629</v>
      </c>
      <c r="C2260" s="1" t="s">
        <v>4630</v>
      </c>
      <c r="D2260" s="1" t="s">
        <v>4630</v>
      </c>
      <c r="E2260" s="1" t="s">
        <v>7700</v>
      </c>
      <c r="F2260">
        <v>4</v>
      </c>
      <c r="G2260" t="s">
        <v>6935</v>
      </c>
      <c r="H2260" s="1" t="s">
        <v>7687</v>
      </c>
      <c r="I2260" t="s">
        <v>7949</v>
      </c>
      <c r="J2260" t="s">
        <v>6968</v>
      </c>
      <c r="K2260" t="s">
        <v>7993</v>
      </c>
      <c r="L2260">
        <v>122</v>
      </c>
      <c r="M2260" s="1" t="s">
        <v>7691</v>
      </c>
      <c r="O2260" t="str">
        <f t="shared" si="88"/>
        <v>CORSA 3P 1.3CDti 16V CLIM451.0M 55.73.84.5122</v>
      </c>
      <c r="P2260" t="str">
        <f t="shared" si="89"/>
        <v>MPL5181F1607</v>
      </c>
    </row>
    <row r="2261" spans="1:16">
      <c r="A2261" s="1" t="s">
        <v>4512</v>
      </c>
      <c r="B2261" s="1" t="s">
        <v>4631</v>
      </c>
      <c r="C2261" s="1" t="s">
        <v>4632</v>
      </c>
      <c r="D2261" s="1" t="s">
        <v>4632</v>
      </c>
      <c r="E2261" s="1" t="s">
        <v>7700</v>
      </c>
      <c r="F2261">
        <v>4</v>
      </c>
      <c r="G2261" t="s">
        <v>6935</v>
      </c>
      <c r="H2261" s="1" t="s">
        <v>7687</v>
      </c>
      <c r="I2261" t="s">
        <v>7805</v>
      </c>
      <c r="J2261" t="s">
        <v>6973</v>
      </c>
      <c r="K2261" t="s">
        <v>7951</v>
      </c>
      <c r="L2261">
        <v>119</v>
      </c>
      <c r="M2261" s="1" t="s">
        <v>7691</v>
      </c>
      <c r="O2261" t="str">
        <f t="shared" si="88"/>
        <v>CORSA 3P 1.3CDti 16V EASY451.0M 55.53.74.4119</v>
      </c>
      <c r="P2261" t="str">
        <f t="shared" si="89"/>
        <v>MPL5191FK043</v>
      </c>
    </row>
    <row r="2262" spans="1:16">
      <c r="A2262" s="1" t="s">
        <v>4512</v>
      </c>
      <c r="B2262" s="1" t="s">
        <v>4633</v>
      </c>
      <c r="C2262" s="1" t="s">
        <v>4634</v>
      </c>
      <c r="D2262" s="1" t="s">
        <v>4634</v>
      </c>
      <c r="E2262" s="1" t="s">
        <v>7700</v>
      </c>
      <c r="F2262">
        <v>4</v>
      </c>
      <c r="G2262" t="s">
        <v>6935</v>
      </c>
      <c r="H2262" s="1" t="s">
        <v>7687</v>
      </c>
      <c r="I2262" t="s">
        <v>7805</v>
      </c>
      <c r="J2262" t="s">
        <v>6973</v>
      </c>
      <c r="K2262" t="s">
        <v>7951</v>
      </c>
      <c r="L2262">
        <v>119</v>
      </c>
      <c r="M2262" s="1" t="s">
        <v>7691</v>
      </c>
      <c r="O2262" t="str">
        <f t="shared" si="88"/>
        <v>CORSA 3P 1.3CDti 16V EASY CLIM451.0M 55.53.74.4119</v>
      </c>
      <c r="P2262" t="str">
        <f t="shared" si="89"/>
        <v>MPL5191FL044</v>
      </c>
    </row>
    <row r="2263" spans="1:16">
      <c r="A2263" s="1" t="s">
        <v>4512</v>
      </c>
      <c r="B2263" s="1" t="s">
        <v>4639</v>
      </c>
      <c r="C2263" s="1" t="s">
        <v>4640</v>
      </c>
      <c r="D2263" s="1" t="s">
        <v>4640</v>
      </c>
      <c r="E2263" s="1" t="s">
        <v>7700</v>
      </c>
      <c r="F2263">
        <v>6</v>
      </c>
      <c r="G2263" t="s">
        <v>7701</v>
      </c>
      <c r="H2263" s="1" t="s">
        <v>7687</v>
      </c>
      <c r="I2263" t="s">
        <v>7696</v>
      </c>
      <c r="J2263" t="s">
        <v>6952</v>
      </c>
      <c r="K2263" t="s">
        <v>7794</v>
      </c>
      <c r="L2263">
        <v>130</v>
      </c>
      <c r="M2263" s="1" t="s">
        <v>7691</v>
      </c>
      <c r="O2263" t="str">
        <f t="shared" si="88"/>
        <v>CORSA 3P 1.7CDti 16V CLIM674.0M 56.43.94.8130</v>
      </c>
      <c r="P2263" t="str">
        <f t="shared" si="89"/>
        <v>MPL5381FH603</v>
      </c>
    </row>
    <row r="2264" spans="1:16">
      <c r="A2264" s="1" t="s">
        <v>4512</v>
      </c>
      <c r="B2264" s="1" t="s">
        <v>4659</v>
      </c>
      <c r="C2264" s="1" t="s">
        <v>4660</v>
      </c>
      <c r="D2264" s="1" t="s">
        <v>4660</v>
      </c>
      <c r="E2264" s="1" t="s">
        <v>7700</v>
      </c>
      <c r="F2264">
        <v>4</v>
      </c>
      <c r="G2264" t="s">
        <v>6935</v>
      </c>
      <c r="H2264" s="1" t="s">
        <v>7687</v>
      </c>
      <c r="I2264" t="s">
        <v>7949</v>
      </c>
      <c r="J2264" t="s">
        <v>6968</v>
      </c>
      <c r="K2264" t="s">
        <v>7993</v>
      </c>
      <c r="L2264">
        <v>122</v>
      </c>
      <c r="M2264" s="1" t="s">
        <v>7691</v>
      </c>
      <c r="O2264" t="str">
        <f t="shared" si="88"/>
        <v>CORSA 5P 1.3CDti 16V451.0M 55.73.84.5122</v>
      </c>
      <c r="P2264" t="str">
        <f t="shared" si="89"/>
        <v>MPL5182FJ659</v>
      </c>
    </row>
    <row r="2265" spans="1:16">
      <c r="A2265" s="1" t="s">
        <v>4512</v>
      </c>
      <c r="B2265" s="1" t="s">
        <v>4661</v>
      </c>
      <c r="C2265" s="1" t="s">
        <v>4662</v>
      </c>
      <c r="D2265" s="1" t="s">
        <v>4662</v>
      </c>
      <c r="E2265" s="1" t="s">
        <v>7700</v>
      </c>
      <c r="F2265">
        <v>4</v>
      </c>
      <c r="G2265" t="s">
        <v>6935</v>
      </c>
      <c r="H2265" s="1" t="s">
        <v>7687</v>
      </c>
      <c r="I2265" t="s">
        <v>7949</v>
      </c>
      <c r="J2265" t="s">
        <v>6968</v>
      </c>
      <c r="K2265" t="s">
        <v>7993</v>
      </c>
      <c r="L2265">
        <v>122</v>
      </c>
      <c r="M2265" s="1" t="s">
        <v>7691</v>
      </c>
      <c r="O2265" t="str">
        <f t="shared" si="88"/>
        <v>CORSA 5P 1.3CDti 16V CLIM451.0M 55.73.84.5122</v>
      </c>
      <c r="P2265" t="str">
        <f t="shared" si="89"/>
        <v>MPL5182FK660</v>
      </c>
    </row>
    <row r="2266" spans="1:16">
      <c r="A2266" s="1" t="s">
        <v>4512</v>
      </c>
      <c r="B2266" s="1" t="s">
        <v>4663</v>
      </c>
      <c r="C2266" s="1" t="s">
        <v>4664</v>
      </c>
      <c r="D2266" s="1" t="s">
        <v>4664</v>
      </c>
      <c r="E2266" s="1" t="s">
        <v>7700</v>
      </c>
      <c r="F2266">
        <v>4</v>
      </c>
      <c r="G2266" t="s">
        <v>6935</v>
      </c>
      <c r="H2266" s="1" t="s">
        <v>7687</v>
      </c>
      <c r="I2266" t="s">
        <v>7805</v>
      </c>
      <c r="J2266" t="s">
        <v>6973</v>
      </c>
      <c r="K2266" t="s">
        <v>7951</v>
      </c>
      <c r="L2266">
        <v>119</v>
      </c>
      <c r="M2266" s="1" t="s">
        <v>7691</v>
      </c>
      <c r="O2266" t="str">
        <f t="shared" ref="O2266:O2320" si="90">B2266&amp;F2266&amp;G2266&amp;H2266&amp;I2266&amp;J2266&amp;K2266&amp;L2266</f>
        <v>CORSA 5P 1.3CDti 16V EASY451.0M 55.53.74.4119</v>
      </c>
      <c r="P2266" t="str">
        <f t="shared" ref="P2266:P2319" si="91">IF(O2266=O2267,C2266&amp;"/"&amp;C2267,C2266)</f>
        <v>MPL5192FW053</v>
      </c>
    </row>
    <row r="2267" spans="1:16">
      <c r="A2267" s="1" t="s">
        <v>4512</v>
      </c>
      <c r="B2267" s="1" t="s">
        <v>4665</v>
      </c>
      <c r="C2267" s="1" t="s">
        <v>4666</v>
      </c>
      <c r="D2267" s="1" t="s">
        <v>4666</v>
      </c>
      <c r="E2267" s="1" t="s">
        <v>7700</v>
      </c>
      <c r="F2267">
        <v>4</v>
      </c>
      <c r="G2267" t="s">
        <v>6935</v>
      </c>
      <c r="H2267" s="1" t="s">
        <v>7687</v>
      </c>
      <c r="I2267" t="s">
        <v>7805</v>
      </c>
      <c r="J2267" t="s">
        <v>6973</v>
      </c>
      <c r="K2267" t="s">
        <v>7951</v>
      </c>
      <c r="L2267">
        <v>119</v>
      </c>
      <c r="M2267" s="1" t="s">
        <v>7691</v>
      </c>
      <c r="O2267" t="str">
        <f t="shared" si="90"/>
        <v>CORSA 5P 1.3CDti 16V EASY CLIM451.0M 55.53.74.4119</v>
      </c>
      <c r="P2267" t="str">
        <f t="shared" si="91"/>
        <v>MPL5192FX054</v>
      </c>
    </row>
    <row r="2268" spans="1:16">
      <c r="A2268" s="1" t="s">
        <v>4512</v>
      </c>
      <c r="B2268" s="1" t="s">
        <v>4671</v>
      </c>
      <c r="C2268" s="1" t="s">
        <v>4672</v>
      </c>
      <c r="D2268" s="1" t="s">
        <v>4672</v>
      </c>
      <c r="E2268" s="1" t="s">
        <v>7700</v>
      </c>
      <c r="F2268">
        <v>6</v>
      </c>
      <c r="G2268" t="s">
        <v>7701</v>
      </c>
      <c r="H2268" s="1" t="s">
        <v>7687</v>
      </c>
      <c r="I2268" t="s">
        <v>7696</v>
      </c>
      <c r="J2268" t="s">
        <v>6952</v>
      </c>
      <c r="K2268" t="s">
        <v>7794</v>
      </c>
      <c r="L2268">
        <v>130</v>
      </c>
      <c r="M2268" s="1" t="s">
        <v>7691</v>
      </c>
      <c r="O2268" t="str">
        <f t="shared" si="90"/>
        <v>CORSA 5P 1.7CDti 16V CLIM674.0M 56.43.94.8130</v>
      </c>
      <c r="P2268" t="str">
        <f t="shared" si="91"/>
        <v>MPL5382F0656</v>
      </c>
    </row>
    <row r="2269" spans="1:16">
      <c r="A2269" s="1" t="s">
        <v>4512</v>
      </c>
      <c r="B2269" s="1" t="s">
        <v>4675</v>
      </c>
      <c r="C2269" s="1" t="s">
        <v>4676</v>
      </c>
      <c r="D2269" s="1" t="s">
        <v>4676</v>
      </c>
      <c r="E2269" s="1" t="s">
        <v>7700</v>
      </c>
      <c r="F2269">
        <v>8</v>
      </c>
      <c r="G2269" t="s">
        <v>7694</v>
      </c>
      <c r="H2269" s="1" t="s">
        <v>7687</v>
      </c>
      <c r="I2269" t="s">
        <v>8000</v>
      </c>
      <c r="J2269" t="s">
        <v>7834</v>
      </c>
      <c r="K2269" t="s">
        <v>7784</v>
      </c>
      <c r="L2269">
        <v>219</v>
      </c>
      <c r="M2269" s="1" t="s">
        <v>7691</v>
      </c>
      <c r="O2269" t="str">
        <f t="shared" si="90"/>
        <v>FRONTERA COURT 2.2Dti 16V888.0M 510.66.98.3219</v>
      </c>
      <c r="P2269" t="str">
        <f t="shared" si="91"/>
        <v>MPL6474CK627</v>
      </c>
    </row>
    <row r="2270" spans="1:16">
      <c r="A2270" s="1" t="s">
        <v>4512</v>
      </c>
      <c r="B2270" s="1" t="s">
        <v>4680</v>
      </c>
      <c r="C2270" s="1" t="s">
        <v>4681</v>
      </c>
      <c r="D2270" s="1" t="s">
        <v>4681</v>
      </c>
      <c r="E2270" s="1" t="s">
        <v>7700</v>
      </c>
      <c r="F2270">
        <v>9</v>
      </c>
      <c r="G2270" t="s">
        <v>7694</v>
      </c>
      <c r="H2270" s="1" t="s">
        <v>7687</v>
      </c>
      <c r="I2270" t="s">
        <v>7974</v>
      </c>
      <c r="J2270" t="s">
        <v>7991</v>
      </c>
      <c r="K2270" t="s">
        <v>7749</v>
      </c>
      <c r="L2270">
        <v>224</v>
      </c>
      <c r="M2270" s="1" t="s">
        <v>7691</v>
      </c>
      <c r="O2270" t="str">
        <f t="shared" si="90"/>
        <v>FRONTERA LONG 2.2Dti 16V988.0M 510.97.18.5224</v>
      </c>
      <c r="P2270" t="str">
        <f t="shared" si="91"/>
        <v>MPL6474CJ625</v>
      </c>
    </row>
    <row r="2271" spans="1:16">
      <c r="A2271" s="1" t="s">
        <v>4512</v>
      </c>
      <c r="B2271" s="1" t="s">
        <v>4698</v>
      </c>
      <c r="C2271" s="1" t="s">
        <v>4699</v>
      </c>
      <c r="D2271" s="1" t="s">
        <v>4699</v>
      </c>
      <c r="E2271" s="1" t="s">
        <v>7700</v>
      </c>
      <c r="F2271">
        <v>6</v>
      </c>
      <c r="G2271" t="s">
        <v>7701</v>
      </c>
      <c r="H2271" s="1" t="s">
        <v>7687</v>
      </c>
      <c r="I2271" t="s">
        <v>7806</v>
      </c>
      <c r="J2271" t="s">
        <v>7993</v>
      </c>
      <c r="K2271" t="s">
        <v>7766</v>
      </c>
      <c r="L2271">
        <v>143</v>
      </c>
      <c r="M2271" s="1" t="s">
        <v>7691</v>
      </c>
      <c r="O2271" t="str">
        <f t="shared" si="90"/>
        <v>MERIVA 1.7CDti 16V674.0M 56.74.55.3143</v>
      </c>
      <c r="P2271" t="str">
        <f t="shared" si="91"/>
        <v>MPL5386RL585</v>
      </c>
    </row>
    <row r="2272" spans="1:16">
      <c r="A2272" s="1" t="s">
        <v>4512</v>
      </c>
      <c r="B2272" s="1" t="s">
        <v>4700</v>
      </c>
      <c r="C2272" s="1" t="s">
        <v>4701</v>
      </c>
      <c r="D2272" s="1" t="s">
        <v>4701</v>
      </c>
      <c r="E2272" s="1" t="s">
        <v>7700</v>
      </c>
      <c r="F2272">
        <v>6</v>
      </c>
      <c r="G2272" t="s">
        <v>7701</v>
      </c>
      <c r="H2272" s="1" t="s">
        <v>7687</v>
      </c>
      <c r="I2272" t="s">
        <v>7806</v>
      </c>
      <c r="J2272" t="s">
        <v>7993</v>
      </c>
      <c r="K2272" t="s">
        <v>7766</v>
      </c>
      <c r="L2272">
        <v>143</v>
      </c>
      <c r="M2272" s="1" t="s">
        <v>7691</v>
      </c>
      <c r="O2272" t="str">
        <f t="shared" si="90"/>
        <v>MERIVA 1.7CDti 16V CLIM674.0M 56.74.55.3143</v>
      </c>
      <c r="P2272" t="str">
        <f t="shared" si="91"/>
        <v>MPL5386RM586</v>
      </c>
    </row>
    <row r="2273" spans="1:16">
      <c r="A2273" s="1" t="s">
        <v>4512</v>
      </c>
      <c r="B2273" s="1" t="s">
        <v>4702</v>
      </c>
      <c r="C2273" s="1" t="s">
        <v>4703</v>
      </c>
      <c r="D2273" s="1" t="s">
        <v>4703</v>
      </c>
      <c r="E2273" s="1" t="s">
        <v>7700</v>
      </c>
      <c r="F2273">
        <v>6</v>
      </c>
      <c r="G2273" t="s">
        <v>7701</v>
      </c>
      <c r="H2273" s="1" t="s">
        <v>7687</v>
      </c>
      <c r="I2273" t="s">
        <v>7806</v>
      </c>
      <c r="J2273" t="s">
        <v>7993</v>
      </c>
      <c r="K2273" t="s">
        <v>7766</v>
      </c>
      <c r="L2273">
        <v>143</v>
      </c>
      <c r="M2273" s="1" t="s">
        <v>7691</v>
      </c>
      <c r="O2273" t="str">
        <f t="shared" si="90"/>
        <v>MERIVA 1.7CDti 16V CLIM PNEU 17"674.0M 56.74.55.3143</v>
      </c>
      <c r="P2273" t="str">
        <f t="shared" si="91"/>
        <v>MPL5386RK584</v>
      </c>
    </row>
    <row r="2274" spans="1:16">
      <c r="A2274" s="1" t="s">
        <v>4512</v>
      </c>
      <c r="B2274" s="1" t="s">
        <v>4704</v>
      </c>
      <c r="C2274" s="1" t="s">
        <v>4705</v>
      </c>
      <c r="D2274" s="1" t="s">
        <v>4705</v>
      </c>
      <c r="E2274" s="1" t="s">
        <v>7700</v>
      </c>
      <c r="F2274">
        <v>5</v>
      </c>
      <c r="G2274" t="s">
        <v>7944</v>
      </c>
      <c r="H2274" s="1" t="s">
        <v>7687</v>
      </c>
      <c r="I2274" t="s">
        <v>7834</v>
      </c>
      <c r="J2274" t="s">
        <v>7993</v>
      </c>
      <c r="K2274" t="s">
        <v>7853</v>
      </c>
      <c r="L2274">
        <v>146</v>
      </c>
      <c r="M2274" s="1" t="s">
        <v>7691</v>
      </c>
      <c r="O2274" t="str">
        <f t="shared" si="90"/>
        <v>MERIVA 1.7Dti 16V555.0M 56.94.55.4146</v>
      </c>
      <c r="P2274" t="str">
        <f t="shared" si="91"/>
        <v>MPL5176R3660</v>
      </c>
    </row>
    <row r="2275" spans="1:16">
      <c r="A2275" s="1" t="s">
        <v>4512</v>
      </c>
      <c r="B2275" s="1" t="s">
        <v>4706</v>
      </c>
      <c r="C2275" s="1" t="s">
        <v>4707</v>
      </c>
      <c r="D2275" s="1" t="s">
        <v>4707</v>
      </c>
      <c r="E2275" s="1" t="s">
        <v>7700</v>
      </c>
      <c r="F2275">
        <v>5</v>
      </c>
      <c r="G2275" t="s">
        <v>7944</v>
      </c>
      <c r="H2275" s="1" t="s">
        <v>7687</v>
      </c>
      <c r="I2275" t="s">
        <v>7834</v>
      </c>
      <c r="J2275" t="s">
        <v>7993</v>
      </c>
      <c r="K2275" t="s">
        <v>7853</v>
      </c>
      <c r="L2275">
        <v>146</v>
      </c>
      <c r="M2275" s="1" t="s">
        <v>7691</v>
      </c>
      <c r="O2275" t="str">
        <f t="shared" si="90"/>
        <v>MERIVA 1.7Dti 16V CLIM555.0M 56.94.55.4146</v>
      </c>
      <c r="P2275" t="str">
        <f t="shared" si="91"/>
        <v>MPL5176R4661</v>
      </c>
    </row>
    <row r="2276" spans="1:16">
      <c r="A2276" s="1" t="s">
        <v>4512</v>
      </c>
      <c r="B2276" s="1" t="s">
        <v>4716</v>
      </c>
      <c r="C2276" s="1" t="s">
        <v>4717</v>
      </c>
      <c r="D2276" s="1" t="s">
        <v>517</v>
      </c>
      <c r="E2276" s="1" t="s">
        <v>7700</v>
      </c>
      <c r="F2276">
        <v>7</v>
      </c>
      <c r="G2276" t="s">
        <v>7958</v>
      </c>
      <c r="H2276" s="1" t="s">
        <v>7687</v>
      </c>
      <c r="I2276" t="s">
        <v>8003</v>
      </c>
      <c r="J2276" t="s">
        <v>7827</v>
      </c>
      <c r="K2276" t="s">
        <v>7852</v>
      </c>
      <c r="L2276">
        <v>231</v>
      </c>
      <c r="M2276" s="1" t="s">
        <v>7691</v>
      </c>
      <c r="O2276" t="str">
        <f t="shared" si="90"/>
        <v>MOVANO COMBI 2.2CDti766.0M 510.77.58.7231</v>
      </c>
      <c r="P2276" t="e">
        <f>IF(O2276=#REF!,C2276&amp;"/"&amp;#REF!,C2276)</f>
        <v>#REF!</v>
      </c>
    </row>
    <row r="2277" spans="1:16">
      <c r="A2277" s="1" t="s">
        <v>4512</v>
      </c>
      <c r="B2277" s="1" t="s">
        <v>4718</v>
      </c>
      <c r="C2277" s="1" t="s">
        <v>4719</v>
      </c>
      <c r="D2277" s="1" t="s">
        <v>518</v>
      </c>
      <c r="E2277" s="1" t="s">
        <v>7700</v>
      </c>
      <c r="F2277">
        <v>9</v>
      </c>
      <c r="G2277" t="s">
        <v>4172</v>
      </c>
      <c r="H2277" s="1" t="s">
        <v>7687</v>
      </c>
      <c r="I2277" t="s">
        <v>8003</v>
      </c>
      <c r="J2277" t="s">
        <v>7789</v>
      </c>
      <c r="K2277" t="s">
        <v>7721</v>
      </c>
      <c r="L2277">
        <v>237</v>
      </c>
      <c r="M2277" s="1" t="s">
        <v>7691</v>
      </c>
      <c r="O2277" t="str">
        <f t="shared" si="90"/>
        <v>MOVANO COMBI 2.5Dti984.0M 510.77.98.9237</v>
      </c>
      <c r="P2277" t="e">
        <f>IF(O2277=#REF!,C2277&amp;"/"&amp;#REF!,C2277)</f>
        <v>#REF!</v>
      </c>
    </row>
    <row r="2278" spans="1:16">
      <c r="A2278" s="1" t="s">
        <v>4512</v>
      </c>
      <c r="B2278" s="1" t="s">
        <v>4720</v>
      </c>
      <c r="C2278" s="1" t="s">
        <v>4721</v>
      </c>
      <c r="D2278" s="1" t="s">
        <v>4721</v>
      </c>
      <c r="E2278" s="1" t="s">
        <v>7700</v>
      </c>
      <c r="F2278">
        <v>10</v>
      </c>
      <c r="G2278" t="s">
        <v>7990</v>
      </c>
      <c r="H2278" s="1" t="s">
        <v>7711</v>
      </c>
      <c r="I2278" t="s">
        <v>8007</v>
      </c>
      <c r="J2278" t="s">
        <v>7741</v>
      </c>
      <c r="K2278" t="s">
        <v>8012</v>
      </c>
      <c r="L2278">
        <v>277</v>
      </c>
      <c r="M2278" s="1" t="s">
        <v>7691</v>
      </c>
      <c r="O2278" t="str">
        <f t="shared" si="90"/>
        <v>MOVANO COMBI 3.0CDti10100.0M 614.08.610.5277</v>
      </c>
      <c r="P2278" t="str">
        <f t="shared" si="91"/>
        <v>MPL5583LH548</v>
      </c>
    </row>
    <row r="2279" spans="1:16">
      <c r="A2279" s="1" t="s">
        <v>4512</v>
      </c>
      <c r="B2279" s="1" t="s">
        <v>4728</v>
      </c>
      <c r="C2279" s="1" t="s">
        <v>4729</v>
      </c>
      <c r="D2279" s="1" t="s">
        <v>4729</v>
      </c>
      <c r="E2279" s="1" t="s">
        <v>7700</v>
      </c>
      <c r="F2279">
        <v>7</v>
      </c>
      <c r="G2279" t="s">
        <v>6430</v>
      </c>
      <c r="H2279" s="1" t="s">
        <v>7687</v>
      </c>
      <c r="I2279" t="s">
        <v>7749</v>
      </c>
      <c r="J2279" t="s">
        <v>8052</v>
      </c>
      <c r="K2279" t="s">
        <v>7689</v>
      </c>
      <c r="L2279">
        <v>170</v>
      </c>
      <c r="M2279" s="1" t="s">
        <v>7691</v>
      </c>
      <c r="O2279" t="str">
        <f t="shared" si="90"/>
        <v>SIGNUM 2.2Dti 16V786.0M 58.55.06.3170</v>
      </c>
      <c r="P2279" t="str">
        <f t="shared" si="91"/>
        <v>MPL5482SP367</v>
      </c>
    </row>
    <row r="2280" spans="1:16">
      <c r="A2280" s="1" t="s">
        <v>4512</v>
      </c>
      <c r="B2280" s="1" t="s">
        <v>4728</v>
      </c>
      <c r="C2280" s="1" t="s">
        <v>4730</v>
      </c>
      <c r="D2280" s="1" t="s">
        <v>4730</v>
      </c>
      <c r="E2280" s="1" t="s">
        <v>7700</v>
      </c>
      <c r="F2280">
        <v>8</v>
      </c>
      <c r="G2280" t="s">
        <v>5729</v>
      </c>
      <c r="H2280" s="1" t="s">
        <v>7687</v>
      </c>
      <c r="I2280" t="s">
        <v>7749</v>
      </c>
      <c r="J2280" t="s">
        <v>8052</v>
      </c>
      <c r="K2280" t="s">
        <v>7689</v>
      </c>
      <c r="L2280">
        <v>170</v>
      </c>
      <c r="M2280" s="1" t="s">
        <v>7691</v>
      </c>
      <c r="O2280" t="str">
        <f t="shared" si="90"/>
        <v>SIGNUM 2.2Dti 16V892.0M 58.55.06.3170</v>
      </c>
      <c r="P2280" t="str">
        <f t="shared" si="91"/>
        <v>MPL5582SS360</v>
      </c>
    </row>
    <row r="2281" spans="1:16">
      <c r="A2281" s="1" t="s">
        <v>4512</v>
      </c>
      <c r="B2281" s="1" t="s">
        <v>4731</v>
      </c>
      <c r="C2281" s="1" t="s">
        <v>4732</v>
      </c>
      <c r="D2281" s="1" t="s">
        <v>4732</v>
      </c>
      <c r="E2281" s="1" t="s">
        <v>7700</v>
      </c>
      <c r="F2281">
        <v>8</v>
      </c>
      <c r="G2281" t="s">
        <v>5729</v>
      </c>
      <c r="H2281" s="1" t="s">
        <v>7833</v>
      </c>
      <c r="I2281" t="s">
        <v>8012</v>
      </c>
      <c r="J2281" t="s">
        <v>7953</v>
      </c>
      <c r="K2281" t="s">
        <v>8021</v>
      </c>
      <c r="L2281">
        <v>200</v>
      </c>
      <c r="M2281" s="1" t="s">
        <v>7691</v>
      </c>
      <c r="O2281" t="str">
        <f t="shared" si="90"/>
        <v>SIGNUM 2.2Dti 16V BVA892.0A 510.55.67.4200</v>
      </c>
      <c r="P2281" t="str">
        <f t="shared" si="91"/>
        <v>MPL7582SJ574</v>
      </c>
    </row>
    <row r="2282" spans="1:16">
      <c r="A2282" s="1" t="s">
        <v>4512</v>
      </c>
      <c r="B2282" s="1" t="s">
        <v>4733</v>
      </c>
      <c r="C2282" s="1" t="s">
        <v>4734</v>
      </c>
      <c r="D2282" s="1" t="s">
        <v>4734</v>
      </c>
      <c r="E2282" s="1" t="s">
        <v>7700</v>
      </c>
      <c r="F2282">
        <v>8</v>
      </c>
      <c r="G2282" t="s">
        <v>5729</v>
      </c>
      <c r="H2282" s="1" t="s">
        <v>7833</v>
      </c>
      <c r="I2282" t="s">
        <v>8012</v>
      </c>
      <c r="J2282" t="s">
        <v>7953</v>
      </c>
      <c r="K2282" t="s">
        <v>8021</v>
      </c>
      <c r="L2282">
        <v>200</v>
      </c>
      <c r="M2282" s="1" t="s">
        <v>7691</v>
      </c>
      <c r="O2282" t="str">
        <f t="shared" si="90"/>
        <v>SIGNUM 2.2Dti 16V BVA PNEU 18"892.0A 510.55.67.4200</v>
      </c>
      <c r="P2282" t="str">
        <f t="shared" si="91"/>
        <v>MPL7582SK576</v>
      </c>
    </row>
    <row r="2283" spans="1:16">
      <c r="A2283" s="1" t="s">
        <v>4512</v>
      </c>
      <c r="B2283" s="1" t="s">
        <v>4735</v>
      </c>
      <c r="C2283" s="1" t="s">
        <v>4736</v>
      </c>
      <c r="D2283" s="1" t="s">
        <v>4736</v>
      </c>
      <c r="E2283" s="1" t="s">
        <v>7700</v>
      </c>
      <c r="F2283">
        <v>8</v>
      </c>
      <c r="G2283" t="s">
        <v>5729</v>
      </c>
      <c r="H2283" s="1" t="s">
        <v>7687</v>
      </c>
      <c r="I2283" t="s">
        <v>7749</v>
      </c>
      <c r="J2283" t="s">
        <v>8052</v>
      </c>
      <c r="K2283" t="s">
        <v>7689</v>
      </c>
      <c r="L2283">
        <v>170</v>
      </c>
      <c r="M2283" s="1" t="s">
        <v>7691</v>
      </c>
      <c r="O2283" t="str">
        <f t="shared" si="90"/>
        <v>SIGNUM 2.2Dti 16V PNEU 18"892.0M 58.55.06.3170</v>
      </c>
      <c r="P2283" t="str">
        <f t="shared" si="91"/>
        <v>MPL5582SW364</v>
      </c>
    </row>
    <row r="2284" spans="1:16">
      <c r="A2284" s="1" t="s">
        <v>4512</v>
      </c>
      <c r="B2284" s="1" t="s">
        <v>4741</v>
      </c>
      <c r="C2284" s="1" t="s">
        <v>4742</v>
      </c>
      <c r="D2284" s="1" t="s">
        <v>4742</v>
      </c>
      <c r="E2284" s="1" t="s">
        <v>7700</v>
      </c>
      <c r="F2284">
        <v>11</v>
      </c>
      <c r="G2284" t="s">
        <v>6252</v>
      </c>
      <c r="H2284" s="1" t="s">
        <v>7711</v>
      </c>
      <c r="I2284" t="s">
        <v>8216</v>
      </c>
      <c r="J2284" t="s">
        <v>7949</v>
      </c>
      <c r="K2284" t="s">
        <v>7822</v>
      </c>
      <c r="L2284">
        <v>197</v>
      </c>
      <c r="M2284" s="1" t="s">
        <v>7691</v>
      </c>
      <c r="O2284" t="str">
        <f t="shared" si="90"/>
        <v>SIGNUM 3.0CDTi V6 24V11130.0M 610.15.77.3197</v>
      </c>
      <c r="P2284" t="str">
        <f t="shared" si="91"/>
        <v>MPL5782S1579</v>
      </c>
    </row>
    <row r="2285" spans="1:16">
      <c r="A2285" s="1" t="s">
        <v>4512</v>
      </c>
      <c r="B2285" s="1" t="s">
        <v>4743</v>
      </c>
      <c r="C2285" s="1" t="s">
        <v>4744</v>
      </c>
      <c r="D2285" s="1" t="s">
        <v>4744</v>
      </c>
      <c r="E2285" s="1" t="s">
        <v>7700</v>
      </c>
      <c r="F2285">
        <v>11</v>
      </c>
      <c r="G2285" t="s">
        <v>6252</v>
      </c>
      <c r="H2285" s="1" t="s">
        <v>7833</v>
      </c>
      <c r="I2285" t="s">
        <v>8064</v>
      </c>
      <c r="J2285" t="s">
        <v>7704</v>
      </c>
      <c r="K2285" t="s">
        <v>7986</v>
      </c>
      <c r="L2285">
        <v>208</v>
      </c>
      <c r="M2285" s="1" t="s">
        <v>7691</v>
      </c>
      <c r="O2285" t="str">
        <f t="shared" si="90"/>
        <v>SIGNUM 3.0CDTi V6 24V BVA11130.0A 511.05.87.7208</v>
      </c>
      <c r="P2285" t="str">
        <f t="shared" si="91"/>
        <v>MPL7782SJ580</v>
      </c>
    </row>
    <row r="2286" spans="1:16">
      <c r="A2286" s="1" t="s">
        <v>4512</v>
      </c>
      <c r="B2286" s="1" t="s">
        <v>4745</v>
      </c>
      <c r="C2286" s="1" t="s">
        <v>4746</v>
      </c>
      <c r="D2286" s="1" t="s">
        <v>4746</v>
      </c>
      <c r="E2286" s="1" t="s">
        <v>7700</v>
      </c>
      <c r="F2286">
        <v>11</v>
      </c>
      <c r="G2286" t="s">
        <v>6252</v>
      </c>
      <c r="H2286" s="1" t="s">
        <v>7833</v>
      </c>
      <c r="I2286" t="s">
        <v>8064</v>
      </c>
      <c r="J2286" t="s">
        <v>7704</v>
      </c>
      <c r="K2286" t="s">
        <v>7986</v>
      </c>
      <c r="L2286">
        <v>208</v>
      </c>
      <c r="M2286" s="1" t="s">
        <v>7691</v>
      </c>
      <c r="O2286" t="str">
        <f t="shared" si="90"/>
        <v>SIGNUM 3.0CDTi V6 24V BVA PNEU 18"11130.0A 511.05.87.7208</v>
      </c>
      <c r="P2286" t="str">
        <f t="shared" si="91"/>
        <v>MPL7782SH578</v>
      </c>
    </row>
    <row r="2287" spans="1:16">
      <c r="A2287" s="1" t="s">
        <v>4512</v>
      </c>
      <c r="B2287" s="1" t="s">
        <v>4747</v>
      </c>
      <c r="C2287" s="1" t="s">
        <v>4748</v>
      </c>
      <c r="D2287" s="1" t="s">
        <v>4748</v>
      </c>
      <c r="E2287" s="1" t="s">
        <v>7700</v>
      </c>
      <c r="F2287">
        <v>11</v>
      </c>
      <c r="G2287" t="s">
        <v>6252</v>
      </c>
      <c r="H2287" s="1" t="s">
        <v>7711</v>
      </c>
      <c r="I2287" t="s">
        <v>8216</v>
      </c>
      <c r="J2287" t="s">
        <v>7949</v>
      </c>
      <c r="K2287" t="s">
        <v>7822</v>
      </c>
      <c r="L2287">
        <v>197</v>
      </c>
      <c r="M2287" s="1" t="s">
        <v>7691</v>
      </c>
      <c r="O2287" t="str">
        <f t="shared" si="90"/>
        <v>SIGNUM 3.0CDTi V6 24V PNEU 18"11130.0M 610.15.77.3197</v>
      </c>
      <c r="P2287" t="str">
        <f t="shared" si="91"/>
        <v>MPL5782SZ577</v>
      </c>
    </row>
    <row r="2288" spans="1:16">
      <c r="A2288" s="1" t="s">
        <v>4512</v>
      </c>
      <c r="B2288" s="1" t="s">
        <v>4763</v>
      </c>
      <c r="C2288" s="1" t="s">
        <v>4764</v>
      </c>
      <c r="D2288" s="1" t="s">
        <v>4764</v>
      </c>
      <c r="E2288" s="1" t="s">
        <v>7700</v>
      </c>
      <c r="F2288">
        <v>6</v>
      </c>
      <c r="G2288" t="s">
        <v>7701</v>
      </c>
      <c r="H2288" s="1" t="s">
        <v>7687</v>
      </c>
      <c r="I2288" t="s">
        <v>7975</v>
      </c>
      <c r="J2288" t="s">
        <v>7993</v>
      </c>
      <c r="K2288" t="s">
        <v>7953</v>
      </c>
      <c r="L2288">
        <v>151</v>
      </c>
      <c r="M2288" s="1" t="s">
        <v>7691</v>
      </c>
      <c r="O2288" t="str">
        <f t="shared" si="90"/>
        <v>VECTRA 4P 2.0Dti 16V CLIM674.0M 57.64.55.6151</v>
      </c>
      <c r="P2288" t="str">
        <f t="shared" si="91"/>
        <v>MPL5372B0855</v>
      </c>
    </row>
    <row r="2289" spans="1:16">
      <c r="A2289" s="1" t="s">
        <v>4512</v>
      </c>
      <c r="B2289" s="1" t="s">
        <v>4765</v>
      </c>
      <c r="C2289" s="1" t="s">
        <v>4766</v>
      </c>
      <c r="D2289" s="1" t="s">
        <v>4766</v>
      </c>
      <c r="E2289" s="1" t="s">
        <v>7700</v>
      </c>
      <c r="F2289">
        <v>8</v>
      </c>
      <c r="G2289" t="s">
        <v>5729</v>
      </c>
      <c r="H2289" s="1" t="s">
        <v>7833</v>
      </c>
      <c r="I2289" t="s">
        <v>8091</v>
      </c>
      <c r="J2289" t="s">
        <v>7853</v>
      </c>
      <c r="K2289" t="s">
        <v>7970</v>
      </c>
      <c r="L2289">
        <v>194</v>
      </c>
      <c r="M2289" s="1" t="s">
        <v>7691</v>
      </c>
      <c r="O2289" t="str">
        <f t="shared" si="90"/>
        <v>VECTRA 4P 2.2Dti 16V BVA CLIM892.0A 510.35.47.2194</v>
      </c>
      <c r="P2289" t="str">
        <f t="shared" si="91"/>
        <v>MPL7582BN912</v>
      </c>
    </row>
    <row r="2290" spans="1:16">
      <c r="A2290" s="1" t="s">
        <v>4512</v>
      </c>
      <c r="B2290" s="1" t="s">
        <v>4767</v>
      </c>
      <c r="C2290" s="1" t="s">
        <v>4768</v>
      </c>
      <c r="D2290" s="1" t="s">
        <v>4768</v>
      </c>
      <c r="E2290" s="1" t="s">
        <v>7700</v>
      </c>
      <c r="F2290">
        <v>7</v>
      </c>
      <c r="G2290" t="s">
        <v>5729</v>
      </c>
      <c r="H2290" s="1" t="s">
        <v>7687</v>
      </c>
      <c r="I2290" t="s">
        <v>7697</v>
      </c>
      <c r="J2290" t="s">
        <v>7703</v>
      </c>
      <c r="K2290" t="s">
        <v>7791</v>
      </c>
      <c r="L2290">
        <v>162</v>
      </c>
      <c r="M2290" s="1" t="s">
        <v>7691</v>
      </c>
      <c r="O2290" t="str">
        <f t="shared" si="90"/>
        <v>VECTRA 4P 2.2Dti 16V CLIM792.0M 58.24.76.0162</v>
      </c>
      <c r="P2290" t="str">
        <f t="shared" si="91"/>
        <v>MPL5582BF910</v>
      </c>
    </row>
    <row r="2291" spans="1:16">
      <c r="A2291" s="1" t="s">
        <v>4512</v>
      </c>
      <c r="B2291" s="1" t="s">
        <v>4773</v>
      </c>
      <c r="C2291" s="1" t="s">
        <v>4774</v>
      </c>
      <c r="D2291" s="1" t="s">
        <v>4774</v>
      </c>
      <c r="E2291" s="1" t="s">
        <v>7700</v>
      </c>
      <c r="F2291">
        <v>11</v>
      </c>
      <c r="G2291" t="s">
        <v>6252</v>
      </c>
      <c r="H2291" s="1" t="s">
        <v>7833</v>
      </c>
      <c r="I2291" t="s">
        <v>8003</v>
      </c>
      <c r="J2291" t="s">
        <v>7805</v>
      </c>
      <c r="K2291" t="s">
        <v>8021</v>
      </c>
      <c r="L2291">
        <v>200</v>
      </c>
      <c r="M2291" s="1" t="s">
        <v>7691</v>
      </c>
      <c r="O2291" t="str">
        <f t="shared" si="90"/>
        <v>VECTRA 4P 3.0CDTi 24V BVA CLIM11130.0A 510.75.57.4200</v>
      </c>
      <c r="P2291" t="str">
        <f t="shared" si="91"/>
        <v>MPL7782B2932</v>
      </c>
    </row>
    <row r="2292" spans="1:16">
      <c r="A2292" s="1" t="s">
        <v>4512</v>
      </c>
      <c r="B2292" s="1" t="s">
        <v>4775</v>
      </c>
      <c r="C2292" s="1" t="s">
        <v>4776</v>
      </c>
      <c r="D2292" s="1" t="s">
        <v>4776</v>
      </c>
      <c r="E2292" s="1" t="s">
        <v>7700</v>
      </c>
      <c r="F2292">
        <v>11</v>
      </c>
      <c r="G2292" t="s">
        <v>6252</v>
      </c>
      <c r="H2292" s="1" t="s">
        <v>7711</v>
      </c>
      <c r="I2292" t="s">
        <v>7969</v>
      </c>
      <c r="J2292" t="s">
        <v>7853</v>
      </c>
      <c r="K2292" t="s">
        <v>7720</v>
      </c>
      <c r="L2292">
        <v>189</v>
      </c>
      <c r="M2292" s="1" t="s">
        <v>7691</v>
      </c>
      <c r="O2292" t="str">
        <f t="shared" si="90"/>
        <v>VECTRA 4P 3.0CDTi 24V CLIM11130.0M 69.85.47.0189</v>
      </c>
      <c r="P2292" t="str">
        <f t="shared" si="91"/>
        <v>MPL5782BK931</v>
      </c>
    </row>
    <row r="2293" spans="1:16">
      <c r="A2293" s="1" t="s">
        <v>4512</v>
      </c>
      <c r="B2293" s="1" t="s">
        <v>4785</v>
      </c>
      <c r="C2293" s="1" t="s">
        <v>4786</v>
      </c>
      <c r="D2293" s="1" t="s">
        <v>4786</v>
      </c>
      <c r="E2293" s="1" t="s">
        <v>7700</v>
      </c>
      <c r="F2293">
        <v>8</v>
      </c>
      <c r="G2293" t="s">
        <v>5729</v>
      </c>
      <c r="H2293" s="1" t="s">
        <v>7833</v>
      </c>
      <c r="I2293" t="s">
        <v>8091</v>
      </c>
      <c r="J2293" t="s">
        <v>7853</v>
      </c>
      <c r="K2293" t="s">
        <v>7970</v>
      </c>
      <c r="L2293">
        <v>194</v>
      </c>
      <c r="M2293" s="1" t="s">
        <v>7691</v>
      </c>
      <c r="O2293" t="str">
        <f t="shared" si="90"/>
        <v>VECTRA 5P 2.2Dti 16V BVA CLIM892.0A 510.35.47.2194</v>
      </c>
      <c r="P2293" t="str">
        <f t="shared" si="91"/>
        <v>MPL7582B2988</v>
      </c>
    </row>
    <row r="2294" spans="1:16">
      <c r="A2294" s="1" t="s">
        <v>4512</v>
      </c>
      <c r="B2294" s="1" t="s">
        <v>4787</v>
      </c>
      <c r="C2294" s="1" t="s">
        <v>4788</v>
      </c>
      <c r="D2294" s="1" t="s">
        <v>4788</v>
      </c>
      <c r="E2294" s="1" t="s">
        <v>7700</v>
      </c>
      <c r="F2294">
        <v>8</v>
      </c>
      <c r="G2294" t="s">
        <v>5729</v>
      </c>
      <c r="H2294" s="1" t="s">
        <v>7833</v>
      </c>
      <c r="I2294" t="s">
        <v>8091</v>
      </c>
      <c r="J2294" t="s">
        <v>7853</v>
      </c>
      <c r="K2294" t="s">
        <v>7970</v>
      </c>
      <c r="L2294">
        <v>194</v>
      </c>
      <c r="M2294" s="1" t="s">
        <v>7691</v>
      </c>
      <c r="O2294" t="str">
        <f t="shared" si="90"/>
        <v>VECTRA 5P 2.2Dti 16V BVA CLIM PNEU 18"892.0A 510.35.47.2194</v>
      </c>
      <c r="P2294" t="str">
        <f t="shared" si="91"/>
        <v>MPL7592BN002</v>
      </c>
    </row>
    <row r="2295" spans="1:16">
      <c r="A2295" s="1" t="s">
        <v>4512</v>
      </c>
      <c r="B2295" s="1" t="s">
        <v>4789</v>
      </c>
      <c r="C2295" s="1" t="s">
        <v>4790</v>
      </c>
      <c r="D2295" s="1" t="s">
        <v>4790</v>
      </c>
      <c r="E2295" s="1" t="s">
        <v>7700</v>
      </c>
      <c r="F2295">
        <v>7</v>
      </c>
      <c r="G2295" t="s">
        <v>5729</v>
      </c>
      <c r="H2295" s="1" t="s">
        <v>7687</v>
      </c>
      <c r="I2295" t="s">
        <v>7697</v>
      </c>
      <c r="J2295" t="s">
        <v>7703</v>
      </c>
      <c r="K2295" t="s">
        <v>7791</v>
      </c>
      <c r="L2295">
        <v>162</v>
      </c>
      <c r="M2295" s="1" t="s">
        <v>7691</v>
      </c>
      <c r="O2295" t="str">
        <f t="shared" si="90"/>
        <v>VECTRA 5P 2.2Dti 16V CLIM792.0M 58.24.76.0162</v>
      </c>
      <c r="P2295" t="str">
        <f t="shared" si="91"/>
        <v>MPL5582BU986</v>
      </c>
    </row>
    <row r="2296" spans="1:16">
      <c r="A2296" s="1" t="s">
        <v>4512</v>
      </c>
      <c r="B2296" s="1" t="s">
        <v>4791</v>
      </c>
      <c r="C2296" s="1" t="s">
        <v>4792</v>
      </c>
      <c r="D2296" s="1" t="s">
        <v>4792</v>
      </c>
      <c r="E2296" s="1" t="s">
        <v>7700</v>
      </c>
      <c r="F2296">
        <v>7</v>
      </c>
      <c r="G2296" t="s">
        <v>5729</v>
      </c>
      <c r="H2296" s="1" t="s">
        <v>7687</v>
      </c>
      <c r="I2296" t="s">
        <v>7697</v>
      </c>
      <c r="J2296" t="s">
        <v>7703</v>
      </c>
      <c r="K2296" t="s">
        <v>7791</v>
      </c>
      <c r="L2296">
        <v>162</v>
      </c>
      <c r="M2296" s="1" t="s">
        <v>7691</v>
      </c>
      <c r="O2296" t="str">
        <f t="shared" si="90"/>
        <v>VECTRA 5P 2.2Dti 16V CLIM PNEU 18"792.0M 58.24.76.0162</v>
      </c>
      <c r="P2296" t="str">
        <f t="shared" si="91"/>
        <v>MPL5592BF000</v>
      </c>
    </row>
    <row r="2297" spans="1:16">
      <c r="A2297" s="1" t="s">
        <v>4512</v>
      </c>
      <c r="B2297" s="1" t="s">
        <v>4801</v>
      </c>
      <c r="C2297" s="1" t="s">
        <v>4802</v>
      </c>
      <c r="D2297" s="1" t="s">
        <v>4802</v>
      </c>
      <c r="E2297" s="1" t="s">
        <v>7700</v>
      </c>
      <c r="F2297">
        <v>11</v>
      </c>
      <c r="G2297" t="s">
        <v>6252</v>
      </c>
      <c r="H2297" s="1" t="s">
        <v>7711</v>
      </c>
      <c r="I2297" t="s">
        <v>7969</v>
      </c>
      <c r="J2297" t="s">
        <v>7853</v>
      </c>
      <c r="K2297" t="s">
        <v>7720</v>
      </c>
      <c r="L2297">
        <v>189</v>
      </c>
      <c r="M2297" s="1" t="s">
        <v>7691</v>
      </c>
      <c r="O2297" t="str">
        <f t="shared" si="90"/>
        <v>VECTRA 5P 3.0CDTi V6 24V11130.0M 69.85.47.0189</v>
      </c>
      <c r="P2297" t="str">
        <f t="shared" si="91"/>
        <v>MPL5792B6007</v>
      </c>
    </row>
    <row r="2298" spans="1:16">
      <c r="A2298" s="1" t="s">
        <v>4512</v>
      </c>
      <c r="B2298" s="1" t="s">
        <v>4803</v>
      </c>
      <c r="C2298" s="1" t="s">
        <v>4804</v>
      </c>
      <c r="D2298" s="1" t="s">
        <v>4804</v>
      </c>
      <c r="E2298" s="1" t="s">
        <v>7700</v>
      </c>
      <c r="F2298">
        <v>11</v>
      </c>
      <c r="G2298" t="s">
        <v>6252</v>
      </c>
      <c r="H2298" s="1" t="s">
        <v>7833</v>
      </c>
      <c r="I2298" t="s">
        <v>8115</v>
      </c>
      <c r="J2298" t="s">
        <v>7953</v>
      </c>
      <c r="K2298" t="s">
        <v>7827</v>
      </c>
      <c r="L2298">
        <v>203</v>
      </c>
      <c r="M2298" s="1" t="s">
        <v>7691</v>
      </c>
      <c r="O2298" t="str">
        <f t="shared" si="90"/>
        <v>VECTRA 5P 3.0CDTi V6 24V BVA11130.0A 510.85.67.5203</v>
      </c>
      <c r="P2298" t="str">
        <f t="shared" si="91"/>
        <v>MPL7792BP008</v>
      </c>
    </row>
    <row r="2299" spans="1:16">
      <c r="A2299" s="1" t="s">
        <v>4512</v>
      </c>
      <c r="B2299" s="1" t="s">
        <v>4805</v>
      </c>
      <c r="C2299" s="1" t="s">
        <v>4806</v>
      </c>
      <c r="D2299" s="1" t="s">
        <v>4806</v>
      </c>
      <c r="E2299" s="1" t="s">
        <v>7700</v>
      </c>
      <c r="F2299">
        <v>11</v>
      </c>
      <c r="G2299" t="s">
        <v>6252</v>
      </c>
      <c r="H2299" s="1" t="s">
        <v>7833</v>
      </c>
      <c r="I2299" t="s">
        <v>8115</v>
      </c>
      <c r="J2299" t="s">
        <v>7953</v>
      </c>
      <c r="K2299" t="s">
        <v>7827</v>
      </c>
      <c r="L2299">
        <v>203</v>
      </c>
      <c r="M2299" s="1" t="s">
        <v>7691</v>
      </c>
      <c r="O2299" t="str">
        <f t="shared" si="90"/>
        <v>VECTRA 5P 3.0CDTi V6 24V BVA PNEU 18"11130.0A 510.85.67.5203</v>
      </c>
      <c r="P2299" t="str">
        <f t="shared" si="91"/>
        <v>MPL7792BM006</v>
      </c>
    </row>
    <row r="2300" spans="1:16">
      <c r="A2300" s="1" t="s">
        <v>4512</v>
      </c>
      <c r="B2300" s="1" t="s">
        <v>4807</v>
      </c>
      <c r="C2300" s="1" t="s">
        <v>4808</v>
      </c>
      <c r="D2300" s="1" t="s">
        <v>4808</v>
      </c>
      <c r="E2300" s="1" t="s">
        <v>7700</v>
      </c>
      <c r="F2300">
        <v>11</v>
      </c>
      <c r="G2300" t="s">
        <v>6252</v>
      </c>
      <c r="H2300" s="1" t="s">
        <v>7711</v>
      </c>
      <c r="I2300" t="s">
        <v>7969</v>
      </c>
      <c r="J2300" t="s">
        <v>7853</v>
      </c>
      <c r="K2300" t="s">
        <v>7720</v>
      </c>
      <c r="L2300">
        <v>189</v>
      </c>
      <c r="M2300" s="1" t="s">
        <v>7691</v>
      </c>
      <c r="O2300" t="str">
        <f t="shared" si="90"/>
        <v>VECTRA 5P 3.0CDTi V6 24V PNEU 18"11130.0M 69.85.47.0189</v>
      </c>
      <c r="P2300" t="str">
        <f t="shared" si="91"/>
        <v>MPL5792B4005</v>
      </c>
    </row>
    <row r="2301" spans="1:16">
      <c r="A2301" s="1" t="s">
        <v>4512</v>
      </c>
      <c r="B2301" s="1" t="s">
        <v>4823</v>
      </c>
      <c r="C2301" s="1" t="s">
        <v>4824</v>
      </c>
      <c r="D2301" s="1" t="s">
        <v>4824</v>
      </c>
      <c r="E2301" s="1" t="s">
        <v>7700</v>
      </c>
      <c r="F2301">
        <v>6</v>
      </c>
      <c r="G2301" t="s">
        <v>7701</v>
      </c>
      <c r="H2301" s="1" t="s">
        <v>7687</v>
      </c>
      <c r="I2301" t="s">
        <v>7789</v>
      </c>
      <c r="J2301" t="s">
        <v>7794</v>
      </c>
      <c r="K2301" t="s">
        <v>7713</v>
      </c>
      <c r="L2301">
        <v>159</v>
      </c>
      <c r="M2301" s="1" t="s">
        <v>7691</v>
      </c>
      <c r="O2301" t="str">
        <f t="shared" si="90"/>
        <v>VECTRA BREAK 2.0Dti 16V CLIM674.0M 57.94.85.9159</v>
      </c>
      <c r="P2301" t="str">
        <f t="shared" si="91"/>
        <v>MPL5384BE792</v>
      </c>
    </row>
    <row r="2302" spans="1:16">
      <c r="A2302" s="1" t="s">
        <v>4512</v>
      </c>
      <c r="B2302" s="1" t="s">
        <v>4825</v>
      </c>
      <c r="C2302" s="1" t="s">
        <v>4826</v>
      </c>
      <c r="D2302" s="1" t="s">
        <v>4826</v>
      </c>
      <c r="E2302" s="1" t="s">
        <v>7700</v>
      </c>
      <c r="F2302">
        <v>8</v>
      </c>
      <c r="G2302" t="s">
        <v>5729</v>
      </c>
      <c r="H2302" s="1" t="s">
        <v>7833</v>
      </c>
      <c r="I2302" t="s">
        <v>8012</v>
      </c>
      <c r="J2302" t="s">
        <v>7953</v>
      </c>
      <c r="K2302" t="s">
        <v>8021</v>
      </c>
      <c r="L2302">
        <v>200</v>
      </c>
      <c r="M2302" s="1" t="s">
        <v>7691</v>
      </c>
      <c r="O2302" t="str">
        <f t="shared" si="90"/>
        <v>VECTRA BREAK 2.2Dti 16V BVA CLIM892.0A 510.55.67.4200</v>
      </c>
      <c r="P2302" t="str">
        <f t="shared" si="91"/>
        <v>MPL7584BW820</v>
      </c>
    </row>
    <row r="2303" spans="1:16">
      <c r="A2303" s="1" t="s">
        <v>4512</v>
      </c>
      <c r="B2303" s="1" t="s">
        <v>4827</v>
      </c>
      <c r="C2303" s="1" t="s">
        <v>4828</v>
      </c>
      <c r="D2303" s="1" t="s">
        <v>4828</v>
      </c>
      <c r="E2303" s="1" t="s">
        <v>7700</v>
      </c>
      <c r="F2303">
        <v>8</v>
      </c>
      <c r="G2303" t="s">
        <v>5729</v>
      </c>
      <c r="H2303" s="1" t="s">
        <v>7833</v>
      </c>
      <c r="I2303" t="s">
        <v>8012</v>
      </c>
      <c r="J2303" t="s">
        <v>7953</v>
      </c>
      <c r="K2303" t="s">
        <v>8021</v>
      </c>
      <c r="L2303">
        <v>200</v>
      </c>
      <c r="M2303" s="1" t="s">
        <v>7691</v>
      </c>
      <c r="O2303" t="str">
        <f t="shared" si="90"/>
        <v>VECTRA BREAK 2.2Dti 16V BVA CLIM PNEU 18"892.0A 510.55.67.4200</v>
      </c>
      <c r="P2303" t="str">
        <f t="shared" si="91"/>
        <v>MPL7584BP812</v>
      </c>
    </row>
    <row r="2304" spans="1:16">
      <c r="A2304" s="1" t="s">
        <v>4512</v>
      </c>
      <c r="B2304" s="1" t="s">
        <v>4829</v>
      </c>
      <c r="C2304" s="1" t="s">
        <v>4830</v>
      </c>
      <c r="D2304" s="1" t="s">
        <v>4830</v>
      </c>
      <c r="E2304" s="1" t="s">
        <v>7700</v>
      </c>
      <c r="F2304">
        <v>8</v>
      </c>
      <c r="G2304" t="s">
        <v>5729</v>
      </c>
      <c r="H2304" s="1" t="s">
        <v>7687</v>
      </c>
      <c r="I2304" t="s">
        <v>7749</v>
      </c>
      <c r="J2304" t="s">
        <v>8052</v>
      </c>
      <c r="K2304" t="s">
        <v>7689</v>
      </c>
      <c r="L2304">
        <v>170</v>
      </c>
      <c r="M2304" s="1" t="s">
        <v>7691</v>
      </c>
      <c r="O2304" t="str">
        <f t="shared" si="90"/>
        <v>VECTRA BREAK 2.2Dti 16V CLIM892.0M 58.55.06.3170</v>
      </c>
      <c r="P2304" t="str">
        <f t="shared" si="91"/>
        <v>MPL5584BM816</v>
      </c>
    </row>
    <row r="2305" spans="1:16">
      <c r="A2305" s="1" t="s">
        <v>4512</v>
      </c>
      <c r="B2305" s="1" t="s">
        <v>4831</v>
      </c>
      <c r="C2305" s="1" t="s">
        <v>4832</v>
      </c>
      <c r="D2305" s="1" t="s">
        <v>4832</v>
      </c>
      <c r="E2305" s="1" t="s">
        <v>7700</v>
      </c>
      <c r="F2305">
        <v>8</v>
      </c>
      <c r="G2305" t="s">
        <v>5729</v>
      </c>
      <c r="H2305" s="1" t="s">
        <v>7687</v>
      </c>
      <c r="I2305" t="s">
        <v>7749</v>
      </c>
      <c r="J2305" t="s">
        <v>8052</v>
      </c>
      <c r="K2305" t="s">
        <v>7689</v>
      </c>
      <c r="L2305">
        <v>170</v>
      </c>
      <c r="M2305" s="1" t="s">
        <v>7691</v>
      </c>
      <c r="O2305" t="str">
        <f t="shared" si="90"/>
        <v>VECTRA BREAK 2.2Dti 16V CLIM PNEU 18"892.0M 58.55.06.3170</v>
      </c>
      <c r="P2305" t="str">
        <f t="shared" si="91"/>
        <v>MPL5584BE808</v>
      </c>
    </row>
    <row r="2306" spans="1:16">
      <c r="A2306" s="1" t="s">
        <v>4512</v>
      </c>
      <c r="B2306" s="1" t="s">
        <v>4833</v>
      </c>
      <c r="C2306" s="1" t="s">
        <v>4834</v>
      </c>
      <c r="D2306" s="1" t="s">
        <v>4834</v>
      </c>
      <c r="E2306" s="1" t="s">
        <v>7700</v>
      </c>
      <c r="F2306">
        <v>11</v>
      </c>
      <c r="G2306" t="s">
        <v>6252</v>
      </c>
      <c r="H2306" s="1" t="s">
        <v>7711</v>
      </c>
      <c r="I2306" t="s">
        <v>8216</v>
      </c>
      <c r="J2306" t="s">
        <v>7949</v>
      </c>
      <c r="K2306" t="s">
        <v>7822</v>
      </c>
      <c r="L2306">
        <v>197</v>
      </c>
      <c r="M2306" s="1" t="s">
        <v>7691</v>
      </c>
      <c r="O2306" t="str">
        <f t="shared" si="90"/>
        <v>VECTRA BREAK 3.0CDTi V6 24V11130.0M 610.15.77.3197</v>
      </c>
      <c r="P2306" t="str">
        <f t="shared" si="91"/>
        <v>MPL5784B3849</v>
      </c>
    </row>
    <row r="2307" spans="1:16">
      <c r="A2307" s="1" t="s">
        <v>4512</v>
      </c>
      <c r="B2307" s="1" t="s">
        <v>4835</v>
      </c>
      <c r="C2307" s="1" t="s">
        <v>4836</v>
      </c>
      <c r="D2307" s="1" t="s">
        <v>4836</v>
      </c>
      <c r="E2307" s="1" t="s">
        <v>7700</v>
      </c>
      <c r="F2307">
        <v>11</v>
      </c>
      <c r="G2307" t="s">
        <v>6252</v>
      </c>
      <c r="H2307" s="1" t="s">
        <v>7833</v>
      </c>
      <c r="I2307" t="s">
        <v>8064</v>
      </c>
      <c r="J2307" t="s">
        <v>7704</v>
      </c>
      <c r="K2307" t="s">
        <v>7986</v>
      </c>
      <c r="L2307">
        <v>208</v>
      </c>
      <c r="M2307" s="1" t="s">
        <v>7691</v>
      </c>
      <c r="O2307" t="str">
        <f t="shared" si="90"/>
        <v>VECTRA BREAK 3.0CDTi V6 24V BVA11130.0A 511.05.87.7208</v>
      </c>
      <c r="P2307" t="str">
        <f t="shared" si="91"/>
        <v>MPL7784BQ855</v>
      </c>
    </row>
    <row r="2308" spans="1:16">
      <c r="A2308" s="1" t="s">
        <v>4512</v>
      </c>
      <c r="B2308" s="1" t="s">
        <v>4837</v>
      </c>
      <c r="C2308" s="1" t="s">
        <v>4838</v>
      </c>
      <c r="D2308" s="1" t="s">
        <v>4838</v>
      </c>
      <c r="E2308" s="1" t="s">
        <v>7700</v>
      </c>
      <c r="F2308">
        <v>11</v>
      </c>
      <c r="G2308" t="s">
        <v>6252</v>
      </c>
      <c r="H2308" s="1" t="s">
        <v>7833</v>
      </c>
      <c r="I2308" t="s">
        <v>8064</v>
      </c>
      <c r="J2308" t="s">
        <v>7704</v>
      </c>
      <c r="K2308" t="s">
        <v>7986</v>
      </c>
      <c r="L2308">
        <v>208</v>
      </c>
      <c r="M2308" s="1" t="s">
        <v>7691</v>
      </c>
      <c r="O2308" t="str">
        <f t="shared" si="90"/>
        <v>VECTRA BREAK 3.0CDTi V6 24V BVA PNEU 18"11130.0A 511.05.87.7208</v>
      </c>
      <c r="P2308" t="str">
        <f t="shared" si="91"/>
        <v>MPL7784BP853</v>
      </c>
    </row>
    <row r="2309" spans="1:16">
      <c r="A2309" s="1" t="s">
        <v>4512</v>
      </c>
      <c r="B2309" s="1" t="s">
        <v>4839</v>
      </c>
      <c r="C2309" s="1" t="s">
        <v>4840</v>
      </c>
      <c r="D2309" s="1" t="s">
        <v>4840</v>
      </c>
      <c r="E2309" s="1" t="s">
        <v>7700</v>
      </c>
      <c r="F2309">
        <v>11</v>
      </c>
      <c r="G2309" t="s">
        <v>6252</v>
      </c>
      <c r="H2309" s="1" t="s">
        <v>7711</v>
      </c>
      <c r="I2309" t="s">
        <v>8216</v>
      </c>
      <c r="J2309" t="s">
        <v>7949</v>
      </c>
      <c r="K2309" t="s">
        <v>7822</v>
      </c>
      <c r="L2309">
        <v>197</v>
      </c>
      <c r="M2309" s="1" t="s">
        <v>7691</v>
      </c>
      <c r="O2309" t="str">
        <f t="shared" si="90"/>
        <v>VECTRA BREAK 3.0CDTi V6 24V PNEU 18"11130.0M 610.15.77.3197</v>
      </c>
      <c r="P2309" t="str">
        <f t="shared" si="91"/>
        <v>MPL5784B1847</v>
      </c>
    </row>
    <row r="2310" spans="1:16">
      <c r="A2310" s="1" t="s">
        <v>4512</v>
      </c>
      <c r="B2310" s="1" t="s">
        <v>4841</v>
      </c>
      <c r="C2310" s="1" t="s">
        <v>4842</v>
      </c>
      <c r="D2310" s="1" t="s">
        <v>15</v>
      </c>
      <c r="E2310" s="1" t="s">
        <v>7700</v>
      </c>
      <c r="F2310">
        <v>6</v>
      </c>
      <c r="G2310" t="s">
        <v>6298</v>
      </c>
      <c r="H2310" s="1" t="s">
        <v>7687</v>
      </c>
      <c r="I2310" t="s">
        <v>7843</v>
      </c>
      <c r="J2310" t="s">
        <v>7800</v>
      </c>
      <c r="K2310" t="s">
        <v>7986</v>
      </c>
      <c r="L2310">
        <v>205</v>
      </c>
      <c r="M2310" s="1" t="s">
        <v>7691</v>
      </c>
      <c r="O2310" t="str">
        <f t="shared" si="90"/>
        <v>VIVARO COMBI 1.9Di660.0M 59.36.87.7205</v>
      </c>
      <c r="P2310" t="e">
        <f>IF(O2310=#REF!,C2310&amp;"/"&amp;#REF!,C2310)</f>
        <v>#REF!</v>
      </c>
    </row>
    <row r="2311" spans="1:16">
      <c r="A2311" s="1" t="s">
        <v>4512</v>
      </c>
      <c r="B2311" s="1" t="s">
        <v>4841</v>
      </c>
      <c r="C2311" s="1" t="s">
        <v>4843</v>
      </c>
      <c r="D2311" s="1" t="s">
        <v>4843</v>
      </c>
      <c r="E2311" s="1" t="s">
        <v>7700</v>
      </c>
      <c r="F2311">
        <v>7</v>
      </c>
      <c r="G2311" t="s">
        <v>6298</v>
      </c>
      <c r="H2311" s="1" t="s">
        <v>7687</v>
      </c>
      <c r="I2311" t="s">
        <v>7967</v>
      </c>
      <c r="J2311" t="s">
        <v>7834</v>
      </c>
      <c r="K2311" t="s">
        <v>7789</v>
      </c>
      <c r="L2311">
        <v>210</v>
      </c>
      <c r="M2311" s="1" t="s">
        <v>7691</v>
      </c>
      <c r="O2311" t="str">
        <f t="shared" si="90"/>
        <v>VIVARO COMBI 1.9Di760.0M 59.66.97.9210</v>
      </c>
      <c r="P2311" t="str">
        <f t="shared" si="91"/>
        <v>MPL5163Q4924</v>
      </c>
    </row>
    <row r="2312" spans="1:16">
      <c r="A2312" s="1" t="s">
        <v>4512</v>
      </c>
      <c r="B2312" s="1" t="s">
        <v>4844</v>
      </c>
      <c r="C2312" s="1" t="s">
        <v>4845</v>
      </c>
      <c r="D2312" s="1" t="s">
        <v>16</v>
      </c>
      <c r="E2312" s="1" t="s">
        <v>7700</v>
      </c>
      <c r="F2312">
        <v>7</v>
      </c>
      <c r="G2312" t="s">
        <v>7701</v>
      </c>
      <c r="H2312" s="1" t="s">
        <v>7711</v>
      </c>
      <c r="I2312" t="s">
        <v>7843</v>
      </c>
      <c r="J2312" t="s">
        <v>7800</v>
      </c>
      <c r="K2312" t="s">
        <v>7986</v>
      </c>
      <c r="L2312">
        <v>205</v>
      </c>
      <c r="M2312" s="1" t="s">
        <v>7691</v>
      </c>
      <c r="O2312" t="str">
        <f t="shared" si="90"/>
        <v>VIVARO COMBI 1.9Dti774.0M 69.36.87.7205</v>
      </c>
      <c r="P2312" t="e">
        <f>IF(O2312=#REF!,C2312&amp;"/"&amp;#REF!,C2312)</f>
        <v>#REF!</v>
      </c>
    </row>
    <row r="2313" spans="1:16">
      <c r="A2313" s="1" t="s">
        <v>4512</v>
      </c>
      <c r="B2313" s="1" t="s">
        <v>4844</v>
      </c>
      <c r="C2313" s="1" t="s">
        <v>4846</v>
      </c>
      <c r="D2313" s="1" t="s">
        <v>4846</v>
      </c>
      <c r="E2313" s="1" t="s">
        <v>7700</v>
      </c>
      <c r="F2313">
        <v>7</v>
      </c>
      <c r="G2313" t="s">
        <v>7701</v>
      </c>
      <c r="H2313" s="1" t="s">
        <v>7711</v>
      </c>
      <c r="I2313" t="s">
        <v>7967</v>
      </c>
      <c r="J2313" t="s">
        <v>7834</v>
      </c>
      <c r="K2313" t="s">
        <v>7789</v>
      </c>
      <c r="L2313">
        <v>210</v>
      </c>
      <c r="M2313" s="1" t="s">
        <v>7691</v>
      </c>
      <c r="O2313" t="str">
        <f t="shared" si="90"/>
        <v>VIVARO COMBI 1.9Dti774.0M 69.66.97.9210</v>
      </c>
      <c r="P2313" t="str">
        <f t="shared" si="91"/>
        <v>MPL5363QP925</v>
      </c>
    </row>
    <row r="2314" spans="1:16">
      <c r="A2314" s="1" t="s">
        <v>4512</v>
      </c>
      <c r="B2314" s="1" t="s">
        <v>4850</v>
      </c>
      <c r="C2314" s="1" t="s">
        <v>4851</v>
      </c>
      <c r="D2314" s="1" t="s">
        <v>519</v>
      </c>
      <c r="E2314" s="1" t="s">
        <v>7700</v>
      </c>
      <c r="F2314">
        <v>9</v>
      </c>
      <c r="G2314" t="s">
        <v>4416</v>
      </c>
      <c r="H2314" s="1" t="s">
        <v>7711</v>
      </c>
      <c r="I2314" t="s">
        <v>8091</v>
      </c>
      <c r="J2314" t="s">
        <v>7986</v>
      </c>
      <c r="K2314" t="s">
        <v>7741</v>
      </c>
      <c r="L2314">
        <v>228</v>
      </c>
      <c r="M2314" s="1" t="s">
        <v>7691</v>
      </c>
      <c r="O2314" t="str">
        <f t="shared" si="90"/>
        <v>VIVARO COMBI 2.5Dti999.0M 610.37.78.6228</v>
      </c>
      <c r="P2314" t="e">
        <f>IF(O2314=#REF!,C2314&amp;"/"&amp;#REF!,C2314)</f>
        <v>#REF!</v>
      </c>
    </row>
    <row r="2315" spans="1:16">
      <c r="A2315" s="1" t="s">
        <v>4512</v>
      </c>
      <c r="B2315" s="1" t="s">
        <v>4861</v>
      </c>
      <c r="C2315" s="1" t="s">
        <v>4862</v>
      </c>
      <c r="D2315" s="1" t="s">
        <v>4862</v>
      </c>
      <c r="E2315" s="1" t="s">
        <v>7700</v>
      </c>
      <c r="F2315">
        <v>7</v>
      </c>
      <c r="G2315" t="s">
        <v>7701</v>
      </c>
      <c r="H2315" s="1" t="s">
        <v>7774</v>
      </c>
      <c r="I2315" t="s">
        <v>8017</v>
      </c>
      <c r="J2315" t="s">
        <v>7791</v>
      </c>
      <c r="K2315" t="s">
        <v>7822</v>
      </c>
      <c r="L2315">
        <v>196</v>
      </c>
      <c r="M2315" s="1" t="s">
        <v>7691</v>
      </c>
      <c r="O2315" t="str">
        <f t="shared" si="90"/>
        <v>ZAFIRA 2.0Dti 16V BVA CLIM774.0A 49.56.07.3196</v>
      </c>
      <c r="P2315" t="str">
        <f t="shared" si="91"/>
        <v>MPL7372MH758</v>
      </c>
    </row>
    <row r="2316" spans="1:16">
      <c r="A2316" s="1" t="s">
        <v>4512</v>
      </c>
      <c r="B2316" s="1" t="s">
        <v>4863</v>
      </c>
      <c r="C2316" s="1" t="s">
        <v>4864</v>
      </c>
      <c r="D2316" s="1" t="s">
        <v>4864</v>
      </c>
      <c r="E2316" s="1" t="s">
        <v>7700</v>
      </c>
      <c r="F2316">
        <v>6</v>
      </c>
      <c r="G2316" t="s">
        <v>7701</v>
      </c>
      <c r="H2316" s="1" t="s">
        <v>7687</v>
      </c>
      <c r="I2316" t="s">
        <v>7712</v>
      </c>
      <c r="J2316" t="s">
        <v>7766</v>
      </c>
      <c r="K2316" t="s">
        <v>7689</v>
      </c>
      <c r="L2316">
        <v>169</v>
      </c>
      <c r="M2316" s="1" t="s">
        <v>7691</v>
      </c>
      <c r="O2316" t="str">
        <f t="shared" si="90"/>
        <v>ZAFIRA 2.0Dti 16V CLIM674.0M 58.05.36.3169</v>
      </c>
      <c r="P2316" t="str">
        <f t="shared" si="91"/>
        <v>MPL5372M9756</v>
      </c>
    </row>
    <row r="2317" spans="1:16">
      <c r="A2317" s="1" t="s">
        <v>4512</v>
      </c>
      <c r="B2317" s="1" t="s">
        <v>4867</v>
      </c>
      <c r="C2317" s="1" t="s">
        <v>4868</v>
      </c>
      <c r="D2317" s="1" t="s">
        <v>4868</v>
      </c>
      <c r="E2317" s="1" t="s">
        <v>7700</v>
      </c>
      <c r="F2317">
        <v>8</v>
      </c>
      <c r="G2317" t="s">
        <v>5729</v>
      </c>
      <c r="H2317" s="1" t="s">
        <v>7687</v>
      </c>
      <c r="I2317" t="s">
        <v>8035</v>
      </c>
      <c r="J2317" t="s">
        <v>7853</v>
      </c>
      <c r="K2317" t="s">
        <v>7783</v>
      </c>
      <c r="L2317">
        <v>175</v>
      </c>
      <c r="M2317" s="1" t="s">
        <v>7691</v>
      </c>
      <c r="O2317" t="str">
        <f t="shared" si="90"/>
        <v>ZAFIRA 2.2Dti 16V CLIM892.0M 58.45.46.5175</v>
      </c>
      <c r="P2317" t="str">
        <f t="shared" si="91"/>
        <v>MPL5572M1764</v>
      </c>
    </row>
    <row r="2318" spans="1:16">
      <c r="A2318" s="1" t="s">
        <v>4512</v>
      </c>
      <c r="B2318" s="1" t="s">
        <v>4867</v>
      </c>
      <c r="C2318" s="1" t="s">
        <v>4869</v>
      </c>
      <c r="D2318" s="1" t="s">
        <v>4869</v>
      </c>
      <c r="E2318" s="1" t="s">
        <v>7700</v>
      </c>
      <c r="F2318">
        <v>7</v>
      </c>
      <c r="G2318" t="s">
        <v>6430</v>
      </c>
      <c r="H2318" s="1" t="s">
        <v>7687</v>
      </c>
      <c r="I2318" t="s">
        <v>8035</v>
      </c>
      <c r="J2318" t="s">
        <v>7853</v>
      </c>
      <c r="K2318" t="s">
        <v>7783</v>
      </c>
      <c r="L2318">
        <v>175</v>
      </c>
      <c r="M2318" s="1" t="s">
        <v>7691</v>
      </c>
      <c r="O2318" t="str">
        <f t="shared" si="90"/>
        <v>ZAFIRA 2.2Dti 16V CLIM786.0M 58.45.46.5175</v>
      </c>
      <c r="P2318" t="str">
        <f t="shared" si="91"/>
        <v>MPL5472MX770</v>
      </c>
    </row>
    <row r="2319" spans="1:16">
      <c r="A2319" s="1" t="s">
        <v>4874</v>
      </c>
      <c r="B2319" s="1" t="s">
        <v>4875</v>
      </c>
      <c r="C2319" s="1" t="s">
        <v>4877</v>
      </c>
      <c r="D2319" s="1" t="s">
        <v>4877</v>
      </c>
      <c r="E2319" s="1" t="s">
        <v>7685</v>
      </c>
      <c r="F2319">
        <v>4</v>
      </c>
      <c r="G2319" t="s">
        <v>6942</v>
      </c>
      <c r="H2319" s="1" t="s">
        <v>7687</v>
      </c>
      <c r="I2319" t="s">
        <v>7697</v>
      </c>
      <c r="J2319" t="s">
        <v>8052</v>
      </c>
      <c r="K2319" t="s">
        <v>8055</v>
      </c>
      <c r="L2319">
        <v>148</v>
      </c>
      <c r="M2319" s="1" t="s">
        <v>7691</v>
      </c>
      <c r="O2319" t="str">
        <f t="shared" si="90"/>
        <v>206 3P 1.1i444.1M 58.25.06.2148</v>
      </c>
      <c r="P2319" t="str">
        <f t="shared" si="91"/>
        <v>MPE1001KR593</v>
      </c>
    </row>
    <row r="2320" spans="1:16">
      <c r="A2320" s="1" t="s">
        <v>4874</v>
      </c>
      <c r="B2320" s="1" t="s">
        <v>4875</v>
      </c>
      <c r="C2320" s="1" t="s">
        <v>4876</v>
      </c>
      <c r="D2320" s="1" t="s">
        <v>17</v>
      </c>
      <c r="E2320" s="1" t="s">
        <v>7685</v>
      </c>
      <c r="F2320">
        <v>5</v>
      </c>
      <c r="G2320" t="s">
        <v>6942</v>
      </c>
      <c r="H2320" s="1" t="s">
        <v>7687</v>
      </c>
      <c r="I2320" t="s">
        <v>8035</v>
      </c>
      <c r="J2320" t="s">
        <v>8057</v>
      </c>
      <c r="K2320" t="s">
        <v>7689</v>
      </c>
      <c r="L2320">
        <v>151</v>
      </c>
      <c r="M2320" s="1" t="s">
        <v>7691</v>
      </c>
      <c r="O2320" t="str">
        <f t="shared" si="90"/>
        <v>206 3P 1.1i544.1M 58.45.26.3151</v>
      </c>
      <c r="P2320" t="e">
        <f>IF(O2320=#REF!,C2320&amp;"/"&amp;#REF!,C2320)</f>
        <v>#REF!</v>
      </c>
    </row>
    <row r="2321" spans="1:16">
      <c r="A2321" s="1" t="s">
        <v>4874</v>
      </c>
      <c r="B2321" s="1" t="s">
        <v>4880</v>
      </c>
      <c r="C2321" s="1" t="s">
        <v>4882</v>
      </c>
      <c r="D2321" s="1" t="s">
        <v>4882</v>
      </c>
      <c r="E2321" s="1" t="s">
        <v>7685</v>
      </c>
      <c r="F2321">
        <v>5</v>
      </c>
      <c r="G2321" t="s">
        <v>7944</v>
      </c>
      <c r="H2321" s="1" t="s">
        <v>7687</v>
      </c>
      <c r="I2321" t="s">
        <v>8035</v>
      </c>
      <c r="J2321" t="s">
        <v>8052</v>
      </c>
      <c r="K2321" t="s">
        <v>7689</v>
      </c>
      <c r="L2321">
        <v>149</v>
      </c>
      <c r="M2321" s="1" t="s">
        <v>7691</v>
      </c>
      <c r="O2321" t="str">
        <f t="shared" ref="O2321:O2370" si="92">B2321&amp;F2321&amp;G2321&amp;H2321&amp;I2321&amp;J2321&amp;K2321&amp;L2321</f>
        <v>206 3P 1.4i555.0M 58.45.06.3149</v>
      </c>
      <c r="P2321" t="str">
        <f t="shared" ref="P2321:P2368" si="93">IF(O2321=O2322,C2321&amp;"/"&amp;C2322,C2321)</f>
        <v>MPE1101KD641</v>
      </c>
    </row>
    <row r="2322" spans="1:16">
      <c r="A2322" s="1" t="s">
        <v>4874</v>
      </c>
      <c r="B2322" s="1" t="s">
        <v>4880</v>
      </c>
      <c r="C2322" s="1" t="s">
        <v>4881</v>
      </c>
      <c r="D2322" s="1" t="s">
        <v>4881</v>
      </c>
      <c r="E2322" s="1" t="s">
        <v>7685</v>
      </c>
      <c r="F2322">
        <v>5</v>
      </c>
      <c r="G2322" t="s">
        <v>7944</v>
      </c>
      <c r="H2322" s="1" t="s">
        <v>7687</v>
      </c>
      <c r="I2322" t="s">
        <v>7749</v>
      </c>
      <c r="J2322" t="s">
        <v>8057</v>
      </c>
      <c r="K2322" t="s">
        <v>7689</v>
      </c>
      <c r="L2322">
        <v>151</v>
      </c>
      <c r="M2322" s="1" t="s">
        <v>7691</v>
      </c>
      <c r="O2322" t="str">
        <f t="shared" si="92"/>
        <v>206 3P 1.4i555.0M 58.55.26.3151</v>
      </c>
      <c r="P2322" t="str">
        <f t="shared" si="93"/>
        <v>MPE1101KG741</v>
      </c>
    </row>
    <row r="2323" spans="1:16">
      <c r="A2323" s="1" t="s">
        <v>4874</v>
      </c>
      <c r="B2323" s="1" t="s">
        <v>4883</v>
      </c>
      <c r="C2323" s="1" t="s">
        <v>4884</v>
      </c>
      <c r="D2323" s="1" t="s">
        <v>18</v>
      </c>
      <c r="E2323" s="1" t="s">
        <v>7685</v>
      </c>
      <c r="F2323">
        <v>5</v>
      </c>
      <c r="G2323" t="s">
        <v>6981</v>
      </c>
      <c r="H2323" s="1" t="s">
        <v>7687</v>
      </c>
      <c r="I2323" t="s">
        <v>7697</v>
      </c>
      <c r="J2323" t="s">
        <v>7790</v>
      </c>
      <c r="K2323" t="s">
        <v>7795</v>
      </c>
      <c r="L2323">
        <v>145</v>
      </c>
      <c r="M2323" s="1" t="s">
        <v>7691</v>
      </c>
      <c r="O2323" t="str">
        <f t="shared" si="92"/>
        <v>206 3P 1.4i 16S565.0M 58.24.96.1145</v>
      </c>
      <c r="P2323" t="e">
        <f>IF(O2323=#REF!,C2323&amp;"/"&amp;#REF!,C2323)</f>
        <v>#REF!</v>
      </c>
    </row>
    <row r="2324" spans="1:16">
      <c r="A2324" s="1" t="s">
        <v>4874</v>
      </c>
      <c r="B2324" s="1" t="s">
        <v>4885</v>
      </c>
      <c r="C2324" s="1" t="s">
        <v>4886</v>
      </c>
      <c r="D2324" s="1" t="s">
        <v>19</v>
      </c>
      <c r="E2324" s="1" t="s">
        <v>7685</v>
      </c>
      <c r="F2324">
        <v>6</v>
      </c>
      <c r="G2324" t="s">
        <v>6981</v>
      </c>
      <c r="H2324" s="1" t="s">
        <v>7687</v>
      </c>
      <c r="I2324" t="s">
        <v>7749</v>
      </c>
      <c r="J2324" t="s">
        <v>7766</v>
      </c>
      <c r="K2324" t="s">
        <v>7783</v>
      </c>
      <c r="L2324">
        <v>155</v>
      </c>
      <c r="M2324" s="1" t="s">
        <v>7691</v>
      </c>
      <c r="O2324" t="str">
        <f t="shared" si="92"/>
        <v>206 3P 1.4i 16S XS665.0M 58.55.36.5155</v>
      </c>
      <c r="P2324" t="e">
        <f>IF(O2324=#REF!,C2324&amp;"/"&amp;#REF!,C2324)</f>
        <v>#REF!</v>
      </c>
    </row>
    <row r="2325" spans="1:16">
      <c r="A2325" s="1" t="s">
        <v>4874</v>
      </c>
      <c r="B2325" s="1" t="s">
        <v>4887</v>
      </c>
      <c r="C2325" s="1" t="s">
        <v>4888</v>
      </c>
      <c r="D2325" s="1" t="s">
        <v>4888</v>
      </c>
      <c r="E2325" s="1" t="s">
        <v>7685</v>
      </c>
      <c r="F2325">
        <v>5</v>
      </c>
      <c r="G2325" t="s">
        <v>7944</v>
      </c>
      <c r="H2325" s="1" t="s">
        <v>7774</v>
      </c>
      <c r="I2325" t="s">
        <v>7967</v>
      </c>
      <c r="J2325" t="s">
        <v>7766</v>
      </c>
      <c r="K2325" t="s">
        <v>7834</v>
      </c>
      <c r="L2325">
        <v>165</v>
      </c>
      <c r="M2325" s="1" t="s">
        <v>7691</v>
      </c>
      <c r="O2325" t="str">
        <f t="shared" si="92"/>
        <v>206 3P 1.4i BVA555.0A 49.65.36.9165</v>
      </c>
      <c r="P2325" t="str">
        <f t="shared" si="93"/>
        <v>MPE3101KD768</v>
      </c>
    </row>
    <row r="2326" spans="1:16">
      <c r="A2326" s="1" t="s">
        <v>4874</v>
      </c>
      <c r="B2326" s="1" t="s">
        <v>4887</v>
      </c>
      <c r="C2326" s="1" t="s">
        <v>4889</v>
      </c>
      <c r="D2326" s="1" t="s">
        <v>4889</v>
      </c>
      <c r="E2326" s="1" t="s">
        <v>7685</v>
      </c>
      <c r="F2326">
        <v>5</v>
      </c>
      <c r="G2326" t="s">
        <v>7944</v>
      </c>
      <c r="H2326" s="1" t="s">
        <v>7774</v>
      </c>
      <c r="I2326" t="s">
        <v>8017</v>
      </c>
      <c r="J2326" t="s">
        <v>7853</v>
      </c>
      <c r="K2326" t="s">
        <v>7834</v>
      </c>
      <c r="L2326">
        <v>165</v>
      </c>
      <c r="M2326" s="1" t="s">
        <v>7691</v>
      </c>
      <c r="O2326" t="str">
        <f t="shared" si="92"/>
        <v>206 3P 1.4i BVA555.0A 49.55.46.9165</v>
      </c>
      <c r="P2326" t="str">
        <f t="shared" si="93"/>
        <v>MPE3101KN706</v>
      </c>
    </row>
    <row r="2327" spans="1:16">
      <c r="A2327" s="1" t="s">
        <v>4874</v>
      </c>
      <c r="B2327" s="1" t="s">
        <v>4890</v>
      </c>
      <c r="C2327" s="1" t="s">
        <v>4891</v>
      </c>
      <c r="D2327" s="1" t="s">
        <v>4891</v>
      </c>
      <c r="E2327" s="1" t="s">
        <v>7685</v>
      </c>
      <c r="F2327">
        <v>6</v>
      </c>
      <c r="G2327" t="s">
        <v>6931</v>
      </c>
      <c r="H2327" s="1" t="s">
        <v>7687</v>
      </c>
      <c r="I2327" t="s">
        <v>7741</v>
      </c>
      <c r="J2327" t="s">
        <v>8054</v>
      </c>
      <c r="K2327" t="s">
        <v>7696</v>
      </c>
      <c r="L2327">
        <v>153</v>
      </c>
      <c r="M2327" s="1" t="s">
        <v>7691</v>
      </c>
      <c r="O2327" t="str">
        <f t="shared" si="92"/>
        <v>206 3P 1.6i 16S680.0M 58.65.16.4153</v>
      </c>
      <c r="P2327" t="str">
        <f t="shared" si="93"/>
        <v>MPE1301KZ643</v>
      </c>
    </row>
    <row r="2328" spans="1:16">
      <c r="A2328" s="1" t="s">
        <v>4874</v>
      </c>
      <c r="B2328" s="1" t="s">
        <v>4892</v>
      </c>
      <c r="C2328" s="1" t="s">
        <v>4893</v>
      </c>
      <c r="D2328" s="1" t="s">
        <v>4893</v>
      </c>
      <c r="E2328" s="1" t="s">
        <v>7685</v>
      </c>
      <c r="F2328">
        <v>7</v>
      </c>
      <c r="G2328" t="s">
        <v>6931</v>
      </c>
      <c r="H2328" s="1" t="s">
        <v>7774</v>
      </c>
      <c r="I2328" t="s">
        <v>7830</v>
      </c>
      <c r="J2328" t="s">
        <v>7805</v>
      </c>
      <c r="K2328" t="s">
        <v>7991</v>
      </c>
      <c r="L2328">
        <v>171</v>
      </c>
      <c r="M2328" s="1" t="s">
        <v>7691</v>
      </c>
      <c r="O2328" t="str">
        <f t="shared" si="92"/>
        <v>206 3P 1.6i 16S BVA780.0A 49.95.57.1171</v>
      </c>
      <c r="P2328" t="str">
        <f t="shared" si="93"/>
        <v>MPE3301KX696</v>
      </c>
    </row>
    <row r="2329" spans="1:16">
      <c r="A2329" s="1" t="s">
        <v>4874</v>
      </c>
      <c r="B2329" s="1" t="s">
        <v>4894</v>
      </c>
      <c r="C2329" s="1" t="s">
        <v>4895</v>
      </c>
      <c r="D2329" s="1" t="s">
        <v>4895</v>
      </c>
      <c r="E2329" s="1" t="s">
        <v>7685</v>
      </c>
      <c r="F2329">
        <v>7</v>
      </c>
      <c r="G2329" t="s">
        <v>6931</v>
      </c>
      <c r="H2329" s="1" t="s">
        <v>7687</v>
      </c>
      <c r="I2329" t="s">
        <v>7852</v>
      </c>
      <c r="J2329" t="s">
        <v>7949</v>
      </c>
      <c r="K2329" t="s">
        <v>7800</v>
      </c>
      <c r="L2329">
        <v>161</v>
      </c>
      <c r="M2329" s="1" t="s">
        <v>7691</v>
      </c>
      <c r="O2329" t="str">
        <f t="shared" si="92"/>
        <v>206 3P 1.6i 16S XS780.0M 58.75.76.8161</v>
      </c>
      <c r="P2329" t="str">
        <f t="shared" si="93"/>
        <v>MPE1301KU699</v>
      </c>
    </row>
    <row r="2330" spans="1:16">
      <c r="A2330" s="1" t="s">
        <v>4874</v>
      </c>
      <c r="B2330" s="1" t="s">
        <v>4896</v>
      </c>
      <c r="C2330" s="1" t="s">
        <v>4897</v>
      </c>
      <c r="D2330" s="1" t="s">
        <v>4897</v>
      </c>
      <c r="E2330" s="1" t="s">
        <v>7685</v>
      </c>
      <c r="F2330">
        <v>7</v>
      </c>
      <c r="G2330" t="s">
        <v>6931</v>
      </c>
      <c r="H2330" s="1" t="s">
        <v>7774</v>
      </c>
      <c r="I2330" t="s">
        <v>8377</v>
      </c>
      <c r="J2330" t="s">
        <v>7704</v>
      </c>
      <c r="K2330" t="s">
        <v>7827</v>
      </c>
      <c r="L2330">
        <v>179</v>
      </c>
      <c r="M2330" s="1" t="s">
        <v>7691</v>
      </c>
      <c r="O2330" t="str">
        <f t="shared" si="92"/>
        <v>206 3P 1.6i 16S XS BVA780.0A 410.25.87.5179</v>
      </c>
      <c r="P2330" t="str">
        <f t="shared" si="93"/>
        <v>MPE3301K1700</v>
      </c>
    </row>
    <row r="2331" spans="1:16">
      <c r="A2331" s="1" t="s">
        <v>4874</v>
      </c>
      <c r="B2331" s="1" t="s">
        <v>2938</v>
      </c>
      <c r="C2331" s="1" t="s">
        <v>2939</v>
      </c>
      <c r="D2331" s="1" t="s">
        <v>20</v>
      </c>
      <c r="E2331" s="1" t="s">
        <v>7685</v>
      </c>
      <c r="F2331">
        <v>8</v>
      </c>
      <c r="G2331" t="s">
        <v>7990</v>
      </c>
      <c r="H2331" s="1" t="s">
        <v>7687</v>
      </c>
      <c r="I2331" t="s">
        <v>8003</v>
      </c>
      <c r="J2331" t="s">
        <v>7795</v>
      </c>
      <c r="K2331" t="s">
        <v>7986</v>
      </c>
      <c r="L2331">
        <v>185</v>
      </c>
      <c r="M2331" s="1" t="s">
        <v>7691</v>
      </c>
      <c r="O2331" t="str">
        <f t="shared" si="92"/>
        <v>206 3P 2.0i 16S8100.0M 510.76.17.7185</v>
      </c>
      <c r="P2331" t="e">
        <f>IF(O2331=#REF!,C2331&amp;"/"&amp;#REF!,C2331)</f>
        <v>#REF!</v>
      </c>
    </row>
    <row r="2332" spans="1:16">
      <c r="A2332" s="1" t="s">
        <v>4874</v>
      </c>
      <c r="B2332" s="1" t="s">
        <v>2940</v>
      </c>
      <c r="C2332" s="1" t="s">
        <v>2942</v>
      </c>
      <c r="D2332" s="1" t="s">
        <v>2942</v>
      </c>
      <c r="E2332" s="1" t="s">
        <v>7685</v>
      </c>
      <c r="F2332">
        <v>4</v>
      </c>
      <c r="G2332" t="s">
        <v>6942</v>
      </c>
      <c r="H2332" s="1" t="s">
        <v>7687</v>
      </c>
      <c r="I2332" t="s">
        <v>7697</v>
      </c>
      <c r="J2332" t="s">
        <v>8052</v>
      </c>
      <c r="K2332" t="s">
        <v>8055</v>
      </c>
      <c r="L2332">
        <v>148</v>
      </c>
      <c r="M2332" s="1" t="s">
        <v>7691</v>
      </c>
      <c r="O2332" t="str">
        <f t="shared" si="92"/>
        <v>206 5P 1.1i444.1M 58.25.06.2148</v>
      </c>
      <c r="P2332" t="str">
        <f t="shared" si="93"/>
        <v>MPE1002KU594</v>
      </c>
    </row>
    <row r="2333" spans="1:16">
      <c r="A2333" s="1" t="s">
        <v>4874</v>
      </c>
      <c r="B2333" s="1" t="s">
        <v>2940</v>
      </c>
      <c r="C2333" s="1" t="s">
        <v>2941</v>
      </c>
      <c r="D2333" s="1" t="s">
        <v>2941</v>
      </c>
      <c r="E2333" s="1" t="s">
        <v>7685</v>
      </c>
      <c r="F2333">
        <v>5</v>
      </c>
      <c r="G2333" t="s">
        <v>6942</v>
      </c>
      <c r="H2333" s="1" t="s">
        <v>7687</v>
      </c>
      <c r="I2333" t="s">
        <v>8035</v>
      </c>
      <c r="J2333" t="s">
        <v>8057</v>
      </c>
      <c r="K2333" t="s">
        <v>7689</v>
      </c>
      <c r="L2333">
        <v>151</v>
      </c>
      <c r="M2333" s="1" t="s">
        <v>7691</v>
      </c>
      <c r="O2333" t="str">
        <f t="shared" si="92"/>
        <v>206 5P 1.1i544.1M 58.45.26.3151</v>
      </c>
      <c r="P2333" t="str">
        <f t="shared" si="93"/>
        <v>MPE1002KB744</v>
      </c>
    </row>
    <row r="2334" spans="1:16">
      <c r="A2334" s="1" t="s">
        <v>4874</v>
      </c>
      <c r="B2334" s="1" t="s">
        <v>2945</v>
      </c>
      <c r="C2334" s="1" t="s">
        <v>2947</v>
      </c>
      <c r="D2334" s="1" t="s">
        <v>2947</v>
      </c>
      <c r="E2334" s="1" t="s">
        <v>7685</v>
      </c>
      <c r="F2334">
        <v>5</v>
      </c>
      <c r="G2334" t="s">
        <v>7944</v>
      </c>
      <c r="H2334" s="1" t="s">
        <v>7687</v>
      </c>
      <c r="I2334" t="s">
        <v>8035</v>
      </c>
      <c r="J2334" t="s">
        <v>8052</v>
      </c>
      <c r="K2334" t="s">
        <v>7689</v>
      </c>
      <c r="L2334">
        <v>149</v>
      </c>
      <c r="M2334" s="1" t="s">
        <v>7691</v>
      </c>
      <c r="O2334" t="str">
        <f t="shared" si="92"/>
        <v>206 5P 1.4i555.0M 58.45.06.3149</v>
      </c>
      <c r="P2334" t="str">
        <f t="shared" si="93"/>
        <v>MPE1102KG642</v>
      </c>
    </row>
    <row r="2335" spans="1:16">
      <c r="A2335" s="1" t="s">
        <v>4874</v>
      </c>
      <c r="B2335" s="1" t="s">
        <v>2945</v>
      </c>
      <c r="C2335" s="1" t="s">
        <v>2946</v>
      </c>
      <c r="D2335" s="1" t="s">
        <v>2946</v>
      </c>
      <c r="E2335" s="1" t="s">
        <v>7685</v>
      </c>
      <c r="F2335">
        <v>5</v>
      </c>
      <c r="G2335" t="s">
        <v>7944</v>
      </c>
      <c r="H2335" s="1" t="s">
        <v>7687</v>
      </c>
      <c r="I2335" t="s">
        <v>7749</v>
      </c>
      <c r="J2335" t="s">
        <v>8057</v>
      </c>
      <c r="K2335" t="s">
        <v>7689</v>
      </c>
      <c r="L2335">
        <v>151</v>
      </c>
      <c r="M2335" s="1" t="s">
        <v>7691</v>
      </c>
      <c r="O2335" t="str">
        <f t="shared" si="92"/>
        <v>206 5P 1.4i555.0M 58.55.26.3151</v>
      </c>
      <c r="P2335" t="str">
        <f t="shared" si="93"/>
        <v>MPE1102KJ742</v>
      </c>
    </row>
    <row r="2336" spans="1:16">
      <c r="A2336" s="1" t="s">
        <v>4874</v>
      </c>
      <c r="B2336" s="1" t="s">
        <v>2948</v>
      </c>
      <c r="C2336" s="1" t="s">
        <v>2949</v>
      </c>
      <c r="D2336" s="1" t="s">
        <v>21</v>
      </c>
      <c r="E2336" s="1" t="s">
        <v>7685</v>
      </c>
      <c r="F2336">
        <v>5</v>
      </c>
      <c r="G2336" t="s">
        <v>6981</v>
      </c>
      <c r="H2336" s="1" t="s">
        <v>7687</v>
      </c>
      <c r="I2336" t="s">
        <v>7697</v>
      </c>
      <c r="J2336" t="s">
        <v>7790</v>
      </c>
      <c r="K2336" t="s">
        <v>7795</v>
      </c>
      <c r="L2336">
        <v>145</v>
      </c>
      <c r="M2336" s="1" t="s">
        <v>7691</v>
      </c>
      <c r="O2336" t="str">
        <f t="shared" si="92"/>
        <v>206 5P 1.4i 16S565.0M 58.24.96.1145</v>
      </c>
      <c r="P2336" t="e">
        <f>IF(O2336=#REF!,C2336&amp;"/"&amp;#REF!,C2336)</f>
        <v>#REF!</v>
      </c>
    </row>
    <row r="2337" spans="1:16">
      <c r="A2337" s="1" t="s">
        <v>4874</v>
      </c>
      <c r="B2337" s="1" t="s">
        <v>2950</v>
      </c>
      <c r="C2337" s="1" t="s">
        <v>2951</v>
      </c>
      <c r="D2337" s="1" t="s">
        <v>2951</v>
      </c>
      <c r="E2337" s="1" t="s">
        <v>7685</v>
      </c>
      <c r="F2337">
        <v>5</v>
      </c>
      <c r="G2337" t="s">
        <v>7944</v>
      </c>
      <c r="H2337" s="1" t="s">
        <v>7774</v>
      </c>
      <c r="I2337" t="s">
        <v>7967</v>
      </c>
      <c r="J2337" t="s">
        <v>7766</v>
      </c>
      <c r="K2337" t="s">
        <v>7834</v>
      </c>
      <c r="L2337">
        <v>165</v>
      </c>
      <c r="M2337" s="1" t="s">
        <v>7691</v>
      </c>
      <c r="O2337" t="str">
        <f t="shared" si="92"/>
        <v>206 5P 1.4i BVA555.0A 49.65.36.9165</v>
      </c>
      <c r="P2337" t="str">
        <f t="shared" si="93"/>
        <v>MPE3102KE767</v>
      </c>
    </row>
    <row r="2338" spans="1:16">
      <c r="A2338" s="1" t="s">
        <v>4874</v>
      </c>
      <c r="B2338" s="1" t="s">
        <v>2950</v>
      </c>
      <c r="C2338" s="1" t="s">
        <v>2952</v>
      </c>
      <c r="D2338" s="1" t="s">
        <v>2952</v>
      </c>
      <c r="E2338" s="1" t="s">
        <v>7685</v>
      </c>
      <c r="F2338">
        <v>5</v>
      </c>
      <c r="G2338" t="s">
        <v>7944</v>
      </c>
      <c r="H2338" s="1" t="s">
        <v>7774</v>
      </c>
      <c r="I2338" t="s">
        <v>8017</v>
      </c>
      <c r="J2338" t="s">
        <v>7853</v>
      </c>
      <c r="K2338" t="s">
        <v>7834</v>
      </c>
      <c r="L2338">
        <v>165</v>
      </c>
      <c r="M2338" s="1" t="s">
        <v>7691</v>
      </c>
      <c r="O2338" t="str">
        <f t="shared" si="92"/>
        <v>206 5P 1.4i BVA555.0A 49.55.46.9165</v>
      </c>
      <c r="P2338" t="str">
        <f t="shared" si="93"/>
        <v>MPE3102KP705</v>
      </c>
    </row>
    <row r="2339" spans="1:16">
      <c r="A2339" s="1" t="s">
        <v>4874</v>
      </c>
      <c r="B2339" s="1" t="s">
        <v>2953</v>
      </c>
      <c r="C2339" s="1" t="s">
        <v>2954</v>
      </c>
      <c r="D2339" s="1" t="s">
        <v>2954</v>
      </c>
      <c r="E2339" s="1" t="s">
        <v>7685</v>
      </c>
      <c r="F2339">
        <v>6</v>
      </c>
      <c r="G2339" t="s">
        <v>6931</v>
      </c>
      <c r="H2339" s="1" t="s">
        <v>7687</v>
      </c>
      <c r="I2339" t="s">
        <v>7741</v>
      </c>
      <c r="J2339" t="s">
        <v>8054</v>
      </c>
      <c r="K2339" t="s">
        <v>7696</v>
      </c>
      <c r="L2339">
        <v>153</v>
      </c>
      <c r="M2339" s="1" t="s">
        <v>7691</v>
      </c>
      <c r="O2339" t="str">
        <f t="shared" si="92"/>
        <v>206 5P 1.6i 16S680.0M 58.65.16.4153</v>
      </c>
      <c r="P2339" t="str">
        <f t="shared" si="93"/>
        <v>MPE1302K2644</v>
      </c>
    </row>
    <row r="2340" spans="1:16">
      <c r="A2340" s="1" t="s">
        <v>4874</v>
      </c>
      <c r="B2340" s="1" t="s">
        <v>2955</v>
      </c>
      <c r="C2340" s="1" t="s">
        <v>2956</v>
      </c>
      <c r="D2340" s="1" t="s">
        <v>2956</v>
      </c>
      <c r="E2340" s="1" t="s">
        <v>7685</v>
      </c>
      <c r="F2340">
        <v>7</v>
      </c>
      <c r="G2340" t="s">
        <v>6931</v>
      </c>
      <c r="H2340" s="1" t="s">
        <v>7774</v>
      </c>
      <c r="I2340" t="s">
        <v>7830</v>
      </c>
      <c r="J2340" t="s">
        <v>7805</v>
      </c>
      <c r="K2340" t="s">
        <v>7991</v>
      </c>
      <c r="L2340">
        <v>171</v>
      </c>
      <c r="M2340" s="1" t="s">
        <v>7691</v>
      </c>
      <c r="O2340" t="str">
        <f t="shared" si="92"/>
        <v>206 5P 1.6i 16S BVA780.0A 49.95.57.1171</v>
      </c>
      <c r="P2340" t="str">
        <f t="shared" si="93"/>
        <v>MPE3302K0697</v>
      </c>
    </row>
    <row r="2341" spans="1:16">
      <c r="A2341" s="1" t="s">
        <v>4874</v>
      </c>
      <c r="B2341" s="1" t="s">
        <v>2963</v>
      </c>
      <c r="C2341" s="1" t="s">
        <v>2964</v>
      </c>
      <c r="D2341" s="1" t="s">
        <v>2964</v>
      </c>
      <c r="E2341" s="1" t="s">
        <v>7685</v>
      </c>
      <c r="F2341">
        <v>7</v>
      </c>
      <c r="G2341" t="s">
        <v>6931</v>
      </c>
      <c r="H2341" s="1" t="s">
        <v>7687</v>
      </c>
      <c r="I2341" t="s">
        <v>8017</v>
      </c>
      <c r="J2341" t="s">
        <v>7949</v>
      </c>
      <c r="K2341" t="s">
        <v>7720</v>
      </c>
      <c r="L2341">
        <v>166</v>
      </c>
      <c r="M2341" s="1" t="s">
        <v>7691</v>
      </c>
      <c r="O2341" t="str">
        <f t="shared" si="92"/>
        <v>206 CC 1.6i 16S780.0M 59.55.77.0166</v>
      </c>
      <c r="P2341" t="str">
        <f t="shared" si="93"/>
        <v>MPE1305K9645</v>
      </c>
    </row>
    <row r="2342" spans="1:16">
      <c r="A2342" s="1" t="s">
        <v>4874</v>
      </c>
      <c r="B2342" s="1" t="s">
        <v>2965</v>
      </c>
      <c r="C2342" s="1" t="s">
        <v>2966</v>
      </c>
      <c r="D2342" s="1" t="s">
        <v>2966</v>
      </c>
      <c r="E2342" s="1" t="s">
        <v>7685</v>
      </c>
      <c r="F2342">
        <v>7</v>
      </c>
      <c r="G2342" t="s">
        <v>6931</v>
      </c>
      <c r="H2342" s="1" t="s">
        <v>7774</v>
      </c>
      <c r="I2342" t="s">
        <v>8000</v>
      </c>
      <c r="J2342" t="s">
        <v>7791</v>
      </c>
      <c r="K2342" t="s">
        <v>7986</v>
      </c>
      <c r="L2342">
        <v>183</v>
      </c>
      <c r="M2342" s="1" t="s">
        <v>7691</v>
      </c>
      <c r="O2342" t="str">
        <f t="shared" si="92"/>
        <v>206 CC 1.6i 16S BVA780.0A 410.66.07.7183</v>
      </c>
      <c r="P2342" t="str">
        <f t="shared" si="93"/>
        <v>MPE3305K7698</v>
      </c>
    </row>
    <row r="2343" spans="1:16">
      <c r="A2343" s="1" t="s">
        <v>4874</v>
      </c>
      <c r="B2343" s="1" t="s">
        <v>2967</v>
      </c>
      <c r="C2343" s="1" t="s">
        <v>2968</v>
      </c>
      <c r="D2343" s="1" t="s">
        <v>2968</v>
      </c>
      <c r="E2343" s="1" t="s">
        <v>7685</v>
      </c>
      <c r="F2343">
        <v>9</v>
      </c>
      <c r="G2343" t="s">
        <v>7990</v>
      </c>
      <c r="H2343" s="1" t="s">
        <v>7687</v>
      </c>
      <c r="I2343" t="s">
        <v>7695</v>
      </c>
      <c r="J2343" t="s">
        <v>8055</v>
      </c>
      <c r="K2343" t="s">
        <v>7712</v>
      </c>
      <c r="L2343">
        <v>191</v>
      </c>
      <c r="M2343" s="1" t="s">
        <v>7691</v>
      </c>
      <c r="O2343" t="str">
        <f t="shared" si="92"/>
        <v>206 CC 2.0i 16S9100.0M 511.26.28.0191</v>
      </c>
      <c r="P2343" t="str">
        <f t="shared" si="93"/>
        <v>MPE1505KW648</v>
      </c>
    </row>
    <row r="2344" spans="1:16">
      <c r="A2344" s="1" t="s">
        <v>4874</v>
      </c>
      <c r="B2344" s="1" t="s">
        <v>2969</v>
      </c>
      <c r="C2344" s="1" t="s">
        <v>2970</v>
      </c>
      <c r="D2344" s="1" t="s">
        <v>2970</v>
      </c>
      <c r="E2344" s="1" t="s">
        <v>7685</v>
      </c>
      <c r="F2344">
        <v>11</v>
      </c>
      <c r="G2344" t="s">
        <v>6252</v>
      </c>
      <c r="H2344" s="1" t="s">
        <v>7687</v>
      </c>
      <c r="I2344" t="s">
        <v>7771</v>
      </c>
      <c r="J2344" t="s">
        <v>7806</v>
      </c>
      <c r="K2344" t="s">
        <v>7741</v>
      </c>
      <c r="L2344">
        <v>204</v>
      </c>
      <c r="M2344" s="1" t="s">
        <v>7691</v>
      </c>
      <c r="O2344" t="str">
        <f t="shared" si="92"/>
        <v>206 RC (180ch)11130.0M 511.86.78.6204</v>
      </c>
      <c r="P2344" t="str">
        <f t="shared" si="93"/>
        <v>MPE1701KX928</v>
      </c>
    </row>
    <row r="2345" spans="1:16">
      <c r="A2345" s="1" t="s">
        <v>4874</v>
      </c>
      <c r="B2345" s="1" t="s">
        <v>2971</v>
      </c>
      <c r="C2345" s="1" t="s">
        <v>2972</v>
      </c>
      <c r="D2345" s="1" t="s">
        <v>2972</v>
      </c>
      <c r="E2345" s="1" t="s">
        <v>7685</v>
      </c>
      <c r="F2345">
        <v>5</v>
      </c>
      <c r="G2345" t="s">
        <v>6942</v>
      </c>
      <c r="H2345" s="1" t="s">
        <v>7687</v>
      </c>
      <c r="I2345" t="s">
        <v>7852</v>
      </c>
      <c r="J2345" t="s">
        <v>8057</v>
      </c>
      <c r="K2345" t="s">
        <v>7783</v>
      </c>
      <c r="L2345">
        <v>156</v>
      </c>
      <c r="M2345" s="1" t="s">
        <v>7691</v>
      </c>
      <c r="O2345" t="str">
        <f t="shared" si="92"/>
        <v>206 SW 1.1i544.1M 58.75.26.5156</v>
      </c>
      <c r="P2345" t="str">
        <f t="shared" si="93"/>
        <v>MPE1004KY885</v>
      </c>
    </row>
    <row r="2346" spans="1:16">
      <c r="A2346" s="1" t="s">
        <v>4874</v>
      </c>
      <c r="B2346" s="1" t="s">
        <v>2975</v>
      </c>
      <c r="C2346" s="1" t="s">
        <v>2976</v>
      </c>
      <c r="D2346" s="1" t="s">
        <v>22</v>
      </c>
      <c r="E2346" s="1" t="s">
        <v>7685</v>
      </c>
      <c r="F2346">
        <v>5</v>
      </c>
      <c r="G2346" t="s">
        <v>7944</v>
      </c>
      <c r="H2346" s="1" t="s">
        <v>7687</v>
      </c>
      <c r="I2346" t="s">
        <v>7749</v>
      </c>
      <c r="J2346" t="s">
        <v>8057</v>
      </c>
      <c r="K2346" t="s">
        <v>7696</v>
      </c>
      <c r="L2346">
        <v>153</v>
      </c>
      <c r="M2346" s="1" t="s">
        <v>7691</v>
      </c>
      <c r="O2346" t="str">
        <f t="shared" si="92"/>
        <v>206 SW 1.4i555.0M 58.55.26.4153</v>
      </c>
      <c r="P2346" t="e">
        <f>IF(O2346=#REF!,C2346&amp;"/"&amp;#REF!,C2346)</f>
        <v>#REF!</v>
      </c>
    </row>
    <row r="2347" spans="1:16">
      <c r="A2347" s="1" t="s">
        <v>4874</v>
      </c>
      <c r="B2347" s="1" t="s">
        <v>2977</v>
      </c>
      <c r="C2347" s="1" t="s">
        <v>2978</v>
      </c>
      <c r="D2347" s="1" t="s">
        <v>23</v>
      </c>
      <c r="E2347" s="1" t="s">
        <v>7685</v>
      </c>
      <c r="F2347">
        <v>5</v>
      </c>
      <c r="G2347" t="s">
        <v>6981</v>
      </c>
      <c r="H2347" s="1" t="s">
        <v>7687</v>
      </c>
      <c r="I2347" t="s">
        <v>7697</v>
      </c>
      <c r="J2347" t="s">
        <v>7790</v>
      </c>
      <c r="K2347" t="s">
        <v>7795</v>
      </c>
      <c r="L2347">
        <v>145</v>
      </c>
      <c r="M2347" s="1" t="s">
        <v>7691</v>
      </c>
      <c r="O2347" t="str">
        <f t="shared" si="92"/>
        <v>206 SW 1.4i 16S565.0M 58.24.96.1145</v>
      </c>
      <c r="P2347" t="e">
        <f>IF(O2347=#REF!,C2347&amp;"/"&amp;#REF!,C2347)</f>
        <v>#REF!</v>
      </c>
    </row>
    <row r="2348" spans="1:16">
      <c r="A2348" s="1" t="s">
        <v>4874</v>
      </c>
      <c r="B2348" s="1" t="s">
        <v>2979</v>
      </c>
      <c r="C2348" s="1" t="s">
        <v>2980</v>
      </c>
      <c r="D2348" s="1" t="s">
        <v>24</v>
      </c>
      <c r="E2348" s="1" t="s">
        <v>7685</v>
      </c>
      <c r="F2348">
        <v>6</v>
      </c>
      <c r="G2348" t="s">
        <v>6981</v>
      </c>
      <c r="H2348" s="1" t="s">
        <v>7687</v>
      </c>
      <c r="I2348" t="s">
        <v>7749</v>
      </c>
      <c r="J2348" t="s">
        <v>7766</v>
      </c>
      <c r="K2348" t="s">
        <v>7783</v>
      </c>
      <c r="L2348">
        <v>155</v>
      </c>
      <c r="M2348" s="1" t="s">
        <v>7691</v>
      </c>
      <c r="O2348" t="str">
        <f t="shared" si="92"/>
        <v>206 SW 1.4i 16S XS665.0M 58.55.36.5155</v>
      </c>
      <c r="P2348" t="e">
        <f>IF(O2348=#REF!,C2348&amp;"/"&amp;#REF!,C2348)</f>
        <v>#REF!</v>
      </c>
    </row>
    <row r="2349" spans="1:16">
      <c r="A2349" s="1" t="s">
        <v>4874</v>
      </c>
      <c r="B2349" s="1" t="s">
        <v>2981</v>
      </c>
      <c r="C2349" s="1" t="s">
        <v>2982</v>
      </c>
      <c r="D2349" s="1" t="s">
        <v>2982</v>
      </c>
      <c r="E2349" s="1" t="s">
        <v>7685</v>
      </c>
      <c r="F2349">
        <v>7</v>
      </c>
      <c r="G2349" t="s">
        <v>6931</v>
      </c>
      <c r="H2349" s="1" t="s">
        <v>7687</v>
      </c>
      <c r="I2349" t="s">
        <v>7852</v>
      </c>
      <c r="J2349" t="s">
        <v>7805</v>
      </c>
      <c r="K2349" t="s">
        <v>7806</v>
      </c>
      <c r="L2349">
        <v>159</v>
      </c>
      <c r="M2349" s="1" t="s">
        <v>7691</v>
      </c>
      <c r="O2349" t="str">
        <f t="shared" si="92"/>
        <v>206 SW 1.6i 16S XS780.0M 58.75.56.7159</v>
      </c>
      <c r="P2349" t="str">
        <f t="shared" si="93"/>
        <v>MPE1304KW889</v>
      </c>
    </row>
    <row r="2350" spans="1:16">
      <c r="A2350" s="1" t="s">
        <v>4874</v>
      </c>
      <c r="B2350" s="1" t="s">
        <v>2983</v>
      </c>
      <c r="C2350" s="1" t="s">
        <v>2984</v>
      </c>
      <c r="D2350" s="1" t="s">
        <v>2984</v>
      </c>
      <c r="E2350" s="1" t="s">
        <v>7685</v>
      </c>
      <c r="F2350">
        <v>7</v>
      </c>
      <c r="G2350" t="s">
        <v>6931</v>
      </c>
      <c r="H2350" s="1" t="s">
        <v>7774</v>
      </c>
      <c r="I2350" t="s">
        <v>8377</v>
      </c>
      <c r="J2350" t="s">
        <v>7704</v>
      </c>
      <c r="K2350" t="s">
        <v>7827</v>
      </c>
      <c r="L2350">
        <v>179</v>
      </c>
      <c r="M2350" s="1" t="s">
        <v>7691</v>
      </c>
      <c r="O2350" t="str">
        <f t="shared" si="92"/>
        <v>206 SW 1.6i 16S XS BVA780.0A 410.25.87.5179</v>
      </c>
      <c r="P2350" t="str">
        <f t="shared" si="93"/>
        <v>MPE3304K3890</v>
      </c>
    </row>
    <row r="2351" spans="1:16">
      <c r="A2351" s="1" t="s">
        <v>4874</v>
      </c>
      <c r="B2351" s="1" t="s">
        <v>2989</v>
      </c>
      <c r="C2351" s="1" t="s">
        <v>2990</v>
      </c>
      <c r="D2351" s="1" t="s">
        <v>2990</v>
      </c>
      <c r="E2351" s="1" t="s">
        <v>7685</v>
      </c>
      <c r="F2351">
        <v>9</v>
      </c>
      <c r="G2351" t="s">
        <v>7990</v>
      </c>
      <c r="H2351" s="1" t="s">
        <v>7687</v>
      </c>
      <c r="I2351" t="s">
        <v>8064</v>
      </c>
      <c r="J2351" t="s">
        <v>8055</v>
      </c>
      <c r="K2351" t="s">
        <v>7789</v>
      </c>
      <c r="L2351">
        <v>189</v>
      </c>
      <c r="M2351" s="1" t="s">
        <v>7691</v>
      </c>
      <c r="O2351" t="str">
        <f t="shared" si="92"/>
        <v>206 SW 2.0i 16S9100.0M 511.06.27.9189</v>
      </c>
      <c r="P2351" t="str">
        <f t="shared" si="93"/>
        <v>MPE1504KF888</v>
      </c>
    </row>
    <row r="2352" spans="1:16">
      <c r="A2352" s="1" t="s">
        <v>4874</v>
      </c>
      <c r="B2352" s="1" t="s">
        <v>2993</v>
      </c>
      <c r="C2352" s="1" t="s">
        <v>2994</v>
      </c>
      <c r="D2352" s="1" t="s">
        <v>2994</v>
      </c>
      <c r="E2352" s="1" t="s">
        <v>7685</v>
      </c>
      <c r="F2352">
        <v>5</v>
      </c>
      <c r="G2352" t="s">
        <v>7944</v>
      </c>
      <c r="H2352" s="1" t="s">
        <v>7687</v>
      </c>
      <c r="I2352" t="s">
        <v>7852</v>
      </c>
      <c r="J2352" t="s">
        <v>7805</v>
      </c>
      <c r="K2352" t="s">
        <v>7806</v>
      </c>
      <c r="L2352">
        <v>159</v>
      </c>
      <c r="M2352" s="1" t="s">
        <v>7691</v>
      </c>
      <c r="O2352" t="str">
        <f t="shared" si="92"/>
        <v>307 3P 1.4i555.0M 58.75.56.7159</v>
      </c>
      <c r="P2352" t="str">
        <f t="shared" si="93"/>
        <v>MPE1101MT752</v>
      </c>
    </row>
    <row r="2353" spans="1:16">
      <c r="A2353" s="1" t="s">
        <v>4874</v>
      </c>
      <c r="B2353" s="1" t="s">
        <v>2995</v>
      </c>
      <c r="C2353" s="1" t="s">
        <v>2996</v>
      </c>
      <c r="D2353" s="1" t="s">
        <v>25</v>
      </c>
      <c r="E2353" s="1" t="s">
        <v>7685</v>
      </c>
      <c r="F2353">
        <v>6</v>
      </c>
      <c r="G2353" t="s">
        <v>6981</v>
      </c>
      <c r="H2353" s="1" t="s">
        <v>7687</v>
      </c>
      <c r="I2353" t="s">
        <v>7852</v>
      </c>
      <c r="J2353" t="s">
        <v>7766</v>
      </c>
      <c r="K2353" t="s">
        <v>7783</v>
      </c>
      <c r="L2353">
        <v>155</v>
      </c>
      <c r="M2353" s="1" t="s">
        <v>7691</v>
      </c>
      <c r="O2353" t="str">
        <f t="shared" si="92"/>
        <v>307 3P 1.4i 16S665.0M 58.75.36.5155</v>
      </c>
      <c r="P2353" t="e">
        <f>IF(O2353=#REF!,C2353&amp;"/"&amp;#REF!,C2353)</f>
        <v>#REF!</v>
      </c>
    </row>
    <row r="2354" spans="1:16">
      <c r="A2354" s="1" t="s">
        <v>4874</v>
      </c>
      <c r="B2354" s="1" t="s">
        <v>2997</v>
      </c>
      <c r="C2354" s="1" t="s">
        <v>2998</v>
      </c>
      <c r="D2354" s="1" t="s">
        <v>2998</v>
      </c>
      <c r="E2354" s="1" t="s">
        <v>7685</v>
      </c>
      <c r="F2354">
        <v>7</v>
      </c>
      <c r="G2354" t="s">
        <v>6931</v>
      </c>
      <c r="H2354" s="1" t="s">
        <v>7687</v>
      </c>
      <c r="I2354" t="s">
        <v>8017</v>
      </c>
      <c r="J2354" t="s">
        <v>7704</v>
      </c>
      <c r="K2354" t="s">
        <v>7970</v>
      </c>
      <c r="L2354">
        <v>169</v>
      </c>
      <c r="M2354" s="1" t="s">
        <v>7691</v>
      </c>
      <c r="O2354" t="str">
        <f t="shared" si="92"/>
        <v>307 3P 1.6i 16S780.0M 59.55.87.2169</v>
      </c>
      <c r="P2354" t="str">
        <f t="shared" si="93"/>
        <v>MPE1301MS731</v>
      </c>
    </row>
    <row r="2355" spans="1:16">
      <c r="A2355" s="1" t="s">
        <v>4874</v>
      </c>
      <c r="B2355" s="1" t="s">
        <v>2997</v>
      </c>
      <c r="C2355" s="1" t="s">
        <v>2999</v>
      </c>
      <c r="D2355" s="1" t="s">
        <v>2999</v>
      </c>
      <c r="E2355" s="1" t="s">
        <v>7685</v>
      </c>
      <c r="F2355">
        <v>7</v>
      </c>
      <c r="G2355" t="s">
        <v>6931</v>
      </c>
      <c r="H2355" s="1" t="s">
        <v>7687</v>
      </c>
      <c r="I2355" t="s">
        <v>8008</v>
      </c>
      <c r="J2355" t="s">
        <v>7704</v>
      </c>
      <c r="K2355" t="s">
        <v>8021</v>
      </c>
      <c r="L2355">
        <v>174</v>
      </c>
      <c r="M2355" s="1" t="s">
        <v>7691</v>
      </c>
      <c r="O2355" t="str">
        <f t="shared" si="92"/>
        <v>307 3P 1.6i 16S780.0M 510.05.87.4174</v>
      </c>
      <c r="P2355" t="str">
        <f t="shared" si="93"/>
        <v>MPE1301MU769</v>
      </c>
    </row>
    <row r="2356" spans="1:16">
      <c r="A2356" s="1" t="s">
        <v>4874</v>
      </c>
      <c r="B2356" s="1" t="s">
        <v>3000</v>
      </c>
      <c r="C2356" s="1" t="s">
        <v>3001</v>
      </c>
      <c r="D2356" s="1" t="s">
        <v>26</v>
      </c>
      <c r="E2356" s="1" t="s">
        <v>7685</v>
      </c>
      <c r="F2356">
        <v>7</v>
      </c>
      <c r="G2356" t="s">
        <v>6931</v>
      </c>
      <c r="H2356" s="1" t="s">
        <v>7774</v>
      </c>
      <c r="I2356" t="s">
        <v>7974</v>
      </c>
      <c r="J2356" t="s">
        <v>8055</v>
      </c>
      <c r="K2356" t="s">
        <v>7789</v>
      </c>
      <c r="L2356">
        <v>189</v>
      </c>
      <c r="M2356" s="1" t="s">
        <v>7691</v>
      </c>
      <c r="O2356" t="str">
        <f t="shared" si="92"/>
        <v>307 3P 1.6i 16S BVA780.0A 410.96.27.9189</v>
      </c>
      <c r="P2356" t="e">
        <f>IF(O2356=#REF!,C2356&amp;"/"&amp;#REF!,C2356)</f>
        <v>#REF!</v>
      </c>
    </row>
    <row r="2357" spans="1:16">
      <c r="A2357" s="1" t="s">
        <v>4874</v>
      </c>
      <c r="B2357" s="1" t="s">
        <v>3010</v>
      </c>
      <c r="C2357" s="1" t="s">
        <v>3011</v>
      </c>
      <c r="D2357" s="1" t="s">
        <v>27</v>
      </c>
      <c r="E2357" s="1" t="s">
        <v>7685</v>
      </c>
      <c r="F2357">
        <v>9</v>
      </c>
      <c r="G2357" t="s">
        <v>7990</v>
      </c>
      <c r="H2357" s="1" t="s">
        <v>7687</v>
      </c>
      <c r="I2357" t="s">
        <v>7974</v>
      </c>
      <c r="J2357" t="s">
        <v>8055</v>
      </c>
      <c r="K2357" t="s">
        <v>7789</v>
      </c>
      <c r="L2357">
        <v>188</v>
      </c>
      <c r="M2357" s="1" t="s">
        <v>7691</v>
      </c>
      <c r="O2357" t="str">
        <f t="shared" si="92"/>
        <v>307 3P 2.0i 16S9100.0M 510.96.27.9188</v>
      </c>
      <c r="P2357" t="e">
        <f>IF(O2357=#REF!,C2357&amp;"/"&amp;#REF!,C2357)</f>
        <v>#REF!</v>
      </c>
    </row>
    <row r="2358" spans="1:16">
      <c r="A2358" s="1" t="s">
        <v>4874</v>
      </c>
      <c r="B2358" s="1" t="s">
        <v>3012</v>
      </c>
      <c r="C2358" s="1" t="s">
        <v>3013</v>
      </c>
      <c r="D2358" s="1" t="s">
        <v>3013</v>
      </c>
      <c r="E2358" s="1" t="s">
        <v>7685</v>
      </c>
      <c r="F2358">
        <v>9</v>
      </c>
      <c r="G2358" t="s">
        <v>7990</v>
      </c>
      <c r="H2358" s="1" t="s">
        <v>7774</v>
      </c>
      <c r="I2358" t="s">
        <v>7861</v>
      </c>
      <c r="J2358" t="s">
        <v>7791</v>
      </c>
      <c r="K2358" t="s">
        <v>7784</v>
      </c>
      <c r="L2358">
        <v>198</v>
      </c>
      <c r="M2358" s="1" t="s">
        <v>7691</v>
      </c>
      <c r="O2358" t="str">
        <f t="shared" si="92"/>
        <v>307 3P 2.0i 16S BVA9100.0A 412.46.08.3198</v>
      </c>
      <c r="P2358" t="str">
        <f t="shared" si="93"/>
        <v>MPE3501M7781</v>
      </c>
    </row>
    <row r="2359" spans="1:16">
      <c r="A2359" s="1" t="s">
        <v>4874</v>
      </c>
      <c r="B2359" s="1" t="s">
        <v>3008</v>
      </c>
      <c r="C2359" s="1" t="s">
        <v>3009</v>
      </c>
      <c r="D2359" s="1" t="s">
        <v>3009</v>
      </c>
      <c r="E2359" s="1" t="s">
        <v>7685</v>
      </c>
      <c r="F2359">
        <v>9</v>
      </c>
      <c r="G2359" t="s">
        <v>7990</v>
      </c>
      <c r="H2359" s="1" t="s">
        <v>7774</v>
      </c>
      <c r="I2359" t="s">
        <v>8098</v>
      </c>
      <c r="J2359" t="s">
        <v>8055</v>
      </c>
      <c r="K2359" t="s">
        <v>7741</v>
      </c>
      <c r="L2359">
        <v>204</v>
      </c>
      <c r="M2359" s="1" t="s">
        <v>7691</v>
      </c>
      <c r="O2359" t="str">
        <f t="shared" si="92"/>
        <v>307 3P 2.0L 16V BVA9100.0A 412.76.28.6204</v>
      </c>
      <c r="P2359" t="str">
        <f t="shared" si="93"/>
        <v>MPE3501M9916</v>
      </c>
    </row>
    <row r="2360" spans="1:16">
      <c r="A2360" s="1" t="s">
        <v>4874</v>
      </c>
      <c r="B2360" s="1" t="s">
        <v>3016</v>
      </c>
      <c r="C2360" s="1" t="s">
        <v>3017</v>
      </c>
      <c r="D2360" s="1" t="s">
        <v>3017</v>
      </c>
      <c r="E2360" s="1" t="s">
        <v>7685</v>
      </c>
      <c r="F2360">
        <v>5</v>
      </c>
      <c r="G2360" t="s">
        <v>7944</v>
      </c>
      <c r="H2360" s="1" t="s">
        <v>7687</v>
      </c>
      <c r="I2360" t="s">
        <v>7852</v>
      </c>
      <c r="J2360" t="s">
        <v>7805</v>
      </c>
      <c r="K2360" t="s">
        <v>7806</v>
      </c>
      <c r="L2360">
        <v>159</v>
      </c>
      <c r="M2360" s="1" t="s">
        <v>7691</v>
      </c>
      <c r="O2360" t="str">
        <f t="shared" si="92"/>
        <v>307 5P 1.4i555.0M 58.75.56.7159</v>
      </c>
      <c r="P2360" t="str">
        <f t="shared" si="93"/>
        <v>MPE1102MW753</v>
      </c>
    </row>
    <row r="2361" spans="1:16">
      <c r="A2361" s="1" t="s">
        <v>4874</v>
      </c>
      <c r="B2361" s="1" t="s">
        <v>3018</v>
      </c>
      <c r="C2361" s="1" t="s">
        <v>3019</v>
      </c>
      <c r="D2361" s="1" t="s">
        <v>28</v>
      </c>
      <c r="E2361" s="1" t="s">
        <v>7685</v>
      </c>
      <c r="F2361">
        <v>6</v>
      </c>
      <c r="G2361" t="s">
        <v>6981</v>
      </c>
      <c r="H2361" s="1" t="s">
        <v>7687</v>
      </c>
      <c r="I2361" t="s">
        <v>7852</v>
      </c>
      <c r="J2361" t="s">
        <v>7766</v>
      </c>
      <c r="K2361" t="s">
        <v>7783</v>
      </c>
      <c r="L2361">
        <v>155</v>
      </c>
      <c r="M2361" s="1" t="s">
        <v>7691</v>
      </c>
      <c r="O2361" t="str">
        <f t="shared" si="92"/>
        <v>307 5P 1.4i 16S665.0M 58.75.36.5155</v>
      </c>
      <c r="P2361" t="e">
        <f>IF(O2361=#REF!,C2361&amp;"/"&amp;#REF!,C2361)</f>
        <v>#REF!</v>
      </c>
    </row>
    <row r="2362" spans="1:16">
      <c r="A2362" s="1" t="s">
        <v>4874</v>
      </c>
      <c r="B2362" s="1" t="s">
        <v>3020</v>
      </c>
      <c r="C2362" s="1" t="s">
        <v>3021</v>
      </c>
      <c r="D2362" s="1" t="s">
        <v>3021</v>
      </c>
      <c r="E2362" s="1" t="s">
        <v>7685</v>
      </c>
      <c r="F2362">
        <v>7</v>
      </c>
      <c r="G2362" t="s">
        <v>6931</v>
      </c>
      <c r="H2362" s="1" t="s">
        <v>7687</v>
      </c>
      <c r="I2362" t="s">
        <v>8017</v>
      </c>
      <c r="J2362" t="s">
        <v>7704</v>
      </c>
      <c r="K2362" t="s">
        <v>7970</v>
      </c>
      <c r="L2362">
        <v>169</v>
      </c>
      <c r="M2362" s="1" t="s">
        <v>7691</v>
      </c>
      <c r="O2362" t="str">
        <f t="shared" si="92"/>
        <v>307 5P 1.6i 16S780.0M 59.55.87.2169</v>
      </c>
      <c r="P2362" t="str">
        <f t="shared" si="93"/>
        <v>MPE1302MV732</v>
      </c>
    </row>
    <row r="2363" spans="1:16">
      <c r="A2363" s="1" t="s">
        <v>4874</v>
      </c>
      <c r="B2363" s="1" t="s">
        <v>3020</v>
      </c>
      <c r="C2363" s="1" t="s">
        <v>3022</v>
      </c>
      <c r="D2363" s="1" t="s">
        <v>3022</v>
      </c>
      <c r="E2363" s="1" t="s">
        <v>7685</v>
      </c>
      <c r="F2363">
        <v>7</v>
      </c>
      <c r="G2363" t="s">
        <v>6931</v>
      </c>
      <c r="H2363" s="1" t="s">
        <v>7687</v>
      </c>
      <c r="I2363" t="s">
        <v>8008</v>
      </c>
      <c r="J2363" t="s">
        <v>7704</v>
      </c>
      <c r="K2363" t="s">
        <v>8021</v>
      </c>
      <c r="L2363">
        <v>174</v>
      </c>
      <c r="M2363" s="1" t="s">
        <v>7691</v>
      </c>
      <c r="O2363" t="str">
        <f t="shared" si="92"/>
        <v>307 5P 1.6i 16S780.0M 510.05.87.4174</v>
      </c>
      <c r="P2363" t="str">
        <f t="shared" si="93"/>
        <v>MPE1302MX770</v>
      </c>
    </row>
    <row r="2364" spans="1:16">
      <c r="A2364" s="1" t="s">
        <v>4874</v>
      </c>
      <c r="B2364" s="1" t="s">
        <v>3023</v>
      </c>
      <c r="C2364" s="1" t="s">
        <v>3024</v>
      </c>
      <c r="D2364" s="1" t="s">
        <v>29</v>
      </c>
      <c r="E2364" s="1" t="s">
        <v>7685</v>
      </c>
      <c r="F2364">
        <v>7</v>
      </c>
      <c r="G2364" t="s">
        <v>6931</v>
      </c>
      <c r="H2364" s="1" t="s">
        <v>7774</v>
      </c>
      <c r="I2364" t="s">
        <v>7974</v>
      </c>
      <c r="J2364" t="s">
        <v>8055</v>
      </c>
      <c r="K2364" t="s">
        <v>7789</v>
      </c>
      <c r="L2364">
        <v>189</v>
      </c>
      <c r="M2364" s="1" t="s">
        <v>7691</v>
      </c>
      <c r="O2364" t="str">
        <f t="shared" si="92"/>
        <v>307 5P 1.6i 16S BVA780.0A 410.96.27.9189</v>
      </c>
      <c r="P2364" t="e">
        <f>IF(O2364=#REF!,C2364&amp;"/"&amp;#REF!,C2364)</f>
        <v>#REF!</v>
      </c>
    </row>
    <row r="2365" spans="1:16">
      <c r="A2365" s="1" t="s">
        <v>4874</v>
      </c>
      <c r="B2365" s="1" t="s">
        <v>3033</v>
      </c>
      <c r="C2365" s="1" t="s">
        <v>3034</v>
      </c>
      <c r="D2365" s="1" t="s">
        <v>30</v>
      </c>
      <c r="E2365" s="1" t="s">
        <v>7685</v>
      </c>
      <c r="F2365">
        <v>9</v>
      </c>
      <c r="G2365" t="s">
        <v>7990</v>
      </c>
      <c r="H2365" s="1" t="s">
        <v>7687</v>
      </c>
      <c r="I2365" t="s">
        <v>7974</v>
      </c>
      <c r="J2365" t="s">
        <v>8055</v>
      </c>
      <c r="K2365" t="s">
        <v>7789</v>
      </c>
      <c r="L2365">
        <v>188</v>
      </c>
      <c r="M2365" s="1" t="s">
        <v>7691</v>
      </c>
      <c r="O2365" t="str">
        <f t="shared" si="92"/>
        <v>307 5P 2.0i 16S9100.0M 510.96.27.9188</v>
      </c>
      <c r="P2365" t="e">
        <f>IF(O2365=#REF!,C2365&amp;"/"&amp;#REF!,C2365)</f>
        <v>#REF!</v>
      </c>
    </row>
    <row r="2366" spans="1:16">
      <c r="A2366" s="1" t="s">
        <v>4874</v>
      </c>
      <c r="B2366" s="1" t="s">
        <v>3035</v>
      </c>
      <c r="C2366" s="1" t="s">
        <v>3036</v>
      </c>
      <c r="D2366" s="1" t="s">
        <v>3036</v>
      </c>
      <c r="E2366" s="1" t="s">
        <v>7685</v>
      </c>
      <c r="F2366">
        <v>9</v>
      </c>
      <c r="G2366" t="s">
        <v>7990</v>
      </c>
      <c r="H2366" s="1" t="s">
        <v>7774</v>
      </c>
      <c r="I2366" t="s">
        <v>7861</v>
      </c>
      <c r="J2366" t="s">
        <v>7791</v>
      </c>
      <c r="K2366" t="s">
        <v>7784</v>
      </c>
      <c r="L2366">
        <v>198</v>
      </c>
      <c r="M2366" s="1" t="s">
        <v>7691</v>
      </c>
      <c r="O2366" t="str">
        <f t="shared" si="92"/>
        <v>307 5P 2.0i 16S BVA9100.0A 412.46.08.3198</v>
      </c>
      <c r="P2366" t="str">
        <f t="shared" si="93"/>
        <v>MPE3502MA782</v>
      </c>
    </row>
    <row r="2367" spans="1:16">
      <c r="A2367" s="1" t="s">
        <v>4874</v>
      </c>
      <c r="B2367" s="1" t="s">
        <v>3031</v>
      </c>
      <c r="C2367" s="1" t="s">
        <v>3032</v>
      </c>
      <c r="D2367" s="1" t="s">
        <v>3032</v>
      </c>
      <c r="E2367" s="1" t="s">
        <v>7685</v>
      </c>
      <c r="F2367">
        <v>9</v>
      </c>
      <c r="G2367" t="s">
        <v>7990</v>
      </c>
      <c r="H2367" s="1" t="s">
        <v>7774</v>
      </c>
      <c r="I2367" t="s">
        <v>8098</v>
      </c>
      <c r="J2367" t="s">
        <v>8055</v>
      </c>
      <c r="K2367" t="s">
        <v>7741</v>
      </c>
      <c r="L2367">
        <v>204</v>
      </c>
      <c r="M2367" s="1" t="s">
        <v>7691</v>
      </c>
      <c r="O2367" t="str">
        <f t="shared" si="92"/>
        <v>307 5P 2.0L 16V BVA9100.0A 412.76.28.6204</v>
      </c>
      <c r="P2367" t="str">
        <f t="shared" si="93"/>
        <v>MPE3502MC917</v>
      </c>
    </row>
    <row r="2368" spans="1:16">
      <c r="A2368" s="1" t="s">
        <v>4874</v>
      </c>
      <c r="B2368" s="1" t="s">
        <v>3039</v>
      </c>
      <c r="C2368" s="1" t="s">
        <v>3040</v>
      </c>
      <c r="D2368" s="1" t="s">
        <v>3040</v>
      </c>
      <c r="E2368" s="1" t="s">
        <v>7685</v>
      </c>
      <c r="F2368">
        <v>5</v>
      </c>
      <c r="G2368" t="s">
        <v>7944</v>
      </c>
      <c r="H2368" s="1" t="s">
        <v>7687</v>
      </c>
      <c r="I2368" t="s">
        <v>8219</v>
      </c>
      <c r="J2368" t="s">
        <v>7953</v>
      </c>
      <c r="K2368" t="s">
        <v>7834</v>
      </c>
      <c r="L2368">
        <v>163</v>
      </c>
      <c r="M2368" s="1" t="s">
        <v>7691</v>
      </c>
      <c r="O2368" t="str">
        <f t="shared" si="92"/>
        <v>307 BREAK 1.4i555.0M 59.05.66.9163</v>
      </c>
      <c r="P2368" t="str">
        <f t="shared" si="93"/>
        <v>MPE1104M0875</v>
      </c>
    </row>
    <row r="2369" spans="1:16">
      <c r="A2369" s="1" t="s">
        <v>4874</v>
      </c>
      <c r="B2369" s="1" t="s">
        <v>3041</v>
      </c>
      <c r="C2369" s="1" t="s">
        <v>3042</v>
      </c>
      <c r="D2369" s="1" t="s">
        <v>31</v>
      </c>
      <c r="E2369" s="1" t="s">
        <v>7685</v>
      </c>
      <c r="F2369">
        <v>6</v>
      </c>
      <c r="G2369" t="s">
        <v>6981</v>
      </c>
      <c r="H2369" s="1" t="s">
        <v>7687</v>
      </c>
      <c r="I2369" t="s">
        <v>7765</v>
      </c>
      <c r="J2369" t="s">
        <v>7805</v>
      </c>
      <c r="K2369" t="s">
        <v>7806</v>
      </c>
      <c r="L2369">
        <v>159</v>
      </c>
      <c r="M2369" s="1" t="s">
        <v>7691</v>
      </c>
      <c r="O2369" t="str">
        <f t="shared" si="92"/>
        <v>307 BREAK 1.4i 16S665.0M 58.85.56.7159</v>
      </c>
      <c r="P2369" t="e">
        <f>IF(O2369=#REF!,C2369&amp;"/"&amp;#REF!,C2369)</f>
        <v>#REF!</v>
      </c>
    </row>
    <row r="2370" spans="1:16">
      <c r="A2370" s="1" t="s">
        <v>4874</v>
      </c>
      <c r="B2370" s="1" t="s">
        <v>3043</v>
      </c>
      <c r="C2370" s="1" t="s">
        <v>3044</v>
      </c>
      <c r="D2370" s="1" t="s">
        <v>32</v>
      </c>
      <c r="E2370" s="1" t="s">
        <v>7685</v>
      </c>
      <c r="F2370">
        <v>7</v>
      </c>
      <c r="G2370" t="s">
        <v>6931</v>
      </c>
      <c r="H2370" s="1" t="s">
        <v>7687</v>
      </c>
      <c r="I2370" t="s">
        <v>7830</v>
      </c>
      <c r="J2370" t="s">
        <v>7689</v>
      </c>
      <c r="K2370" t="s">
        <v>7986</v>
      </c>
      <c r="L2370">
        <v>178</v>
      </c>
      <c r="M2370" s="1" t="s">
        <v>7691</v>
      </c>
      <c r="O2370" t="str">
        <f t="shared" si="92"/>
        <v>307 BREAK 1.6i 16S780.0M 59.96.37.7178</v>
      </c>
      <c r="P2370" t="e">
        <f>IF(O2370=#REF!,C2370&amp;"/"&amp;#REF!,C2370)</f>
        <v>#REF!</v>
      </c>
    </row>
    <row r="2371" spans="1:16">
      <c r="A2371" s="1" t="s">
        <v>4874</v>
      </c>
      <c r="B2371" s="1" t="s">
        <v>3045</v>
      </c>
      <c r="C2371" s="1" t="s">
        <v>3046</v>
      </c>
      <c r="D2371" s="1" t="s">
        <v>33</v>
      </c>
      <c r="E2371" s="1" t="s">
        <v>7685</v>
      </c>
      <c r="F2371">
        <v>7</v>
      </c>
      <c r="G2371" t="s">
        <v>6931</v>
      </c>
      <c r="H2371" s="1" t="s">
        <v>7774</v>
      </c>
      <c r="I2371" t="s">
        <v>7695</v>
      </c>
      <c r="J2371" t="s">
        <v>7696</v>
      </c>
      <c r="K2371" t="s">
        <v>7784</v>
      </c>
      <c r="L2371">
        <v>194</v>
      </c>
      <c r="M2371" s="1" t="s">
        <v>7691</v>
      </c>
      <c r="O2371" t="str">
        <f t="shared" ref="O2371:O2416" si="94">B2371&amp;F2371&amp;G2371&amp;H2371&amp;I2371&amp;J2371&amp;K2371&amp;L2371</f>
        <v>307 BREAK 1.6i 16S BVA780.0A 411.26.48.3194</v>
      </c>
      <c r="P2371" t="e">
        <f>IF(O2371=#REF!,C2371&amp;"/"&amp;#REF!,C2371)</f>
        <v>#REF!</v>
      </c>
    </row>
    <row r="2372" spans="1:16">
      <c r="A2372" s="1" t="s">
        <v>4874</v>
      </c>
      <c r="B2372" s="1" t="s">
        <v>3055</v>
      </c>
      <c r="C2372" s="1" t="s">
        <v>3056</v>
      </c>
      <c r="D2372" s="1" t="s">
        <v>34</v>
      </c>
      <c r="E2372" s="1" t="s">
        <v>7685</v>
      </c>
      <c r="F2372">
        <v>9</v>
      </c>
      <c r="G2372" t="s">
        <v>7990</v>
      </c>
      <c r="H2372" s="1" t="s">
        <v>7687</v>
      </c>
      <c r="I2372" t="s">
        <v>7782</v>
      </c>
      <c r="J2372" t="s">
        <v>7689</v>
      </c>
      <c r="K2372" t="s">
        <v>7784</v>
      </c>
      <c r="L2372">
        <v>194</v>
      </c>
      <c r="M2372" s="1" t="s">
        <v>7691</v>
      </c>
      <c r="O2372" t="str">
        <f t="shared" si="94"/>
        <v>307 BREAK 2.0i 16S9100.0M 511.56.38.3194</v>
      </c>
      <c r="P2372" t="e">
        <f>IF(O2372=#REF!,C2372&amp;"/"&amp;#REF!,C2372)</f>
        <v>#REF!</v>
      </c>
    </row>
    <row r="2373" spans="1:16">
      <c r="A2373" s="1" t="s">
        <v>4874</v>
      </c>
      <c r="B2373" s="1" t="s">
        <v>3057</v>
      </c>
      <c r="C2373" s="1" t="s">
        <v>3058</v>
      </c>
      <c r="D2373" s="1" t="s">
        <v>3058</v>
      </c>
      <c r="E2373" s="1" t="s">
        <v>7685</v>
      </c>
      <c r="F2373">
        <v>9</v>
      </c>
      <c r="G2373" t="s">
        <v>7990</v>
      </c>
      <c r="H2373" s="1" t="s">
        <v>7774</v>
      </c>
      <c r="I2373" t="s">
        <v>8366</v>
      </c>
      <c r="J2373" t="s">
        <v>7783</v>
      </c>
      <c r="K2373" t="s">
        <v>7765</v>
      </c>
      <c r="L2373">
        <v>206</v>
      </c>
      <c r="M2373" s="1" t="s">
        <v>7691</v>
      </c>
      <c r="O2373" t="str">
        <f t="shared" si="94"/>
        <v>307 BREAK 2.0i 16S BVA9100.0A 413.16.58.8206</v>
      </c>
      <c r="P2373" t="str">
        <f t="shared" ref="P2373:P2416" si="95">IF(O2373=O2374,C2373&amp;"/"&amp;C2374,C2373)</f>
        <v>MPE3504MZ936</v>
      </c>
    </row>
    <row r="2374" spans="1:16">
      <c r="A2374" s="1" t="s">
        <v>4874</v>
      </c>
      <c r="B2374" s="1" t="s">
        <v>3053</v>
      </c>
      <c r="C2374" s="1" t="s">
        <v>3054</v>
      </c>
      <c r="D2374" s="1" t="s">
        <v>3054</v>
      </c>
      <c r="E2374" s="1" t="s">
        <v>7685</v>
      </c>
      <c r="F2374">
        <v>9</v>
      </c>
      <c r="G2374" t="s">
        <v>7990</v>
      </c>
      <c r="H2374" s="1" t="s">
        <v>7774</v>
      </c>
      <c r="I2374" t="s">
        <v>8366</v>
      </c>
      <c r="J2374" t="s">
        <v>7696</v>
      </c>
      <c r="K2374" t="s">
        <v>7721</v>
      </c>
      <c r="L2374">
        <v>211</v>
      </c>
      <c r="M2374" s="1" t="s">
        <v>7691</v>
      </c>
      <c r="O2374" t="str">
        <f t="shared" si="94"/>
        <v>307 BREAK 2.0L 16V BVA9100.0A 413.16.48.9211</v>
      </c>
      <c r="P2374" t="str">
        <f t="shared" si="95"/>
        <v>MPE3504MS929</v>
      </c>
    </row>
    <row r="2375" spans="1:16">
      <c r="A2375" s="1" t="s">
        <v>4874</v>
      </c>
      <c r="B2375" s="1" t="s">
        <v>3059</v>
      </c>
      <c r="C2375" s="1" t="s">
        <v>3060</v>
      </c>
      <c r="D2375" s="1" t="s">
        <v>3060</v>
      </c>
      <c r="E2375" s="1" t="s">
        <v>7685</v>
      </c>
      <c r="F2375">
        <v>7</v>
      </c>
      <c r="G2375" t="s">
        <v>6931</v>
      </c>
      <c r="H2375" s="1" t="s">
        <v>7687</v>
      </c>
      <c r="I2375" t="s">
        <v>8377</v>
      </c>
      <c r="J2375" t="s">
        <v>8055</v>
      </c>
      <c r="K2375" t="s">
        <v>7975</v>
      </c>
      <c r="L2375">
        <v>178</v>
      </c>
      <c r="M2375" s="1" t="s">
        <v>7691</v>
      </c>
      <c r="O2375" t="str">
        <f t="shared" si="94"/>
        <v>307 CC 1.6i 16S780.0M 510.26.27.6178</v>
      </c>
      <c r="P2375" t="str">
        <f t="shared" si="95"/>
        <v>MPE1305MA935</v>
      </c>
    </row>
    <row r="2376" spans="1:16">
      <c r="A2376" s="1" t="s">
        <v>4874</v>
      </c>
      <c r="B2376" s="1" t="s">
        <v>3061</v>
      </c>
      <c r="C2376" s="1" t="s">
        <v>3062</v>
      </c>
      <c r="D2376" s="1" t="s">
        <v>3062</v>
      </c>
      <c r="E2376" s="1" t="s">
        <v>7685</v>
      </c>
      <c r="F2376">
        <v>9</v>
      </c>
      <c r="G2376" t="s">
        <v>7990</v>
      </c>
      <c r="H2376" s="1" t="s">
        <v>7687</v>
      </c>
      <c r="I2376" t="s">
        <v>7782</v>
      </c>
      <c r="J2376" t="s">
        <v>8055</v>
      </c>
      <c r="K2376" t="s">
        <v>7697</v>
      </c>
      <c r="L2376">
        <v>194</v>
      </c>
      <c r="M2376" s="1" t="s">
        <v>7691</v>
      </c>
      <c r="O2376" t="str">
        <f t="shared" si="94"/>
        <v>307 CC 2.0i 16S9100.0M 511.56.28.2194</v>
      </c>
      <c r="P2376" t="str">
        <f t="shared" si="95"/>
        <v>MPE1505MX938</v>
      </c>
    </row>
    <row r="2377" spans="1:16">
      <c r="A2377" s="1" t="s">
        <v>4874</v>
      </c>
      <c r="B2377" s="1" t="s">
        <v>3063</v>
      </c>
      <c r="C2377" s="1" t="s">
        <v>3064</v>
      </c>
      <c r="D2377" s="1" t="s">
        <v>3064</v>
      </c>
      <c r="E2377" s="1" t="s">
        <v>7685</v>
      </c>
      <c r="F2377">
        <v>11</v>
      </c>
      <c r="G2377" t="s">
        <v>6252</v>
      </c>
      <c r="H2377" s="1" t="s">
        <v>7687</v>
      </c>
      <c r="I2377" t="s">
        <v>7861</v>
      </c>
      <c r="J2377" t="s">
        <v>7800</v>
      </c>
      <c r="K2377" t="s">
        <v>7765</v>
      </c>
      <c r="L2377">
        <v>210</v>
      </c>
      <c r="M2377" s="1" t="s">
        <v>7691</v>
      </c>
      <c r="O2377" t="str">
        <f t="shared" si="94"/>
        <v>307 CC 2.0i 16S (180ch)11130.0M 512.46.88.8210</v>
      </c>
      <c r="P2377" t="str">
        <f t="shared" si="95"/>
        <v>MPE1705MV977</v>
      </c>
    </row>
    <row r="2378" spans="1:16">
      <c r="A2378" s="1" t="s">
        <v>4874</v>
      </c>
      <c r="B2378" s="1" t="s">
        <v>3065</v>
      </c>
      <c r="C2378" s="1" t="s">
        <v>3066</v>
      </c>
      <c r="D2378" s="1" t="s">
        <v>3066</v>
      </c>
      <c r="E2378" s="1" t="s">
        <v>7685</v>
      </c>
      <c r="F2378">
        <v>9</v>
      </c>
      <c r="G2378" t="s">
        <v>7990</v>
      </c>
      <c r="H2378" s="1" t="s">
        <v>7774</v>
      </c>
      <c r="I2378" t="s">
        <v>8366</v>
      </c>
      <c r="J2378" t="s">
        <v>7696</v>
      </c>
      <c r="K2378" t="s">
        <v>7721</v>
      </c>
      <c r="L2378">
        <v>211</v>
      </c>
      <c r="M2378" s="1" t="s">
        <v>7691</v>
      </c>
      <c r="O2378" t="str">
        <f t="shared" si="94"/>
        <v>307 CC 2.0i 16S BVA9100.0A 413.16.48.9211</v>
      </c>
      <c r="P2378" t="str">
        <f t="shared" si="95"/>
        <v>MPE3505M4939</v>
      </c>
    </row>
    <row r="2379" spans="1:16">
      <c r="A2379" s="1" t="s">
        <v>4874</v>
      </c>
      <c r="B2379" s="1" t="s">
        <v>3067</v>
      </c>
      <c r="C2379" s="1" t="s">
        <v>3068</v>
      </c>
      <c r="D2379" s="1" t="s">
        <v>3068</v>
      </c>
      <c r="E2379" s="1" t="s">
        <v>7685</v>
      </c>
      <c r="F2379">
        <v>9</v>
      </c>
      <c r="G2379" t="s">
        <v>7990</v>
      </c>
      <c r="H2379" s="1" t="s">
        <v>7774</v>
      </c>
      <c r="I2379" t="s">
        <v>8366</v>
      </c>
      <c r="J2379" t="s">
        <v>7696</v>
      </c>
      <c r="K2379" t="s">
        <v>7721</v>
      </c>
      <c r="L2379">
        <v>211</v>
      </c>
      <c r="M2379" s="1" t="s">
        <v>7691</v>
      </c>
      <c r="O2379" t="str">
        <f t="shared" si="94"/>
        <v>307 SW  2.0L 16V BVA9100.0A 413.16.48.9211</v>
      </c>
      <c r="P2379" t="str">
        <f t="shared" si="95"/>
        <v>MPE3506MX930</v>
      </c>
    </row>
    <row r="2380" spans="1:16">
      <c r="A2380" s="1" t="s">
        <v>4874</v>
      </c>
      <c r="B2380" s="1" t="s">
        <v>3069</v>
      </c>
      <c r="C2380" s="1" t="s">
        <v>3070</v>
      </c>
      <c r="D2380" s="1" t="s">
        <v>35</v>
      </c>
      <c r="E2380" s="1" t="s">
        <v>7685</v>
      </c>
      <c r="F2380">
        <v>7</v>
      </c>
      <c r="G2380" t="s">
        <v>6931</v>
      </c>
      <c r="H2380" s="1" t="s">
        <v>7687</v>
      </c>
      <c r="I2380" t="s">
        <v>7830</v>
      </c>
      <c r="J2380" t="s">
        <v>7689</v>
      </c>
      <c r="K2380" t="s">
        <v>7986</v>
      </c>
      <c r="L2380">
        <v>178</v>
      </c>
      <c r="M2380" s="1" t="s">
        <v>7691</v>
      </c>
      <c r="O2380" t="str">
        <f t="shared" si="94"/>
        <v>307 SW 1.6i 16S780.0M 59.96.37.7178</v>
      </c>
      <c r="P2380" t="e">
        <f>IF(O2380=#REF!,C2380&amp;"/"&amp;#REF!,C2380)</f>
        <v>#REF!</v>
      </c>
    </row>
    <row r="2381" spans="1:16">
      <c r="A2381" s="1" t="s">
        <v>4874</v>
      </c>
      <c r="B2381" s="1" t="s">
        <v>3071</v>
      </c>
      <c r="C2381" s="1" t="s">
        <v>3072</v>
      </c>
      <c r="D2381" s="1" t="s">
        <v>36</v>
      </c>
      <c r="E2381" s="1" t="s">
        <v>7685</v>
      </c>
      <c r="F2381">
        <v>7</v>
      </c>
      <c r="G2381" t="s">
        <v>6931</v>
      </c>
      <c r="H2381" s="1" t="s">
        <v>7774</v>
      </c>
      <c r="I2381" t="s">
        <v>7695</v>
      </c>
      <c r="J2381" t="s">
        <v>7696</v>
      </c>
      <c r="K2381" t="s">
        <v>7784</v>
      </c>
      <c r="L2381">
        <v>194</v>
      </c>
      <c r="M2381" s="1" t="s">
        <v>7691</v>
      </c>
      <c r="O2381" t="str">
        <f t="shared" si="94"/>
        <v>307 SW 1.6i 16S BVA780.0A 411.26.48.3194</v>
      </c>
      <c r="P2381" t="e">
        <f>IF(O2381=#REF!,C2381&amp;"/"&amp;#REF!,C2381)</f>
        <v>#REF!</v>
      </c>
    </row>
    <row r="2382" spans="1:16">
      <c r="A2382" s="1" t="s">
        <v>4874</v>
      </c>
      <c r="B2382" s="1" t="s">
        <v>3079</v>
      </c>
      <c r="C2382" s="1" t="s">
        <v>3080</v>
      </c>
      <c r="D2382" s="1" t="s">
        <v>37</v>
      </c>
      <c r="E2382" s="1" t="s">
        <v>7685</v>
      </c>
      <c r="F2382">
        <v>9</v>
      </c>
      <c r="G2382" t="s">
        <v>7990</v>
      </c>
      <c r="H2382" s="1" t="s">
        <v>7687</v>
      </c>
      <c r="I2382" t="s">
        <v>7782</v>
      </c>
      <c r="J2382" t="s">
        <v>7689</v>
      </c>
      <c r="K2382" t="s">
        <v>7784</v>
      </c>
      <c r="L2382">
        <v>194</v>
      </c>
      <c r="M2382" s="1" t="s">
        <v>7691</v>
      </c>
      <c r="O2382" t="str">
        <f t="shared" si="94"/>
        <v>307 SW 2.0i 16S9100.0M 511.56.38.3194</v>
      </c>
      <c r="P2382" t="e">
        <f>IF(O2382=#REF!,C2382&amp;"/"&amp;#REF!,C2382)</f>
        <v>#REF!</v>
      </c>
    </row>
    <row r="2383" spans="1:16">
      <c r="A2383" s="1" t="s">
        <v>4874</v>
      </c>
      <c r="B2383" s="1" t="s">
        <v>3081</v>
      </c>
      <c r="C2383" s="1" t="s">
        <v>3082</v>
      </c>
      <c r="D2383" s="1" t="s">
        <v>3082</v>
      </c>
      <c r="E2383" s="1" t="s">
        <v>7685</v>
      </c>
      <c r="F2383">
        <v>9</v>
      </c>
      <c r="G2383" t="s">
        <v>7990</v>
      </c>
      <c r="H2383" s="1" t="s">
        <v>7774</v>
      </c>
      <c r="I2383" t="s">
        <v>8366</v>
      </c>
      <c r="J2383" t="s">
        <v>7783</v>
      </c>
      <c r="K2383" t="s">
        <v>7765</v>
      </c>
      <c r="L2383">
        <v>206</v>
      </c>
      <c r="M2383" s="1" t="s">
        <v>7691</v>
      </c>
      <c r="O2383" t="str">
        <f t="shared" si="94"/>
        <v>307 SW 2.0i 16S BVA9100.0A 413.16.58.8206</v>
      </c>
      <c r="P2383" t="str">
        <f t="shared" si="95"/>
        <v>MPE3506M4937</v>
      </c>
    </row>
    <row r="2384" spans="1:16">
      <c r="A2384" s="1" t="s">
        <v>4874</v>
      </c>
      <c r="B2384" s="1" t="s">
        <v>3083</v>
      </c>
      <c r="C2384" s="1" t="s">
        <v>3084</v>
      </c>
      <c r="D2384" s="1" t="s">
        <v>38</v>
      </c>
      <c r="E2384" s="1" t="s">
        <v>7685</v>
      </c>
      <c r="F2384">
        <v>7</v>
      </c>
      <c r="G2384" t="s">
        <v>7707</v>
      </c>
      <c r="H2384" s="1" t="s">
        <v>7687</v>
      </c>
      <c r="I2384" t="s">
        <v>8000</v>
      </c>
      <c r="J2384" t="s">
        <v>7791</v>
      </c>
      <c r="K2384" t="s">
        <v>7986</v>
      </c>
      <c r="L2384">
        <v>182</v>
      </c>
      <c r="M2384" s="1" t="s">
        <v>7691</v>
      </c>
      <c r="O2384" t="str">
        <f t="shared" si="94"/>
        <v>406 1.8i 16S785.0M 510.66.07.7182</v>
      </c>
      <c r="P2384" t="e">
        <f>IF(O2384=#REF!,C2384&amp;"/"&amp;#REF!,C2384)</f>
        <v>#REF!</v>
      </c>
    </row>
    <row r="2385" spans="1:16">
      <c r="A2385" s="1" t="s">
        <v>4874</v>
      </c>
      <c r="B2385" s="1" t="s">
        <v>3085</v>
      </c>
      <c r="C2385" s="1" t="s">
        <v>3086</v>
      </c>
      <c r="D2385" s="1" t="s">
        <v>3086</v>
      </c>
      <c r="E2385" s="1" t="s">
        <v>7685</v>
      </c>
      <c r="F2385">
        <v>8</v>
      </c>
      <c r="G2385" t="s">
        <v>7707</v>
      </c>
      <c r="H2385" s="1" t="s">
        <v>7774</v>
      </c>
      <c r="I2385" t="s">
        <v>7816</v>
      </c>
      <c r="J2385" t="s">
        <v>8055</v>
      </c>
      <c r="K2385" t="s">
        <v>8035</v>
      </c>
      <c r="L2385">
        <v>201</v>
      </c>
      <c r="M2385" s="1" t="s">
        <v>7691</v>
      </c>
      <c r="O2385" t="str">
        <f t="shared" si="94"/>
        <v>406 1.8i 16S BVA885.0A 412.36.28.4201</v>
      </c>
      <c r="P2385" t="str">
        <f t="shared" si="95"/>
        <v>MPE3402AG749</v>
      </c>
    </row>
    <row r="2386" spans="1:16">
      <c r="A2386" s="1" t="s">
        <v>4874</v>
      </c>
      <c r="B2386" s="1" t="s">
        <v>3094</v>
      </c>
      <c r="C2386" s="1" t="s">
        <v>3096</v>
      </c>
      <c r="D2386" s="1" t="s">
        <v>3096</v>
      </c>
      <c r="E2386" s="1" t="s">
        <v>7685</v>
      </c>
      <c r="F2386">
        <v>8</v>
      </c>
      <c r="G2386" t="s">
        <v>7715</v>
      </c>
      <c r="H2386" s="1" t="s">
        <v>7687</v>
      </c>
      <c r="I2386" t="s">
        <v>8091</v>
      </c>
      <c r="J2386" t="s">
        <v>7791</v>
      </c>
      <c r="K2386" t="s">
        <v>7827</v>
      </c>
      <c r="L2386">
        <v>177</v>
      </c>
      <c r="M2386" s="1" t="s">
        <v>7691</v>
      </c>
      <c r="O2386" t="str">
        <f t="shared" si="94"/>
        <v>406 2.0i 16S8103.0M 510.36.07.5177</v>
      </c>
      <c r="P2386" t="str">
        <f t="shared" si="95"/>
        <v>MPE1602AK775</v>
      </c>
    </row>
    <row r="2387" spans="1:16">
      <c r="A2387" s="1" t="s">
        <v>4874</v>
      </c>
      <c r="B2387" s="1" t="s">
        <v>3094</v>
      </c>
      <c r="C2387" s="1" t="s">
        <v>3095</v>
      </c>
      <c r="D2387" s="1" t="s">
        <v>39</v>
      </c>
      <c r="E2387" s="1" t="s">
        <v>7685</v>
      </c>
      <c r="F2387">
        <v>9</v>
      </c>
      <c r="G2387" t="s">
        <v>7990</v>
      </c>
      <c r="H2387" s="1" t="s">
        <v>7687</v>
      </c>
      <c r="I2387" t="s">
        <v>7782</v>
      </c>
      <c r="J2387" t="s">
        <v>7783</v>
      </c>
      <c r="K2387" t="s">
        <v>7784</v>
      </c>
      <c r="L2387">
        <v>197</v>
      </c>
      <c r="M2387" s="1" t="s">
        <v>7691</v>
      </c>
      <c r="O2387" t="str">
        <f t="shared" si="94"/>
        <v>406 2.0i 16S9100.0M 511.56.58.3197</v>
      </c>
      <c r="P2387" t="e">
        <f>IF(O2387=#REF!,C2387&amp;"/"&amp;#REF!,C2387)</f>
        <v>#REF!</v>
      </c>
    </row>
    <row r="2388" spans="1:16">
      <c r="A2388" s="1" t="s">
        <v>4874</v>
      </c>
      <c r="B2388" s="1" t="s">
        <v>3097</v>
      </c>
      <c r="C2388" s="1" t="s">
        <v>3098</v>
      </c>
      <c r="D2388" s="1" t="s">
        <v>3098</v>
      </c>
      <c r="E2388" s="1" t="s">
        <v>7685</v>
      </c>
      <c r="F2388">
        <v>9</v>
      </c>
      <c r="G2388" t="s">
        <v>7990</v>
      </c>
      <c r="H2388" s="1" t="s">
        <v>7774</v>
      </c>
      <c r="I2388" t="s">
        <v>7816</v>
      </c>
      <c r="J2388" t="s">
        <v>7783</v>
      </c>
      <c r="K2388" t="s">
        <v>7741</v>
      </c>
      <c r="L2388">
        <v>206</v>
      </c>
      <c r="M2388" s="1" t="s">
        <v>7691</v>
      </c>
      <c r="O2388" t="str">
        <f t="shared" si="94"/>
        <v>406 2.0i 16S BVA9100.0A 412.36.58.6206</v>
      </c>
      <c r="P2388" t="str">
        <f t="shared" si="95"/>
        <v>MPE3502AV718</v>
      </c>
    </row>
    <row r="2389" spans="1:16">
      <c r="A2389" s="1" t="s">
        <v>4874</v>
      </c>
      <c r="B2389" s="1" t="s">
        <v>3101</v>
      </c>
      <c r="C2389" s="1" t="s">
        <v>3102</v>
      </c>
      <c r="D2389" s="1" t="s">
        <v>40</v>
      </c>
      <c r="E2389" s="1" t="s">
        <v>7685</v>
      </c>
      <c r="F2389">
        <v>10</v>
      </c>
      <c r="G2389" t="s">
        <v>7056</v>
      </c>
      <c r="H2389" s="1" t="s">
        <v>7687</v>
      </c>
      <c r="I2389" t="s">
        <v>8038</v>
      </c>
      <c r="J2389" t="s">
        <v>7783</v>
      </c>
      <c r="K2389" t="s">
        <v>7765</v>
      </c>
      <c r="L2389">
        <v>210</v>
      </c>
      <c r="M2389" s="1" t="s">
        <v>7691</v>
      </c>
      <c r="O2389" t="str">
        <f t="shared" si="94"/>
        <v>406 2.2i 16S10116.0M 512.86.58.8210</v>
      </c>
      <c r="P2389" t="e">
        <f>IF(O2389=#REF!,C2389&amp;"/"&amp;#REF!,C2389)</f>
        <v>#REF!</v>
      </c>
    </row>
    <row r="2390" spans="1:16">
      <c r="A2390" s="1" t="s">
        <v>4874</v>
      </c>
      <c r="B2390" s="1" t="s">
        <v>3103</v>
      </c>
      <c r="C2390" s="1" t="s">
        <v>3104</v>
      </c>
      <c r="D2390" s="1" t="s">
        <v>41</v>
      </c>
      <c r="E2390" s="1" t="s">
        <v>7685</v>
      </c>
      <c r="F2390">
        <v>14</v>
      </c>
      <c r="G2390" t="s">
        <v>7033</v>
      </c>
      <c r="H2390" s="1" t="s">
        <v>7687</v>
      </c>
      <c r="I2390" t="s">
        <v>8019</v>
      </c>
      <c r="J2390" t="s">
        <v>7970</v>
      </c>
      <c r="K2390" t="s">
        <v>7967</v>
      </c>
      <c r="L2390">
        <v>229</v>
      </c>
      <c r="M2390" s="1" t="s">
        <v>7691</v>
      </c>
      <c r="O2390" t="str">
        <f t="shared" si="94"/>
        <v>406 3.0 V614152.0M 513.77.29.6229</v>
      </c>
      <c r="P2390" t="e">
        <f>IF(O2390=#REF!,C2390&amp;"/"&amp;#REF!,C2390)</f>
        <v>#REF!</v>
      </c>
    </row>
    <row r="2391" spans="1:16">
      <c r="A2391" s="1" t="s">
        <v>4874</v>
      </c>
      <c r="B2391" s="1" t="s">
        <v>3105</v>
      </c>
      <c r="C2391" s="1" t="s">
        <v>3106</v>
      </c>
      <c r="D2391" s="1" t="s">
        <v>42</v>
      </c>
      <c r="E2391" s="1" t="s">
        <v>7685</v>
      </c>
      <c r="F2391">
        <v>14</v>
      </c>
      <c r="G2391" t="s">
        <v>7033</v>
      </c>
      <c r="H2391" s="1" t="s">
        <v>7774</v>
      </c>
      <c r="I2391" t="s">
        <v>8105</v>
      </c>
      <c r="J2391" t="s">
        <v>7827</v>
      </c>
      <c r="K2391" t="s">
        <v>8008</v>
      </c>
      <c r="L2391">
        <v>238</v>
      </c>
      <c r="M2391" s="1" t="s">
        <v>7691</v>
      </c>
      <c r="O2391" t="str">
        <f t="shared" si="94"/>
        <v>406 3.0 V6 BVA14152.0A 414.37.510.0238</v>
      </c>
      <c r="P2391" t="e">
        <f>IF(O2391=#REF!,C2391&amp;"/"&amp;#REF!,C2391)</f>
        <v>#REF!</v>
      </c>
    </row>
    <row r="2392" spans="1:16">
      <c r="A2392" s="1" t="s">
        <v>4874</v>
      </c>
      <c r="B2392" s="1" t="s">
        <v>3107</v>
      </c>
      <c r="C2392" s="1" t="s">
        <v>3108</v>
      </c>
      <c r="D2392" s="1" t="s">
        <v>43</v>
      </c>
      <c r="E2392" s="1" t="s">
        <v>7685</v>
      </c>
      <c r="F2392">
        <v>7</v>
      </c>
      <c r="G2392" t="s">
        <v>7707</v>
      </c>
      <c r="H2392" s="1" t="s">
        <v>7687</v>
      </c>
      <c r="I2392" t="s">
        <v>8115</v>
      </c>
      <c r="J2392" t="s">
        <v>8055</v>
      </c>
      <c r="K2392" t="s">
        <v>7789</v>
      </c>
      <c r="L2392">
        <v>187</v>
      </c>
      <c r="M2392" s="1" t="s">
        <v>7691</v>
      </c>
      <c r="O2392" t="str">
        <f t="shared" si="94"/>
        <v>406 BREAK 1.8i 16S785.0M 510.86.27.9187</v>
      </c>
      <c r="P2392" t="e">
        <f>IF(O2392=#REF!,C2392&amp;"/"&amp;#REF!,C2392)</f>
        <v>#REF!</v>
      </c>
    </row>
    <row r="2393" spans="1:16">
      <c r="A2393" s="1" t="s">
        <v>4874</v>
      </c>
      <c r="B2393" s="1" t="s">
        <v>3109</v>
      </c>
      <c r="C2393" s="1" t="s">
        <v>3110</v>
      </c>
      <c r="D2393" s="1" t="s">
        <v>3110</v>
      </c>
      <c r="E2393" s="1" t="s">
        <v>7685</v>
      </c>
      <c r="F2393">
        <v>8</v>
      </c>
      <c r="G2393" t="s">
        <v>7707</v>
      </c>
      <c r="H2393" s="1" t="s">
        <v>7774</v>
      </c>
      <c r="I2393" t="s">
        <v>7861</v>
      </c>
      <c r="J2393" t="s">
        <v>7696</v>
      </c>
      <c r="K2393" t="s">
        <v>7741</v>
      </c>
      <c r="L2393">
        <v>206</v>
      </c>
      <c r="M2393" s="1" t="s">
        <v>7691</v>
      </c>
      <c r="O2393" t="str">
        <f t="shared" si="94"/>
        <v>406 BREAK 1.8i 16S BVA885.0A 412.46.48.6206</v>
      </c>
      <c r="P2393" t="str">
        <f t="shared" si="95"/>
        <v>MPE3404AL750</v>
      </c>
    </row>
    <row r="2394" spans="1:16">
      <c r="A2394" s="1" t="s">
        <v>4874</v>
      </c>
      <c r="B2394" s="1" t="s">
        <v>3118</v>
      </c>
      <c r="C2394" s="1" t="s">
        <v>3120</v>
      </c>
      <c r="D2394" s="1" t="s">
        <v>3120</v>
      </c>
      <c r="E2394" s="1" t="s">
        <v>7685</v>
      </c>
      <c r="F2394">
        <v>9</v>
      </c>
      <c r="G2394" t="s">
        <v>7715</v>
      </c>
      <c r="H2394" s="1" t="s">
        <v>7687</v>
      </c>
      <c r="I2394" t="s">
        <v>7826</v>
      </c>
      <c r="J2394" t="s">
        <v>8055</v>
      </c>
      <c r="K2394" t="s">
        <v>7986</v>
      </c>
      <c r="L2394">
        <v>185</v>
      </c>
      <c r="M2394" s="1" t="s">
        <v>7691</v>
      </c>
      <c r="O2394" t="str">
        <f t="shared" si="94"/>
        <v>406 BREAK 2.0i 16S9103.0M 510.46.27.7185</v>
      </c>
      <c r="P2394" t="str">
        <f t="shared" si="95"/>
        <v>MPE1604A0776</v>
      </c>
    </row>
    <row r="2395" spans="1:16">
      <c r="A2395" s="1" t="s">
        <v>4874</v>
      </c>
      <c r="B2395" s="1" t="s">
        <v>3118</v>
      </c>
      <c r="C2395" s="1" t="s">
        <v>3119</v>
      </c>
      <c r="D2395" s="1" t="s">
        <v>44</v>
      </c>
      <c r="E2395" s="1" t="s">
        <v>7685</v>
      </c>
      <c r="F2395">
        <v>9</v>
      </c>
      <c r="G2395" t="s">
        <v>7990</v>
      </c>
      <c r="H2395" s="1" t="s">
        <v>7687</v>
      </c>
      <c r="I2395" t="s">
        <v>7782</v>
      </c>
      <c r="J2395" t="s">
        <v>7759</v>
      </c>
      <c r="K2395" t="s">
        <v>8035</v>
      </c>
      <c r="L2395">
        <v>200</v>
      </c>
      <c r="M2395" s="1" t="s">
        <v>7691</v>
      </c>
      <c r="O2395" t="str">
        <f t="shared" si="94"/>
        <v>406 BREAK 2.0i 16S9100.0M 511.56.68.4200</v>
      </c>
      <c r="P2395" t="e">
        <f>IF(O2395=#REF!,C2395&amp;"/"&amp;#REF!,C2395)</f>
        <v>#REF!</v>
      </c>
    </row>
    <row r="2396" spans="1:16">
      <c r="A2396" s="1" t="s">
        <v>4874</v>
      </c>
      <c r="B2396" s="1" t="s">
        <v>3121</v>
      </c>
      <c r="C2396" s="1" t="s">
        <v>3122</v>
      </c>
      <c r="D2396" s="1" t="s">
        <v>3122</v>
      </c>
      <c r="E2396" s="1" t="s">
        <v>7685</v>
      </c>
      <c r="F2396">
        <v>9</v>
      </c>
      <c r="G2396" t="s">
        <v>7990</v>
      </c>
      <c r="H2396" s="1" t="s">
        <v>7774</v>
      </c>
      <c r="I2396" t="s">
        <v>7816</v>
      </c>
      <c r="J2396" t="s">
        <v>7759</v>
      </c>
      <c r="K2396" t="s">
        <v>7852</v>
      </c>
      <c r="L2396">
        <v>208</v>
      </c>
      <c r="M2396" s="1" t="s">
        <v>7691</v>
      </c>
      <c r="O2396" t="str">
        <f t="shared" si="94"/>
        <v>406 BREAK 2.0i 16S BVA9100.0A 412.36.68.7208</v>
      </c>
      <c r="P2396" t="str">
        <f t="shared" si="95"/>
        <v>MPE3504A0719</v>
      </c>
    </row>
    <row r="2397" spans="1:16">
      <c r="A2397" s="1" t="s">
        <v>4874</v>
      </c>
      <c r="B2397" s="1" t="s">
        <v>3125</v>
      </c>
      <c r="C2397" s="1" t="s">
        <v>3126</v>
      </c>
      <c r="D2397" s="1" t="s">
        <v>45</v>
      </c>
      <c r="E2397" s="1" t="s">
        <v>7685</v>
      </c>
      <c r="F2397">
        <v>10</v>
      </c>
      <c r="G2397" t="s">
        <v>7056</v>
      </c>
      <c r="H2397" s="1" t="s">
        <v>7687</v>
      </c>
      <c r="I2397" t="s">
        <v>8038</v>
      </c>
      <c r="J2397" t="s">
        <v>7806</v>
      </c>
      <c r="K2397" t="s">
        <v>7721</v>
      </c>
      <c r="L2397">
        <v>212</v>
      </c>
      <c r="M2397" s="1" t="s">
        <v>7691</v>
      </c>
      <c r="O2397" t="str">
        <f t="shared" si="94"/>
        <v>406 BREAK 2.2i 16S10116.0M 512.86.78.9212</v>
      </c>
      <c r="P2397" t="e">
        <f>IF(O2397=#REF!,C2397&amp;"/"&amp;#REF!,C2397)</f>
        <v>#REF!</v>
      </c>
    </row>
    <row r="2398" spans="1:16">
      <c r="A2398" s="1" t="s">
        <v>4874</v>
      </c>
      <c r="B2398" s="1" t="s">
        <v>3127</v>
      </c>
      <c r="C2398" s="1" t="s">
        <v>3128</v>
      </c>
      <c r="D2398" s="1" t="s">
        <v>46</v>
      </c>
      <c r="E2398" s="1" t="s">
        <v>7685</v>
      </c>
      <c r="F2398">
        <v>14</v>
      </c>
      <c r="G2398" t="s">
        <v>7033</v>
      </c>
      <c r="H2398" s="1" t="s">
        <v>7687</v>
      </c>
      <c r="I2398" t="s">
        <v>8233</v>
      </c>
      <c r="J2398" t="s">
        <v>8021</v>
      </c>
      <c r="K2398" t="s">
        <v>7969</v>
      </c>
      <c r="L2398">
        <v>234</v>
      </c>
      <c r="M2398" s="1" t="s">
        <v>7691</v>
      </c>
      <c r="O2398" t="str">
        <f t="shared" si="94"/>
        <v>406 BREAK 3.0 V614152.0M 513.97.49.8234</v>
      </c>
      <c r="P2398" t="e">
        <f>IF(O2398=#REF!,C2398&amp;"/"&amp;#REF!,C2398)</f>
        <v>#REF!</v>
      </c>
    </row>
    <row r="2399" spans="1:16">
      <c r="A2399" s="1" t="s">
        <v>4874</v>
      </c>
      <c r="B2399" s="1" t="s">
        <v>3129</v>
      </c>
      <c r="C2399" s="1" t="s">
        <v>3130</v>
      </c>
      <c r="D2399" s="1" t="s">
        <v>3130</v>
      </c>
      <c r="E2399" s="1" t="s">
        <v>7685</v>
      </c>
      <c r="F2399">
        <v>14</v>
      </c>
      <c r="G2399" t="s">
        <v>7033</v>
      </c>
      <c r="H2399" s="1" t="s">
        <v>7774</v>
      </c>
      <c r="I2399" t="s">
        <v>8025</v>
      </c>
      <c r="J2399" t="s">
        <v>7986</v>
      </c>
      <c r="K2399" t="s">
        <v>8377</v>
      </c>
      <c r="L2399">
        <v>243</v>
      </c>
      <c r="M2399" s="1" t="s">
        <v>7691</v>
      </c>
      <c r="O2399" t="str">
        <f t="shared" si="94"/>
        <v>406 BREAK 3.0 V6 BVA14152.0A 414.57.710.2243</v>
      </c>
      <c r="P2399" t="str">
        <f t="shared" si="95"/>
        <v>MPE3904AC655</v>
      </c>
    </row>
    <row r="2400" spans="1:16">
      <c r="A2400" s="1" t="s">
        <v>4874</v>
      </c>
      <c r="B2400" s="1" t="s">
        <v>3129</v>
      </c>
      <c r="C2400" s="1" t="s">
        <v>3131</v>
      </c>
      <c r="D2400" s="1" t="s">
        <v>3131</v>
      </c>
      <c r="E2400" s="1" t="s">
        <v>7685</v>
      </c>
      <c r="F2400">
        <v>14</v>
      </c>
      <c r="G2400" t="s">
        <v>7033</v>
      </c>
      <c r="H2400" s="1" t="s">
        <v>7774</v>
      </c>
      <c r="I2400" t="s">
        <v>5711</v>
      </c>
      <c r="J2400" t="s">
        <v>7986</v>
      </c>
      <c r="K2400" t="s">
        <v>8377</v>
      </c>
      <c r="L2400">
        <v>243</v>
      </c>
      <c r="M2400" s="1" t="s">
        <v>7691</v>
      </c>
      <c r="O2400" t="str">
        <f t="shared" si="94"/>
        <v>406 BREAK 3.0 V6 BVA14152.0A 414.67.710.2243</v>
      </c>
      <c r="P2400" t="str">
        <f t="shared" si="95"/>
        <v>MPE3904A7553</v>
      </c>
    </row>
    <row r="2401" spans="1:16">
      <c r="A2401" s="1" t="s">
        <v>4874</v>
      </c>
      <c r="B2401" s="1" t="s">
        <v>3132</v>
      </c>
      <c r="C2401" s="1" t="s">
        <v>3133</v>
      </c>
      <c r="D2401" s="1" t="s">
        <v>47</v>
      </c>
      <c r="E2401" s="1" t="s">
        <v>7685</v>
      </c>
      <c r="F2401">
        <v>9</v>
      </c>
      <c r="G2401" t="s">
        <v>7990</v>
      </c>
      <c r="H2401" s="1" t="s">
        <v>7687</v>
      </c>
      <c r="I2401" t="s">
        <v>7782</v>
      </c>
      <c r="J2401" t="s">
        <v>7783</v>
      </c>
      <c r="K2401" t="s">
        <v>7784</v>
      </c>
      <c r="L2401">
        <v>197</v>
      </c>
      <c r="M2401" s="1" t="s">
        <v>7691</v>
      </c>
      <c r="O2401" t="str">
        <f t="shared" si="94"/>
        <v>406 COUPE 2.0i 16S9100.0M 511.56.58.3197</v>
      </c>
      <c r="P2401" t="e">
        <f>IF(O2401=#REF!,C2401&amp;"/"&amp;#REF!,C2401)</f>
        <v>#REF!</v>
      </c>
    </row>
    <row r="2402" spans="1:16">
      <c r="A2402" s="1" t="s">
        <v>4874</v>
      </c>
      <c r="B2402" s="1" t="s">
        <v>3134</v>
      </c>
      <c r="C2402" s="1" t="s">
        <v>3135</v>
      </c>
      <c r="D2402" s="1" t="s">
        <v>3135</v>
      </c>
      <c r="E2402" s="1" t="s">
        <v>7685</v>
      </c>
      <c r="F2402">
        <v>9</v>
      </c>
      <c r="G2402" t="s">
        <v>7990</v>
      </c>
      <c r="H2402" s="1" t="s">
        <v>7774</v>
      </c>
      <c r="I2402" t="s">
        <v>7816</v>
      </c>
      <c r="J2402" t="s">
        <v>7783</v>
      </c>
      <c r="K2402" t="s">
        <v>7741</v>
      </c>
      <c r="L2402">
        <v>206</v>
      </c>
      <c r="M2402" s="1" t="s">
        <v>7691</v>
      </c>
      <c r="O2402" t="str">
        <f t="shared" si="94"/>
        <v>406 COUPE 2.0i 16S BVA9100.0A 412.36.58.6206</v>
      </c>
      <c r="P2402" t="str">
        <f t="shared" si="95"/>
        <v>MPE3501AW721</v>
      </c>
    </row>
    <row r="2403" spans="1:16">
      <c r="A2403" s="1" t="s">
        <v>4874</v>
      </c>
      <c r="B2403" s="1" t="s">
        <v>3138</v>
      </c>
      <c r="C2403" s="1" t="s">
        <v>3139</v>
      </c>
      <c r="D2403" s="1" t="s">
        <v>3139</v>
      </c>
      <c r="E2403" s="1" t="s">
        <v>7685</v>
      </c>
      <c r="F2403">
        <v>10</v>
      </c>
      <c r="G2403" t="s">
        <v>7056</v>
      </c>
      <c r="H2403" s="1" t="s">
        <v>7687</v>
      </c>
      <c r="I2403" t="s">
        <v>8038</v>
      </c>
      <c r="J2403" t="s">
        <v>7783</v>
      </c>
      <c r="K2403" t="s">
        <v>7765</v>
      </c>
      <c r="L2403">
        <v>210</v>
      </c>
      <c r="M2403" s="1" t="s">
        <v>7691</v>
      </c>
      <c r="O2403" t="str">
        <f t="shared" si="94"/>
        <v>406 COUPE 2.2i 16S10116.0M 512.86.58.8210</v>
      </c>
      <c r="P2403" t="str">
        <f t="shared" si="95"/>
        <v>MPE1701AJ862</v>
      </c>
    </row>
    <row r="2404" spans="1:16">
      <c r="A2404" s="1" t="s">
        <v>4874</v>
      </c>
      <c r="B2404" s="1" t="s">
        <v>3140</v>
      </c>
      <c r="C2404" s="1" t="s">
        <v>3141</v>
      </c>
      <c r="D2404" s="1" t="s">
        <v>3141</v>
      </c>
      <c r="E2404" s="1" t="s">
        <v>7685</v>
      </c>
      <c r="F2404">
        <v>14</v>
      </c>
      <c r="G2404" t="s">
        <v>7033</v>
      </c>
      <c r="H2404" s="1" t="s">
        <v>7687</v>
      </c>
      <c r="I2404" t="s">
        <v>8023</v>
      </c>
      <c r="J2404" t="s">
        <v>8021</v>
      </c>
      <c r="K2404" t="s">
        <v>8008</v>
      </c>
      <c r="L2404">
        <v>238</v>
      </c>
      <c r="M2404" s="1" t="s">
        <v>7691</v>
      </c>
      <c r="O2404" t="str">
        <f t="shared" si="94"/>
        <v>406 COUPE 3.0 V614152.0M 514.47.410.0238</v>
      </c>
      <c r="P2404" t="str">
        <f t="shared" si="95"/>
        <v>MPE1901AN653</v>
      </c>
    </row>
    <row r="2405" spans="1:16">
      <c r="A2405" s="1" t="s">
        <v>4874</v>
      </c>
      <c r="B2405" s="1" t="s">
        <v>3140</v>
      </c>
      <c r="C2405" s="1" t="s">
        <v>3142</v>
      </c>
      <c r="D2405" s="1" t="s">
        <v>3142</v>
      </c>
      <c r="E2405" s="1" t="s">
        <v>7685</v>
      </c>
      <c r="F2405">
        <v>14</v>
      </c>
      <c r="G2405" t="s">
        <v>7033</v>
      </c>
      <c r="H2405" s="1" t="s">
        <v>7687</v>
      </c>
      <c r="I2405" t="s">
        <v>8276</v>
      </c>
      <c r="J2405" t="s">
        <v>7975</v>
      </c>
      <c r="K2405" t="s">
        <v>8008</v>
      </c>
      <c r="L2405">
        <v>238</v>
      </c>
      <c r="M2405" s="1" t="s">
        <v>7691</v>
      </c>
      <c r="O2405" t="str">
        <f t="shared" si="94"/>
        <v>406 COUPE 3.0 V614152.0M 514.17.610.0238</v>
      </c>
      <c r="P2405" t="str">
        <f t="shared" si="95"/>
        <v>MPE1901AL554</v>
      </c>
    </row>
    <row r="2406" spans="1:16">
      <c r="A2406" s="1" t="s">
        <v>4874</v>
      </c>
      <c r="B2406" s="1" t="s">
        <v>3143</v>
      </c>
      <c r="C2406" s="1" t="s">
        <v>3144</v>
      </c>
      <c r="D2406" s="1" t="s">
        <v>48</v>
      </c>
      <c r="E2406" s="1" t="s">
        <v>7685</v>
      </c>
      <c r="F2406">
        <v>14</v>
      </c>
      <c r="G2406" t="s">
        <v>7033</v>
      </c>
      <c r="H2406" s="1" t="s">
        <v>7774</v>
      </c>
      <c r="I2406" t="s">
        <v>6744</v>
      </c>
      <c r="J2406" t="s">
        <v>7702</v>
      </c>
      <c r="K2406" t="s">
        <v>7826</v>
      </c>
      <c r="L2406">
        <v>248</v>
      </c>
      <c r="M2406" s="1" t="s">
        <v>7691</v>
      </c>
      <c r="O2406" t="str">
        <f t="shared" si="94"/>
        <v>406 COUPE 3.0 V6 BVA14152.0A 414.77.810.4248</v>
      </c>
      <c r="P2406" t="e">
        <f>IF(O2406=#REF!,C2406&amp;"/"&amp;#REF!,C2406)</f>
        <v>#REF!</v>
      </c>
    </row>
    <row r="2407" spans="1:16">
      <c r="A2407" s="1" t="s">
        <v>4874</v>
      </c>
      <c r="B2407" s="1" t="s">
        <v>3145</v>
      </c>
      <c r="C2407" s="1" t="s">
        <v>3146</v>
      </c>
      <c r="D2407" s="1" t="s">
        <v>49</v>
      </c>
      <c r="E2407" s="1" t="s">
        <v>7685</v>
      </c>
      <c r="F2407">
        <v>7</v>
      </c>
      <c r="G2407" t="s">
        <v>7707</v>
      </c>
      <c r="H2407" s="1" t="s">
        <v>7687</v>
      </c>
      <c r="I2407" t="s">
        <v>8115</v>
      </c>
      <c r="J2407" t="s">
        <v>8055</v>
      </c>
      <c r="K2407" t="s">
        <v>7789</v>
      </c>
      <c r="L2407">
        <v>187</v>
      </c>
      <c r="M2407" s="1" t="s">
        <v>7691</v>
      </c>
      <c r="O2407" t="str">
        <f t="shared" si="94"/>
        <v>406 FAMILIALE 1.8i 16S785.0M 510.86.27.9187</v>
      </c>
      <c r="P2407" t="e">
        <f>IF(O2407=#REF!,C2407&amp;"/"&amp;#REF!,C2407)</f>
        <v>#REF!</v>
      </c>
    </row>
    <row r="2408" spans="1:16">
      <c r="A2408" s="1" t="s">
        <v>4874</v>
      </c>
      <c r="B2408" s="1" t="s">
        <v>3147</v>
      </c>
      <c r="C2408" s="1" t="s">
        <v>3148</v>
      </c>
      <c r="D2408" s="1" t="s">
        <v>3148</v>
      </c>
      <c r="E2408" s="1" t="s">
        <v>7685</v>
      </c>
      <c r="F2408">
        <v>8</v>
      </c>
      <c r="G2408" t="s">
        <v>7707</v>
      </c>
      <c r="H2408" s="1" t="s">
        <v>7774</v>
      </c>
      <c r="I2408" t="s">
        <v>7861</v>
      </c>
      <c r="J2408" t="s">
        <v>7696</v>
      </c>
      <c r="K2408" t="s">
        <v>7741</v>
      </c>
      <c r="L2408">
        <v>206</v>
      </c>
      <c r="M2408" s="1" t="s">
        <v>7691</v>
      </c>
      <c r="O2408" t="str">
        <f t="shared" si="94"/>
        <v>406 FAMILIALE 1.8i 16S BVA885.0A 412.46.48.6206</v>
      </c>
      <c r="P2408" t="str">
        <f t="shared" si="95"/>
        <v>MPE3404AM751</v>
      </c>
    </row>
    <row r="2409" spans="1:16">
      <c r="A2409" s="1" t="s">
        <v>4874</v>
      </c>
      <c r="B2409" s="1" t="s">
        <v>3154</v>
      </c>
      <c r="C2409" s="1" t="s">
        <v>3157</v>
      </c>
      <c r="D2409" s="1" t="s">
        <v>3157</v>
      </c>
      <c r="E2409" s="1" t="s">
        <v>7685</v>
      </c>
      <c r="F2409">
        <v>9</v>
      </c>
      <c r="G2409" t="s">
        <v>7715</v>
      </c>
      <c r="H2409" s="1" t="s">
        <v>7687</v>
      </c>
      <c r="I2409" t="s">
        <v>7826</v>
      </c>
      <c r="J2409" t="s">
        <v>8055</v>
      </c>
      <c r="K2409" t="s">
        <v>7986</v>
      </c>
      <c r="L2409">
        <v>185</v>
      </c>
      <c r="M2409" s="1" t="s">
        <v>7691</v>
      </c>
      <c r="O2409" t="str">
        <f t="shared" si="94"/>
        <v>406 FAMILIALE 2.0i 16S9103.0M 510.46.27.7185</v>
      </c>
      <c r="P2409" t="str">
        <f t="shared" si="95"/>
        <v>MPE1604A1777</v>
      </c>
    </row>
    <row r="2410" spans="1:16">
      <c r="A2410" s="1" t="s">
        <v>4874</v>
      </c>
      <c r="B2410" s="1" t="s">
        <v>3154</v>
      </c>
      <c r="C2410" s="1" t="s">
        <v>3155</v>
      </c>
      <c r="D2410" s="1" t="s">
        <v>50</v>
      </c>
      <c r="E2410" s="1" t="s">
        <v>7685</v>
      </c>
      <c r="F2410">
        <v>9</v>
      </c>
      <c r="G2410" t="s">
        <v>7990</v>
      </c>
      <c r="H2410" s="1" t="s">
        <v>7687</v>
      </c>
      <c r="I2410" t="s">
        <v>7782</v>
      </c>
      <c r="J2410" t="s">
        <v>7759</v>
      </c>
      <c r="K2410" t="s">
        <v>8035</v>
      </c>
      <c r="L2410">
        <v>200</v>
      </c>
      <c r="M2410" s="1" t="s">
        <v>7691</v>
      </c>
      <c r="O2410" t="str">
        <f t="shared" si="94"/>
        <v>406 FAMILIALE 2.0i 16S9100.0M 511.56.68.4200</v>
      </c>
      <c r="P2410" t="str">
        <f t="shared" si="95"/>
        <v>MPE1504AJ611/MPE1504A0822</v>
      </c>
    </row>
    <row r="2411" spans="1:16">
      <c r="A2411" s="1" t="s">
        <v>4874</v>
      </c>
      <c r="B2411" s="1" t="s">
        <v>3154</v>
      </c>
      <c r="C2411" s="1" t="s">
        <v>3156</v>
      </c>
      <c r="D2411" s="1" t="s">
        <v>3156</v>
      </c>
      <c r="E2411" s="1" t="s">
        <v>7685</v>
      </c>
      <c r="F2411">
        <v>9</v>
      </c>
      <c r="G2411" t="s">
        <v>7990</v>
      </c>
      <c r="H2411" s="1" t="s">
        <v>7687</v>
      </c>
      <c r="I2411" t="s">
        <v>7782</v>
      </c>
      <c r="J2411" t="s">
        <v>7759</v>
      </c>
      <c r="K2411" t="s">
        <v>8035</v>
      </c>
      <c r="L2411">
        <v>200</v>
      </c>
      <c r="M2411" s="1" t="s">
        <v>7691</v>
      </c>
      <c r="O2411" t="str">
        <f t="shared" si="94"/>
        <v>406 FAMILIALE 2.0i 16S9100.0M 511.56.68.4200</v>
      </c>
      <c r="P2411" t="str">
        <f t="shared" si="95"/>
        <v>MPE1504A0822</v>
      </c>
    </row>
    <row r="2412" spans="1:16">
      <c r="A2412" s="1" t="s">
        <v>4874</v>
      </c>
      <c r="B2412" s="1" t="s">
        <v>3158</v>
      </c>
      <c r="C2412" s="1" t="s">
        <v>3159</v>
      </c>
      <c r="D2412" s="1" t="s">
        <v>3159</v>
      </c>
      <c r="E2412" s="1" t="s">
        <v>7685</v>
      </c>
      <c r="F2412">
        <v>9</v>
      </c>
      <c r="G2412" t="s">
        <v>7990</v>
      </c>
      <c r="H2412" s="1" t="s">
        <v>7774</v>
      </c>
      <c r="I2412" t="s">
        <v>7816</v>
      </c>
      <c r="J2412" t="s">
        <v>7759</v>
      </c>
      <c r="K2412" t="s">
        <v>7852</v>
      </c>
      <c r="L2412">
        <v>208</v>
      </c>
      <c r="M2412" s="1" t="s">
        <v>7691</v>
      </c>
      <c r="O2412" t="str">
        <f t="shared" si="94"/>
        <v>406 FAMILIALE 2.0i 16S BVA9100.0A 412.36.68.7208</v>
      </c>
      <c r="P2412" t="str">
        <f t="shared" si="95"/>
        <v>MPE3504A1720</v>
      </c>
    </row>
    <row r="2413" spans="1:16">
      <c r="A2413" s="1" t="s">
        <v>4874</v>
      </c>
      <c r="B2413" s="1" t="s">
        <v>3162</v>
      </c>
      <c r="C2413" s="1" t="s">
        <v>3163</v>
      </c>
      <c r="D2413" s="1" t="s">
        <v>51</v>
      </c>
      <c r="E2413" s="1" t="s">
        <v>7685</v>
      </c>
      <c r="F2413">
        <v>10</v>
      </c>
      <c r="G2413" t="s">
        <v>7056</v>
      </c>
      <c r="H2413" s="1" t="s">
        <v>7687</v>
      </c>
      <c r="I2413" t="s">
        <v>8038</v>
      </c>
      <c r="J2413" t="s">
        <v>7806</v>
      </c>
      <c r="K2413" t="s">
        <v>7721</v>
      </c>
      <c r="L2413">
        <v>212</v>
      </c>
      <c r="M2413" s="1" t="s">
        <v>7691</v>
      </c>
      <c r="O2413" t="str">
        <f t="shared" si="94"/>
        <v>406 FAMILIALE 2.2i 16S10116.0M 512.86.78.9212</v>
      </c>
      <c r="P2413" t="str">
        <f t="shared" si="95"/>
        <v>MPE1704AP826/MPE1704AQ598</v>
      </c>
    </row>
    <row r="2414" spans="1:16">
      <c r="A2414" s="1" t="s">
        <v>4874</v>
      </c>
      <c r="B2414" s="1" t="s">
        <v>3162</v>
      </c>
      <c r="C2414" s="1" t="s">
        <v>3164</v>
      </c>
      <c r="D2414" s="1" t="s">
        <v>3164</v>
      </c>
      <c r="E2414" s="1" t="s">
        <v>7685</v>
      </c>
      <c r="F2414">
        <v>10</v>
      </c>
      <c r="G2414" t="s">
        <v>7056</v>
      </c>
      <c r="H2414" s="1" t="s">
        <v>7687</v>
      </c>
      <c r="I2414" t="s">
        <v>8038</v>
      </c>
      <c r="J2414" t="s">
        <v>7806</v>
      </c>
      <c r="K2414" t="s">
        <v>7721</v>
      </c>
      <c r="L2414">
        <v>212</v>
      </c>
      <c r="M2414" s="1" t="s">
        <v>7691</v>
      </c>
      <c r="O2414" t="str">
        <f t="shared" si="94"/>
        <v>406 FAMILIALE 2.2i 16S10116.0M 512.86.78.9212</v>
      </c>
      <c r="P2414" t="str">
        <f t="shared" si="95"/>
        <v>MPE1704AQ598</v>
      </c>
    </row>
    <row r="2415" spans="1:16">
      <c r="A2415" s="1" t="s">
        <v>4874</v>
      </c>
      <c r="B2415" s="1" t="s">
        <v>3167</v>
      </c>
      <c r="C2415" s="1" t="s">
        <v>3168</v>
      </c>
      <c r="D2415" s="1" t="s">
        <v>3168</v>
      </c>
      <c r="E2415" s="1" t="s">
        <v>7685</v>
      </c>
      <c r="F2415">
        <v>9</v>
      </c>
      <c r="G2415" t="s">
        <v>7990</v>
      </c>
      <c r="H2415" s="1" t="s">
        <v>7687</v>
      </c>
      <c r="I2415" t="s">
        <v>7746</v>
      </c>
      <c r="J2415" t="s">
        <v>7696</v>
      </c>
      <c r="K2415" t="s">
        <v>7697</v>
      </c>
      <c r="L2415">
        <v>194</v>
      </c>
      <c r="M2415" s="1" t="s">
        <v>7691</v>
      </c>
      <c r="O2415" t="str">
        <f t="shared" si="94"/>
        <v>407 2.0L 16S9100.0M 511.46.48.2194</v>
      </c>
      <c r="P2415" t="str">
        <f t="shared" si="95"/>
        <v>MPE1512P6004</v>
      </c>
    </row>
    <row r="2416" spans="1:16">
      <c r="A2416" s="1" t="s">
        <v>4874</v>
      </c>
      <c r="B2416" s="1" t="s">
        <v>3167</v>
      </c>
      <c r="C2416" s="1" t="s">
        <v>3169</v>
      </c>
      <c r="D2416" s="1" t="s">
        <v>3169</v>
      </c>
      <c r="E2416" s="1" t="s">
        <v>7685</v>
      </c>
      <c r="F2416">
        <v>9</v>
      </c>
      <c r="G2416" t="s">
        <v>7990</v>
      </c>
      <c r="H2416" s="1" t="s">
        <v>7687</v>
      </c>
      <c r="I2416" t="s">
        <v>8196</v>
      </c>
      <c r="J2416" t="s">
        <v>7696</v>
      </c>
      <c r="K2416" t="s">
        <v>7784</v>
      </c>
      <c r="L2416">
        <v>197</v>
      </c>
      <c r="M2416" s="1" t="s">
        <v>7691</v>
      </c>
      <c r="O2416" t="str">
        <f t="shared" si="94"/>
        <v>407 2.0L 16S9100.0M 511.66.48.3197</v>
      </c>
      <c r="P2416" t="str">
        <f t="shared" si="95"/>
        <v>MPE1512P4002</v>
      </c>
    </row>
    <row r="2417" spans="1:16">
      <c r="A2417" s="1" t="s">
        <v>4874</v>
      </c>
      <c r="B2417" s="1" t="s">
        <v>3170</v>
      </c>
      <c r="C2417" s="1" t="s">
        <v>3171</v>
      </c>
      <c r="D2417" s="1" t="s">
        <v>3171</v>
      </c>
      <c r="E2417" s="1" t="s">
        <v>7685</v>
      </c>
      <c r="F2417">
        <v>10</v>
      </c>
      <c r="G2417" t="s">
        <v>7056</v>
      </c>
      <c r="H2417" s="1" t="s">
        <v>7711</v>
      </c>
      <c r="I2417" t="s">
        <v>7902</v>
      </c>
      <c r="J2417" t="s">
        <v>7800</v>
      </c>
      <c r="K2417" t="s">
        <v>8219</v>
      </c>
      <c r="L2417">
        <v>214</v>
      </c>
      <c r="M2417" s="1" t="s">
        <v>7691</v>
      </c>
      <c r="O2417" t="str">
        <f t="shared" ref="O2417:O2480" si="96">B2417&amp;F2417&amp;G2417&amp;H2417&amp;I2417&amp;J2417&amp;K2417&amp;L2417</f>
        <v>407 2.2L 16S10116.0M 612.96.89.0214</v>
      </c>
      <c r="P2417" t="str">
        <f t="shared" ref="P2417:P2480" si="97">IF(O2417=O2418,C2417&amp;"/"&amp;C2418,C2417)</f>
        <v>MPE1712PM000</v>
      </c>
    </row>
    <row r="2418" spans="1:16">
      <c r="A2418" s="1" t="s">
        <v>4874</v>
      </c>
      <c r="B2418" s="1" t="s">
        <v>3172</v>
      </c>
      <c r="C2418" s="1" t="s">
        <v>3173</v>
      </c>
      <c r="D2418" s="1" t="s">
        <v>3173</v>
      </c>
      <c r="E2418" s="1" t="s">
        <v>7685</v>
      </c>
      <c r="F2418">
        <v>14</v>
      </c>
      <c r="G2418" t="s">
        <v>4751</v>
      </c>
      <c r="H2418" s="1" t="s">
        <v>7973</v>
      </c>
      <c r="I2418" t="s">
        <v>8025</v>
      </c>
      <c r="J2418" t="s">
        <v>7720</v>
      </c>
      <c r="K2418" t="s">
        <v>7969</v>
      </c>
      <c r="L2418">
        <v>233</v>
      </c>
      <c r="M2418" s="1" t="s">
        <v>7691</v>
      </c>
      <c r="O2418" t="str">
        <f t="shared" si="96"/>
        <v>407 3.0L BVA14155.0A 614.57.09.8233</v>
      </c>
      <c r="P2418" t="str">
        <f t="shared" si="97"/>
        <v>MPE3902PE998</v>
      </c>
    </row>
    <row r="2419" spans="1:16">
      <c r="A2419" s="1" t="s">
        <v>4874</v>
      </c>
      <c r="B2419" s="1" t="s">
        <v>3176</v>
      </c>
      <c r="C2419" s="1" t="s">
        <v>3177</v>
      </c>
      <c r="D2419" s="1" t="s">
        <v>3177</v>
      </c>
      <c r="E2419" s="1" t="s">
        <v>7685</v>
      </c>
      <c r="F2419">
        <v>9</v>
      </c>
      <c r="G2419" t="s">
        <v>7990</v>
      </c>
      <c r="H2419" s="1" t="s">
        <v>7687</v>
      </c>
      <c r="I2419" t="s">
        <v>7782</v>
      </c>
      <c r="J2419" t="s">
        <v>7783</v>
      </c>
      <c r="K2419" t="s">
        <v>7784</v>
      </c>
      <c r="L2419">
        <v>197</v>
      </c>
      <c r="M2419" s="1" t="s">
        <v>7691</v>
      </c>
      <c r="O2419" t="str">
        <f t="shared" si="96"/>
        <v>407 SW 2.0L 16S9100.0M 511.56.58.3197</v>
      </c>
      <c r="P2419" t="str">
        <f t="shared" si="97"/>
        <v>MPE1514PB005</v>
      </c>
    </row>
    <row r="2420" spans="1:16">
      <c r="A2420" s="1" t="s">
        <v>4874</v>
      </c>
      <c r="B2420" s="1" t="s">
        <v>3176</v>
      </c>
      <c r="C2420" s="1" t="s">
        <v>3178</v>
      </c>
      <c r="D2420" s="1" t="s">
        <v>3178</v>
      </c>
      <c r="E2420" s="1" t="s">
        <v>7685</v>
      </c>
      <c r="F2420">
        <v>9</v>
      </c>
      <c r="G2420" t="s">
        <v>7990</v>
      </c>
      <c r="H2420" s="1" t="s">
        <v>7687</v>
      </c>
      <c r="I2420" t="s">
        <v>8198</v>
      </c>
      <c r="J2420" t="s">
        <v>7783</v>
      </c>
      <c r="K2420" t="s">
        <v>8035</v>
      </c>
      <c r="L2420">
        <v>200</v>
      </c>
      <c r="M2420" s="1" t="s">
        <v>7691</v>
      </c>
      <c r="O2420" t="str">
        <f t="shared" si="96"/>
        <v>407 SW 2.0L 16S9100.0M 511.76.58.4200</v>
      </c>
      <c r="P2420" t="str">
        <f t="shared" si="97"/>
        <v>MPE1514P9003</v>
      </c>
    </row>
    <row r="2421" spans="1:16">
      <c r="A2421" s="1" t="s">
        <v>4874</v>
      </c>
      <c r="B2421" s="1" t="s">
        <v>3179</v>
      </c>
      <c r="C2421" s="1" t="s">
        <v>3180</v>
      </c>
      <c r="D2421" s="1" t="s">
        <v>3180</v>
      </c>
      <c r="E2421" s="1" t="s">
        <v>7685</v>
      </c>
      <c r="F2421">
        <v>10</v>
      </c>
      <c r="G2421" t="s">
        <v>7056</v>
      </c>
      <c r="H2421" s="1" t="s">
        <v>7711</v>
      </c>
      <c r="I2421" t="s">
        <v>7902</v>
      </c>
      <c r="J2421" t="s">
        <v>7800</v>
      </c>
      <c r="K2421" t="s">
        <v>8219</v>
      </c>
      <c r="L2421">
        <v>214</v>
      </c>
      <c r="M2421" s="1" t="s">
        <v>7691</v>
      </c>
      <c r="O2421" t="str">
        <f t="shared" si="96"/>
        <v>407 SW 2.2L 16S10116.0M 612.96.89.0214</v>
      </c>
      <c r="P2421" t="str">
        <f t="shared" si="97"/>
        <v>MPE1714PR001</v>
      </c>
    </row>
    <row r="2422" spans="1:16">
      <c r="A2422" s="1" t="s">
        <v>4874</v>
      </c>
      <c r="B2422" s="1" t="s">
        <v>3181</v>
      </c>
      <c r="C2422" s="1" t="s">
        <v>3182</v>
      </c>
      <c r="D2422" s="1" t="s">
        <v>3182</v>
      </c>
      <c r="E2422" s="1" t="s">
        <v>7685</v>
      </c>
      <c r="F2422">
        <v>14</v>
      </c>
      <c r="G2422" t="s">
        <v>4751</v>
      </c>
      <c r="H2422" s="1" t="s">
        <v>7973</v>
      </c>
      <c r="I2422" t="s">
        <v>5711</v>
      </c>
      <c r="J2422" t="s">
        <v>7991</v>
      </c>
      <c r="K2422" t="s">
        <v>7830</v>
      </c>
      <c r="L2422">
        <v>236</v>
      </c>
      <c r="M2422" s="1" t="s">
        <v>7691</v>
      </c>
      <c r="O2422" t="str">
        <f t="shared" si="96"/>
        <v>407 SW 3.0L BVA14155.0A 614.67.19.9236</v>
      </c>
      <c r="P2422" t="str">
        <f t="shared" si="97"/>
        <v>MPE3904PJ999</v>
      </c>
    </row>
    <row r="2423" spans="1:16">
      <c r="A2423" s="1" t="s">
        <v>4874</v>
      </c>
      <c r="B2423" s="1" t="s">
        <v>3187</v>
      </c>
      <c r="C2423" s="1" t="s">
        <v>3188</v>
      </c>
      <c r="D2423" s="1" t="s">
        <v>52</v>
      </c>
      <c r="E2423" s="1" t="s">
        <v>7685</v>
      </c>
      <c r="F2423">
        <v>9</v>
      </c>
      <c r="G2423" t="s">
        <v>7990</v>
      </c>
      <c r="H2423" s="1" t="s">
        <v>7687</v>
      </c>
      <c r="I2423" t="s">
        <v>7816</v>
      </c>
      <c r="J2423" t="s">
        <v>7759</v>
      </c>
      <c r="K2423" t="s">
        <v>7741</v>
      </c>
      <c r="L2423">
        <v>205</v>
      </c>
      <c r="M2423" s="1" t="s">
        <v>7691</v>
      </c>
      <c r="O2423" t="str">
        <f t="shared" si="96"/>
        <v>607 2.0i 16S9100.0M 512.36.68.6205</v>
      </c>
      <c r="P2423" t="str">
        <f t="shared" si="97"/>
        <v>MPE1502LV713/MPE1502LJ833</v>
      </c>
    </row>
    <row r="2424" spans="1:16">
      <c r="A2424" s="1" t="s">
        <v>4874</v>
      </c>
      <c r="B2424" s="1" t="s">
        <v>3187</v>
      </c>
      <c r="C2424" s="1" t="s">
        <v>3189</v>
      </c>
      <c r="D2424" s="1" t="s">
        <v>3189</v>
      </c>
      <c r="E2424" s="1" t="s">
        <v>7685</v>
      </c>
      <c r="F2424">
        <v>9</v>
      </c>
      <c r="G2424" t="s">
        <v>7990</v>
      </c>
      <c r="H2424" s="1" t="s">
        <v>7687</v>
      </c>
      <c r="I2424" t="s">
        <v>7816</v>
      </c>
      <c r="J2424" t="s">
        <v>7759</v>
      </c>
      <c r="K2424" t="s">
        <v>7741</v>
      </c>
      <c r="L2424">
        <v>205</v>
      </c>
      <c r="M2424" s="1" t="s">
        <v>7691</v>
      </c>
      <c r="O2424" t="str">
        <f t="shared" si="96"/>
        <v>607 2.0i 16S9100.0M 512.36.68.6205</v>
      </c>
      <c r="P2424" t="str">
        <f t="shared" si="97"/>
        <v>MPE1502LJ833</v>
      </c>
    </row>
    <row r="2425" spans="1:16">
      <c r="A2425" s="1" t="s">
        <v>4874</v>
      </c>
      <c r="B2425" s="1" t="s">
        <v>3195</v>
      </c>
      <c r="C2425" s="1" t="s">
        <v>3196</v>
      </c>
      <c r="D2425" s="1" t="s">
        <v>53</v>
      </c>
      <c r="E2425" s="1" t="s">
        <v>7685</v>
      </c>
      <c r="F2425">
        <v>10</v>
      </c>
      <c r="G2425" t="s">
        <v>7056</v>
      </c>
      <c r="H2425" s="1" t="s">
        <v>7687</v>
      </c>
      <c r="I2425" t="s">
        <v>8098</v>
      </c>
      <c r="J2425" t="s">
        <v>7970</v>
      </c>
      <c r="K2425" t="s">
        <v>7865</v>
      </c>
      <c r="L2425">
        <v>219</v>
      </c>
      <c r="M2425" s="1" t="s">
        <v>7691</v>
      </c>
      <c r="O2425" t="str">
        <f t="shared" si="96"/>
        <v>607 2.2i 16S10116.0M 512.77.29.2219</v>
      </c>
      <c r="P2425" t="str">
        <f t="shared" si="97"/>
        <v>MPE1702LZ575/MPE1702LG714</v>
      </c>
    </row>
    <row r="2426" spans="1:16">
      <c r="A2426" s="1" t="s">
        <v>4874</v>
      </c>
      <c r="B2426" s="1" t="s">
        <v>3195</v>
      </c>
      <c r="C2426" s="1" t="s">
        <v>3197</v>
      </c>
      <c r="D2426" s="1" t="s">
        <v>3197</v>
      </c>
      <c r="E2426" s="1" t="s">
        <v>7685</v>
      </c>
      <c r="F2426">
        <v>10</v>
      </c>
      <c r="G2426" t="s">
        <v>7056</v>
      </c>
      <c r="H2426" s="1" t="s">
        <v>7687</v>
      </c>
      <c r="I2426" t="s">
        <v>8098</v>
      </c>
      <c r="J2426" t="s">
        <v>7970</v>
      </c>
      <c r="K2426" t="s">
        <v>7865</v>
      </c>
      <c r="L2426">
        <v>219</v>
      </c>
      <c r="M2426" s="1" t="s">
        <v>7691</v>
      </c>
      <c r="O2426" t="str">
        <f t="shared" si="96"/>
        <v>607 2.2i 16S10116.0M 512.77.29.2219</v>
      </c>
      <c r="P2426" t="str">
        <f t="shared" si="97"/>
        <v>MPE1702LG714</v>
      </c>
    </row>
    <row r="2427" spans="1:16">
      <c r="A2427" s="1" t="s">
        <v>4874</v>
      </c>
      <c r="B2427" s="1" t="s">
        <v>3198</v>
      </c>
      <c r="C2427" s="1" t="s">
        <v>3199</v>
      </c>
      <c r="D2427" s="1" t="s">
        <v>3199</v>
      </c>
      <c r="E2427" s="1" t="s">
        <v>7685</v>
      </c>
      <c r="F2427">
        <v>10</v>
      </c>
      <c r="G2427" t="s">
        <v>7056</v>
      </c>
      <c r="H2427" s="1" t="s">
        <v>7774</v>
      </c>
      <c r="I2427" t="s">
        <v>8334</v>
      </c>
      <c r="J2427" t="s">
        <v>7991</v>
      </c>
      <c r="K2427" t="s">
        <v>8030</v>
      </c>
      <c r="L2427">
        <v>225</v>
      </c>
      <c r="M2427" s="1" t="s">
        <v>7691</v>
      </c>
      <c r="O2427" t="str">
        <f t="shared" si="96"/>
        <v>607 2.2i 16S BVA10116.0A 413.47.19.4225</v>
      </c>
      <c r="P2427" t="str">
        <f t="shared" si="97"/>
        <v>MPE3702L6576</v>
      </c>
    </row>
    <row r="2428" spans="1:16">
      <c r="A2428" s="1" t="s">
        <v>4874</v>
      </c>
      <c r="B2428" s="1" t="s">
        <v>3198</v>
      </c>
      <c r="C2428" s="1" t="s">
        <v>3200</v>
      </c>
      <c r="D2428" s="1" t="s">
        <v>3200</v>
      </c>
      <c r="E2428" s="1" t="s">
        <v>7685</v>
      </c>
      <c r="F2428">
        <v>11</v>
      </c>
      <c r="G2428" t="s">
        <v>7056</v>
      </c>
      <c r="H2428" s="1" t="s">
        <v>7774</v>
      </c>
      <c r="I2428" t="s">
        <v>7821</v>
      </c>
      <c r="J2428" t="s">
        <v>7970</v>
      </c>
      <c r="K2428" t="s">
        <v>7967</v>
      </c>
      <c r="L2428">
        <v>230</v>
      </c>
      <c r="M2428" s="1" t="s">
        <v>7691</v>
      </c>
      <c r="O2428" t="str">
        <f t="shared" si="96"/>
        <v>607 2.2i 16S BVA11116.0A 413.87.29.6230</v>
      </c>
      <c r="P2428" t="str">
        <f t="shared" si="97"/>
        <v>MPE3702LX786</v>
      </c>
    </row>
    <row r="2429" spans="1:16">
      <c r="A2429" s="1" t="s">
        <v>4874</v>
      </c>
      <c r="B2429" s="1" t="s">
        <v>3201</v>
      </c>
      <c r="C2429" s="1" t="s">
        <v>3202</v>
      </c>
      <c r="D2429" s="1" t="s">
        <v>3202</v>
      </c>
      <c r="E2429" s="1" t="s">
        <v>7685</v>
      </c>
      <c r="F2429">
        <v>14</v>
      </c>
      <c r="G2429" t="s">
        <v>7033</v>
      </c>
      <c r="H2429" s="1" t="s">
        <v>7687</v>
      </c>
      <c r="I2429" t="s">
        <v>8007</v>
      </c>
      <c r="J2429" t="s">
        <v>8021</v>
      </c>
      <c r="K2429" t="s">
        <v>7969</v>
      </c>
      <c r="L2429">
        <v>234</v>
      </c>
      <c r="M2429" s="1" t="s">
        <v>7691</v>
      </c>
      <c r="O2429" t="str">
        <f t="shared" si="96"/>
        <v>607 3.0 V614152.0M 514.07.49.8234</v>
      </c>
      <c r="P2429" t="str">
        <f t="shared" si="97"/>
        <v>MPE1902LR547</v>
      </c>
    </row>
    <row r="2430" spans="1:16">
      <c r="A2430" s="1" t="s">
        <v>4874</v>
      </c>
      <c r="B2430" s="1" t="s">
        <v>3201</v>
      </c>
      <c r="C2430" s="1" t="s">
        <v>3203</v>
      </c>
      <c r="D2430" s="1" t="s">
        <v>3203</v>
      </c>
      <c r="E2430" s="1" t="s">
        <v>7685</v>
      </c>
      <c r="F2430">
        <v>14</v>
      </c>
      <c r="G2430" t="s">
        <v>7033</v>
      </c>
      <c r="H2430" s="1" t="s">
        <v>7687</v>
      </c>
      <c r="I2430" t="s">
        <v>8103</v>
      </c>
      <c r="J2430" t="s">
        <v>7822</v>
      </c>
      <c r="K2430" t="s">
        <v>7830</v>
      </c>
      <c r="L2430">
        <v>237</v>
      </c>
      <c r="M2430" s="1" t="s">
        <v>7691</v>
      </c>
      <c r="O2430" t="str">
        <f t="shared" si="96"/>
        <v>607 3.0 V614152.0M 514.27.39.9237</v>
      </c>
      <c r="P2430" t="str">
        <f t="shared" si="97"/>
        <v>MPE1902L5683</v>
      </c>
    </row>
    <row r="2431" spans="1:16">
      <c r="A2431" s="1" t="s">
        <v>4874</v>
      </c>
      <c r="B2431" s="1" t="s">
        <v>3204</v>
      </c>
      <c r="C2431" s="1" t="s">
        <v>3205</v>
      </c>
      <c r="D2431" s="1" t="s">
        <v>3205</v>
      </c>
      <c r="E2431" s="1" t="s">
        <v>7685</v>
      </c>
      <c r="F2431">
        <v>14</v>
      </c>
      <c r="G2431" t="s">
        <v>7033</v>
      </c>
      <c r="H2431" s="1" t="s">
        <v>7774</v>
      </c>
      <c r="I2431" t="s">
        <v>8023</v>
      </c>
      <c r="J2431" t="s">
        <v>7702</v>
      </c>
      <c r="K2431" t="s">
        <v>8377</v>
      </c>
      <c r="L2431">
        <v>245</v>
      </c>
      <c r="M2431" s="1" t="s">
        <v>7691</v>
      </c>
      <c r="O2431" t="str">
        <f t="shared" si="96"/>
        <v>607 3.0 V6 BVA14152.0A 414.47.810.2245</v>
      </c>
      <c r="P2431" t="str">
        <f t="shared" si="97"/>
        <v>MPE3902L9548</v>
      </c>
    </row>
    <row r="2432" spans="1:16">
      <c r="A2432" s="1" t="s">
        <v>4874</v>
      </c>
      <c r="B2432" s="1" t="s">
        <v>3204</v>
      </c>
      <c r="C2432" s="1" t="s">
        <v>3206</v>
      </c>
      <c r="D2432" s="1" t="s">
        <v>3206</v>
      </c>
      <c r="E2432" s="1" t="s">
        <v>7685</v>
      </c>
      <c r="F2432">
        <v>14</v>
      </c>
      <c r="G2432" t="s">
        <v>7033</v>
      </c>
      <c r="H2432" s="1" t="s">
        <v>7774</v>
      </c>
      <c r="I2432" t="s">
        <v>6744</v>
      </c>
      <c r="J2432" t="s">
        <v>7986</v>
      </c>
      <c r="K2432" t="s">
        <v>8377</v>
      </c>
      <c r="L2432">
        <v>245</v>
      </c>
      <c r="M2432" s="1" t="s">
        <v>7691</v>
      </c>
      <c r="O2432" t="str">
        <f t="shared" si="96"/>
        <v>607 3.0 V6 BVA14152.0A 414.77.710.2245</v>
      </c>
      <c r="P2432" t="str">
        <f t="shared" si="97"/>
        <v>MPE3902LN684</v>
      </c>
    </row>
    <row r="2433" spans="1:16">
      <c r="A2433" s="1" t="s">
        <v>4874</v>
      </c>
      <c r="B2433" s="1" t="s">
        <v>3215</v>
      </c>
      <c r="C2433" s="1" t="s">
        <v>3216</v>
      </c>
      <c r="D2433" s="1" t="s">
        <v>54</v>
      </c>
      <c r="E2433" s="1" t="s">
        <v>7685</v>
      </c>
      <c r="F2433">
        <v>9</v>
      </c>
      <c r="G2433" t="s">
        <v>7990</v>
      </c>
      <c r="H2433" s="1" t="s">
        <v>7687</v>
      </c>
      <c r="I2433" t="s">
        <v>7816</v>
      </c>
      <c r="J2433" t="s">
        <v>7822</v>
      </c>
      <c r="K2433" t="s">
        <v>7849</v>
      </c>
      <c r="L2433">
        <v>218</v>
      </c>
      <c r="M2433" s="1" t="s">
        <v>7691</v>
      </c>
      <c r="O2433" t="str">
        <f t="shared" si="96"/>
        <v>807 2.0i 16V9100.0M 512.37.39.1218</v>
      </c>
      <c r="P2433" t="str">
        <f t="shared" si="97"/>
        <v>MPE1506NU799/MPE1506NV800</v>
      </c>
    </row>
    <row r="2434" spans="1:16">
      <c r="A2434" s="1" t="s">
        <v>4874</v>
      </c>
      <c r="B2434" s="1" t="s">
        <v>3215</v>
      </c>
      <c r="C2434" s="1" t="s">
        <v>3217</v>
      </c>
      <c r="D2434" s="1" t="s">
        <v>3217</v>
      </c>
      <c r="E2434" s="1" t="s">
        <v>7685</v>
      </c>
      <c r="F2434">
        <v>9</v>
      </c>
      <c r="G2434" t="s">
        <v>7990</v>
      </c>
      <c r="H2434" s="1" t="s">
        <v>7687</v>
      </c>
      <c r="I2434" t="s">
        <v>7816</v>
      </c>
      <c r="J2434" t="s">
        <v>7822</v>
      </c>
      <c r="K2434" t="s">
        <v>7849</v>
      </c>
      <c r="L2434">
        <v>218</v>
      </c>
      <c r="M2434" s="1" t="s">
        <v>7691</v>
      </c>
      <c r="O2434" t="str">
        <f t="shared" si="96"/>
        <v>807 2.0i 16V9100.0M 512.37.39.1218</v>
      </c>
      <c r="P2434" t="str">
        <f t="shared" si="97"/>
        <v>MPE1506NV800</v>
      </c>
    </row>
    <row r="2435" spans="1:16">
      <c r="A2435" s="1" t="s">
        <v>4874</v>
      </c>
      <c r="B2435" s="1" t="s">
        <v>3218</v>
      </c>
      <c r="C2435" s="1" t="s">
        <v>3219</v>
      </c>
      <c r="D2435" s="1" t="s">
        <v>55</v>
      </c>
      <c r="E2435" s="1" t="s">
        <v>7685</v>
      </c>
      <c r="F2435">
        <v>9</v>
      </c>
      <c r="G2435" t="s">
        <v>7990</v>
      </c>
      <c r="H2435" s="1" t="s">
        <v>7774</v>
      </c>
      <c r="I2435" t="s">
        <v>8019</v>
      </c>
      <c r="J2435" t="s">
        <v>7822</v>
      </c>
      <c r="K2435" t="s">
        <v>7967</v>
      </c>
      <c r="L2435">
        <v>230</v>
      </c>
      <c r="M2435" s="1" t="s">
        <v>7691</v>
      </c>
      <c r="O2435" t="str">
        <f t="shared" si="96"/>
        <v>807 2.0i 16V BVA9100.0A 413.77.39.6230</v>
      </c>
      <c r="P2435" t="str">
        <f t="shared" si="97"/>
        <v>MPE3506NU926/MPE3506NV927</v>
      </c>
    </row>
    <row r="2436" spans="1:16">
      <c r="A2436" s="1" t="s">
        <v>4874</v>
      </c>
      <c r="B2436" s="1" t="s">
        <v>3218</v>
      </c>
      <c r="C2436" s="1" t="s">
        <v>3220</v>
      </c>
      <c r="D2436" s="1" t="s">
        <v>3220</v>
      </c>
      <c r="E2436" s="1" t="s">
        <v>7685</v>
      </c>
      <c r="F2436">
        <v>9</v>
      </c>
      <c r="G2436" t="s">
        <v>7990</v>
      </c>
      <c r="H2436" s="1" t="s">
        <v>7774</v>
      </c>
      <c r="I2436" t="s">
        <v>8019</v>
      </c>
      <c r="J2436" t="s">
        <v>7822</v>
      </c>
      <c r="K2436" t="s">
        <v>7967</v>
      </c>
      <c r="L2436">
        <v>230</v>
      </c>
      <c r="M2436" s="1" t="s">
        <v>7691</v>
      </c>
      <c r="O2436" t="str">
        <f t="shared" si="96"/>
        <v>807 2.0i 16V BVA9100.0A 413.77.39.6230</v>
      </c>
      <c r="P2436" t="str">
        <f t="shared" si="97"/>
        <v>MPE3506NV927</v>
      </c>
    </row>
    <row r="2437" spans="1:16">
      <c r="A2437" s="1" t="s">
        <v>4874</v>
      </c>
      <c r="B2437" s="1" t="s">
        <v>3224</v>
      </c>
      <c r="C2437" s="1" t="s">
        <v>3225</v>
      </c>
      <c r="D2437" s="1" t="s">
        <v>56</v>
      </c>
      <c r="E2437" s="1" t="s">
        <v>7685</v>
      </c>
      <c r="F2437">
        <v>11</v>
      </c>
      <c r="G2437" t="s">
        <v>7056</v>
      </c>
      <c r="H2437" s="1" t="s">
        <v>7687</v>
      </c>
      <c r="I2437" t="s">
        <v>7902</v>
      </c>
      <c r="J2437" t="s">
        <v>7702</v>
      </c>
      <c r="K2437" t="s">
        <v>7823</v>
      </c>
      <c r="L2437">
        <v>231</v>
      </c>
      <c r="M2437" s="1" t="s">
        <v>7691</v>
      </c>
      <c r="O2437" t="str">
        <f t="shared" si="96"/>
        <v>807 2.2i 16V11116.0M 512.97.89.7231</v>
      </c>
      <c r="P2437" t="str">
        <f t="shared" si="97"/>
        <v>MPE1706NG801/MPE1706NH802</v>
      </c>
    </row>
    <row r="2438" spans="1:16">
      <c r="A2438" s="1" t="s">
        <v>4874</v>
      </c>
      <c r="B2438" s="1" t="s">
        <v>3224</v>
      </c>
      <c r="C2438" s="1" t="s">
        <v>3226</v>
      </c>
      <c r="D2438" s="1" t="s">
        <v>3226</v>
      </c>
      <c r="E2438" s="1" t="s">
        <v>7685</v>
      </c>
      <c r="F2438">
        <v>11</v>
      </c>
      <c r="G2438" t="s">
        <v>7056</v>
      </c>
      <c r="H2438" s="1" t="s">
        <v>7687</v>
      </c>
      <c r="I2438" t="s">
        <v>7902</v>
      </c>
      <c r="J2438" t="s">
        <v>7702</v>
      </c>
      <c r="K2438" t="s">
        <v>7823</v>
      </c>
      <c r="L2438">
        <v>231</v>
      </c>
      <c r="M2438" s="1" t="s">
        <v>7691</v>
      </c>
      <c r="O2438" t="str">
        <f t="shared" si="96"/>
        <v>807 2.2i 16V11116.0M 512.97.89.7231</v>
      </c>
      <c r="P2438" t="str">
        <f t="shared" si="97"/>
        <v>MPE1706NH802</v>
      </c>
    </row>
    <row r="2439" spans="1:16">
      <c r="A2439" s="1" t="s">
        <v>4874</v>
      </c>
      <c r="B2439" s="1" t="s">
        <v>3227</v>
      </c>
      <c r="C2439" s="1" t="s">
        <v>3228</v>
      </c>
      <c r="D2439" s="1" t="s">
        <v>57</v>
      </c>
      <c r="E2439" s="1" t="s">
        <v>7685</v>
      </c>
      <c r="F2439">
        <v>14</v>
      </c>
      <c r="G2439" t="s">
        <v>6692</v>
      </c>
      <c r="H2439" s="1" t="s">
        <v>7774</v>
      </c>
      <c r="I2439" t="s">
        <v>8227</v>
      </c>
      <c r="J2439" t="s">
        <v>8219</v>
      </c>
      <c r="K2439" t="s">
        <v>7782</v>
      </c>
      <c r="L2439">
        <v>275</v>
      </c>
      <c r="M2439" s="1" t="s">
        <v>7691</v>
      </c>
      <c r="O2439" t="str">
        <f t="shared" si="96"/>
        <v>807 3.0i V6 BVA14150.0A 415.89.011.5275</v>
      </c>
      <c r="P2439" t="str">
        <f t="shared" si="97"/>
        <v>MPE3806NU896/MPE3806NV897</v>
      </c>
    </row>
    <row r="2440" spans="1:16">
      <c r="A2440" s="1" t="s">
        <v>4874</v>
      </c>
      <c r="B2440" s="1" t="s">
        <v>3227</v>
      </c>
      <c r="C2440" s="1" t="s">
        <v>3229</v>
      </c>
      <c r="D2440" s="1" t="s">
        <v>3229</v>
      </c>
      <c r="E2440" s="1" t="s">
        <v>7685</v>
      </c>
      <c r="F2440">
        <v>14</v>
      </c>
      <c r="G2440" t="s">
        <v>6692</v>
      </c>
      <c r="H2440" s="1" t="s">
        <v>7774</v>
      </c>
      <c r="I2440" t="s">
        <v>8227</v>
      </c>
      <c r="J2440" t="s">
        <v>8219</v>
      </c>
      <c r="K2440" t="s">
        <v>7782</v>
      </c>
      <c r="L2440">
        <v>275</v>
      </c>
      <c r="M2440" s="1" t="s">
        <v>7691</v>
      </c>
      <c r="O2440" t="str">
        <f t="shared" si="96"/>
        <v>807 3.0i V6 BVA14150.0A 415.89.011.5275</v>
      </c>
      <c r="P2440" t="str">
        <f t="shared" si="97"/>
        <v>MPE3806NV897</v>
      </c>
    </row>
    <row r="2441" spans="1:16">
      <c r="A2441" s="1" t="s">
        <v>4874</v>
      </c>
      <c r="B2441" s="1" t="s">
        <v>3233</v>
      </c>
      <c r="C2441" s="1" t="s">
        <v>3235</v>
      </c>
      <c r="D2441" s="1" t="s">
        <v>3235</v>
      </c>
      <c r="E2441" s="1" t="s">
        <v>7685</v>
      </c>
      <c r="F2441">
        <v>10</v>
      </c>
      <c r="G2441" t="s">
        <v>7962</v>
      </c>
      <c r="H2441" s="1" t="s">
        <v>7687</v>
      </c>
      <c r="I2441" t="s">
        <v>8229</v>
      </c>
      <c r="J2441" t="s">
        <v>8064</v>
      </c>
      <c r="K2441" t="s">
        <v>8038</v>
      </c>
      <c r="L2441">
        <v>301</v>
      </c>
      <c r="M2441" s="1" t="s">
        <v>7691</v>
      </c>
      <c r="O2441" t="str">
        <f t="shared" si="96"/>
        <v>BOXER II COMBI COURT 11Q 2.0i1081.0M 515.911.012.8301</v>
      </c>
      <c r="P2441" t="str">
        <f t="shared" si="97"/>
        <v>MPE1403E5835</v>
      </c>
    </row>
    <row r="2442" spans="1:16">
      <c r="A2442" s="1" t="s">
        <v>4874</v>
      </c>
      <c r="B2442" s="1" t="s">
        <v>3233</v>
      </c>
      <c r="C2442" s="1" t="s">
        <v>3234</v>
      </c>
      <c r="D2442" s="1" t="s">
        <v>3234</v>
      </c>
      <c r="E2442" s="1" t="s">
        <v>7685</v>
      </c>
      <c r="F2442">
        <v>10</v>
      </c>
      <c r="G2442" t="s">
        <v>7962</v>
      </c>
      <c r="H2442" s="1" t="s">
        <v>7687</v>
      </c>
      <c r="I2442" t="s">
        <v>8120</v>
      </c>
      <c r="J2442" t="s">
        <v>7695</v>
      </c>
      <c r="K2442" t="s">
        <v>7844</v>
      </c>
      <c r="L2442">
        <v>306</v>
      </c>
      <c r="M2442" s="1" t="s">
        <v>7691</v>
      </c>
      <c r="O2442" t="str">
        <f t="shared" si="96"/>
        <v>BOXER II COMBI COURT 11Q 2.0i1081.0M 516.111.213.0306</v>
      </c>
      <c r="P2442" t="str">
        <f t="shared" si="97"/>
        <v>MPE1403E4834</v>
      </c>
    </row>
    <row r="2443" spans="1:16">
      <c r="A2443" s="1" t="s">
        <v>4874</v>
      </c>
      <c r="B2443" s="1" t="s">
        <v>3236</v>
      </c>
      <c r="C2443" s="1" t="s">
        <v>3237</v>
      </c>
      <c r="D2443" s="1" t="s">
        <v>3237</v>
      </c>
      <c r="E2443" s="1" t="s">
        <v>7685</v>
      </c>
      <c r="F2443">
        <v>10</v>
      </c>
      <c r="G2443" t="s">
        <v>7962</v>
      </c>
      <c r="H2443" s="1" t="s">
        <v>7687</v>
      </c>
      <c r="I2443" t="s">
        <v>8258</v>
      </c>
      <c r="J2443" t="s">
        <v>7746</v>
      </c>
      <c r="K2443" t="s">
        <v>7871</v>
      </c>
      <c r="L2443">
        <v>311</v>
      </c>
      <c r="M2443" s="1" t="s">
        <v>7691</v>
      </c>
      <c r="O2443" t="str">
        <f t="shared" si="96"/>
        <v>BOXER II COMBI COURT 11Q 2.0i 4X41081.0M 516.311.413.2311</v>
      </c>
      <c r="P2443" t="str">
        <f t="shared" si="97"/>
        <v>MPE2403ET856</v>
      </c>
    </row>
    <row r="2444" spans="1:16">
      <c r="A2444" s="1" t="s">
        <v>4874</v>
      </c>
      <c r="B2444" s="1" t="s">
        <v>3248</v>
      </c>
      <c r="C2444" s="1" t="s">
        <v>3249</v>
      </c>
      <c r="D2444" s="1" t="s">
        <v>3249</v>
      </c>
      <c r="E2444" s="1" t="s">
        <v>7685</v>
      </c>
      <c r="F2444">
        <v>10</v>
      </c>
      <c r="G2444" t="s">
        <v>7962</v>
      </c>
      <c r="H2444" s="1" t="s">
        <v>7687</v>
      </c>
      <c r="I2444" t="s">
        <v>8120</v>
      </c>
      <c r="J2444" t="s">
        <v>7695</v>
      </c>
      <c r="K2444" t="s">
        <v>7844</v>
      </c>
      <c r="L2444">
        <v>306</v>
      </c>
      <c r="M2444" s="1" t="s">
        <v>7691</v>
      </c>
      <c r="O2444" t="str">
        <f t="shared" si="96"/>
        <v>BOXER II COMBI COURT 15Q 2.0i 4X41081.0M 516.111.213.0306</v>
      </c>
      <c r="P2444" t="str">
        <f t="shared" si="97"/>
        <v>MPE2403EV858</v>
      </c>
    </row>
    <row r="2445" spans="1:16">
      <c r="A2445" s="1" t="s">
        <v>4874</v>
      </c>
      <c r="B2445" s="1" t="s">
        <v>3260</v>
      </c>
      <c r="C2445" s="1" t="s">
        <v>3262</v>
      </c>
      <c r="D2445" s="1" t="s">
        <v>3262</v>
      </c>
      <c r="E2445" s="1" t="s">
        <v>7685</v>
      </c>
      <c r="F2445">
        <v>10</v>
      </c>
      <c r="G2445" t="s">
        <v>7962</v>
      </c>
      <c r="H2445" s="1" t="s">
        <v>7687</v>
      </c>
      <c r="I2445" t="s">
        <v>8229</v>
      </c>
      <c r="J2445" t="s">
        <v>8064</v>
      </c>
      <c r="K2445" t="s">
        <v>8038</v>
      </c>
      <c r="L2445">
        <v>301</v>
      </c>
      <c r="M2445" s="1" t="s">
        <v>7691</v>
      </c>
      <c r="O2445" t="str">
        <f t="shared" si="96"/>
        <v>BOXER II COMBI MOYEN 15Q 2.0i1081.0M 515.911.012.8301</v>
      </c>
      <c r="P2445" t="str">
        <f t="shared" si="97"/>
        <v>MPE1403EE844</v>
      </c>
    </row>
    <row r="2446" spans="1:16">
      <c r="A2446" s="1" t="s">
        <v>4874</v>
      </c>
      <c r="B2446" s="1" t="s">
        <v>3260</v>
      </c>
      <c r="C2446" s="1" t="s">
        <v>3263</v>
      </c>
      <c r="D2446" s="1" t="s">
        <v>3263</v>
      </c>
      <c r="E2446" s="1" t="s">
        <v>7685</v>
      </c>
      <c r="F2446">
        <v>10</v>
      </c>
      <c r="G2446" t="s">
        <v>7962</v>
      </c>
      <c r="H2446" s="1" t="s">
        <v>7687</v>
      </c>
      <c r="I2446" t="s">
        <v>8120</v>
      </c>
      <c r="J2446" t="s">
        <v>7695</v>
      </c>
      <c r="K2446" t="s">
        <v>7844</v>
      </c>
      <c r="L2446">
        <v>306</v>
      </c>
      <c r="M2446" s="1" t="s">
        <v>7691</v>
      </c>
      <c r="O2446" t="str">
        <f t="shared" si="96"/>
        <v>BOXER II COMBI MOYEN 15Q 2.0i1081.0M 516.111.213.0306</v>
      </c>
      <c r="P2446" t="str">
        <f t="shared" si="97"/>
        <v>MPE1403EF845</v>
      </c>
    </row>
    <row r="2447" spans="1:16">
      <c r="A2447" s="1" t="s">
        <v>4874</v>
      </c>
      <c r="B2447" s="1" t="s">
        <v>3260</v>
      </c>
      <c r="C2447" s="1" t="s">
        <v>3261</v>
      </c>
      <c r="D2447" s="1" t="s">
        <v>3261</v>
      </c>
      <c r="E2447" s="1" t="s">
        <v>7685</v>
      </c>
      <c r="F2447">
        <v>10</v>
      </c>
      <c r="G2447" t="s">
        <v>7962</v>
      </c>
      <c r="H2447" s="1" t="s">
        <v>7687</v>
      </c>
      <c r="I2447" t="s">
        <v>8258</v>
      </c>
      <c r="J2447" t="s">
        <v>7746</v>
      </c>
      <c r="K2447" t="s">
        <v>7871</v>
      </c>
      <c r="L2447">
        <v>311</v>
      </c>
      <c r="M2447" s="1" t="s">
        <v>7691</v>
      </c>
      <c r="O2447" t="str">
        <f t="shared" si="96"/>
        <v>BOXER II COMBI MOYEN 15Q 2.0i1081.0M 516.311.413.2311</v>
      </c>
      <c r="P2447" t="str">
        <f t="shared" si="97"/>
        <v>MPE1403ED843</v>
      </c>
    </row>
    <row r="2448" spans="1:16">
      <c r="A2448" s="1" t="s">
        <v>4874</v>
      </c>
      <c r="B2448" s="1" t="s">
        <v>3264</v>
      </c>
      <c r="C2448" s="1" t="s">
        <v>3265</v>
      </c>
      <c r="D2448" s="1" t="s">
        <v>3265</v>
      </c>
      <c r="E2448" s="1" t="s">
        <v>7685</v>
      </c>
      <c r="F2448">
        <v>10</v>
      </c>
      <c r="G2448" t="s">
        <v>7962</v>
      </c>
      <c r="H2448" s="1" t="s">
        <v>7687</v>
      </c>
      <c r="I2448" t="s">
        <v>8120</v>
      </c>
      <c r="J2448" t="s">
        <v>7695</v>
      </c>
      <c r="K2448" t="s">
        <v>7844</v>
      </c>
      <c r="L2448">
        <v>306</v>
      </c>
      <c r="M2448" s="1" t="s">
        <v>7691</v>
      </c>
      <c r="O2448" t="str">
        <f t="shared" si="96"/>
        <v>BOXER II COMBI MOYEN 15Q 2.0i 4X41081.0M 516.111.213.0306</v>
      </c>
      <c r="P2448" t="str">
        <f t="shared" si="97"/>
        <v>MPE2403EW859</v>
      </c>
    </row>
    <row r="2449" spans="1:16">
      <c r="A2449" s="1" t="s">
        <v>4874</v>
      </c>
      <c r="B2449" s="1" t="s">
        <v>3327</v>
      </c>
      <c r="C2449" s="1" t="s">
        <v>3328</v>
      </c>
      <c r="D2449" s="1" t="s">
        <v>58</v>
      </c>
      <c r="E2449" s="1" t="s">
        <v>7685</v>
      </c>
      <c r="F2449">
        <v>9</v>
      </c>
      <c r="G2449" t="s">
        <v>7990</v>
      </c>
      <c r="H2449" s="1" t="s">
        <v>7687</v>
      </c>
      <c r="I2449" t="s">
        <v>7810</v>
      </c>
      <c r="J2449" t="s">
        <v>7822</v>
      </c>
      <c r="K2449" t="s">
        <v>8219</v>
      </c>
      <c r="L2449">
        <v>216</v>
      </c>
      <c r="M2449" s="1" t="s">
        <v>7691</v>
      </c>
      <c r="O2449" t="str">
        <f t="shared" si="96"/>
        <v>EXPERT 2.0i 16V9100.0M 512.07.39.0216</v>
      </c>
      <c r="P2449" t="str">
        <f t="shared" si="97"/>
        <v>MPE1503G1589/MPE1513G5010</v>
      </c>
    </row>
    <row r="2450" spans="1:16">
      <c r="A2450" s="1" t="s">
        <v>4874</v>
      </c>
      <c r="B2450" s="1" t="s">
        <v>3327</v>
      </c>
      <c r="C2450" s="1" t="s">
        <v>3329</v>
      </c>
      <c r="D2450" s="1" t="s">
        <v>59</v>
      </c>
      <c r="E2450" s="1" t="s">
        <v>7685</v>
      </c>
      <c r="F2450">
        <v>9</v>
      </c>
      <c r="G2450" t="s">
        <v>7990</v>
      </c>
      <c r="H2450" s="1" t="s">
        <v>7687</v>
      </c>
      <c r="I2450" t="s">
        <v>7810</v>
      </c>
      <c r="J2450" t="s">
        <v>7822</v>
      </c>
      <c r="K2450" t="s">
        <v>8219</v>
      </c>
      <c r="L2450">
        <v>216</v>
      </c>
      <c r="M2450" s="1" t="s">
        <v>7691</v>
      </c>
      <c r="O2450" t="str">
        <f t="shared" si="96"/>
        <v>EXPERT 2.0i 16V9100.0M 512.07.39.0216</v>
      </c>
      <c r="P2450" t="str">
        <f t="shared" si="97"/>
        <v>MPE1513G5010/MPE1503G2590</v>
      </c>
    </row>
    <row r="2451" spans="1:16">
      <c r="A2451" s="1" t="s">
        <v>4874</v>
      </c>
      <c r="B2451" s="1" t="s">
        <v>3327</v>
      </c>
      <c r="C2451" s="1" t="s">
        <v>3330</v>
      </c>
      <c r="D2451" s="1" t="s">
        <v>60</v>
      </c>
      <c r="E2451" s="1" t="s">
        <v>7685</v>
      </c>
      <c r="F2451">
        <v>9</v>
      </c>
      <c r="G2451" t="s">
        <v>7990</v>
      </c>
      <c r="H2451" s="1" t="s">
        <v>7687</v>
      </c>
      <c r="I2451" t="s">
        <v>7810</v>
      </c>
      <c r="J2451" t="s">
        <v>7822</v>
      </c>
      <c r="K2451" t="s">
        <v>8219</v>
      </c>
      <c r="L2451">
        <v>216</v>
      </c>
      <c r="M2451" s="1" t="s">
        <v>7691</v>
      </c>
      <c r="O2451" t="str">
        <f t="shared" si="96"/>
        <v>EXPERT 2.0i 16V9100.0M 512.07.39.0216</v>
      </c>
      <c r="P2451" t="str">
        <f t="shared" si="97"/>
        <v>MPE1503G2590/MPE1513G6011</v>
      </c>
    </row>
    <row r="2452" spans="1:16">
      <c r="A2452" s="1" t="s">
        <v>4874</v>
      </c>
      <c r="B2452" s="1" t="s">
        <v>3327</v>
      </c>
      <c r="C2452" s="1" t="s">
        <v>3331</v>
      </c>
      <c r="D2452" s="1" t="s">
        <v>61</v>
      </c>
      <c r="E2452" s="1" t="s">
        <v>7685</v>
      </c>
      <c r="F2452">
        <v>9</v>
      </c>
      <c r="G2452" t="s">
        <v>7990</v>
      </c>
      <c r="H2452" s="1" t="s">
        <v>7687</v>
      </c>
      <c r="I2452" t="s">
        <v>7810</v>
      </c>
      <c r="J2452" t="s">
        <v>7822</v>
      </c>
      <c r="K2452" t="s">
        <v>8219</v>
      </c>
      <c r="L2452">
        <v>216</v>
      </c>
      <c r="M2452" s="1" t="s">
        <v>7691</v>
      </c>
      <c r="O2452" t="str">
        <f t="shared" si="96"/>
        <v>EXPERT 2.0i 16V9100.0M 512.07.39.0216</v>
      </c>
      <c r="P2452" t="str">
        <f t="shared" si="97"/>
        <v>MPE1513G6011/MPE1503GE868</v>
      </c>
    </row>
    <row r="2453" spans="1:16">
      <c r="A2453" s="1" t="s">
        <v>4874</v>
      </c>
      <c r="B2453" s="1" t="s">
        <v>3327</v>
      </c>
      <c r="C2453" s="1" t="s">
        <v>3332</v>
      </c>
      <c r="D2453" s="1" t="s">
        <v>62</v>
      </c>
      <c r="E2453" s="1" t="s">
        <v>7685</v>
      </c>
      <c r="F2453">
        <v>9</v>
      </c>
      <c r="G2453" t="s">
        <v>7990</v>
      </c>
      <c r="H2453" s="1" t="s">
        <v>7687</v>
      </c>
      <c r="I2453" t="s">
        <v>7810</v>
      </c>
      <c r="J2453" t="s">
        <v>7822</v>
      </c>
      <c r="K2453" t="s">
        <v>8219</v>
      </c>
      <c r="L2453">
        <v>216</v>
      </c>
      <c r="M2453" s="1" t="s">
        <v>7691</v>
      </c>
      <c r="O2453" t="str">
        <f t="shared" si="96"/>
        <v>EXPERT 2.0i 16V9100.0M 512.07.39.0216</v>
      </c>
      <c r="P2453" t="str">
        <f t="shared" si="97"/>
        <v>MPE1503GE868/MPE1513G7012</v>
      </c>
    </row>
    <row r="2454" spans="1:16">
      <c r="A2454" s="1" t="s">
        <v>4874</v>
      </c>
      <c r="B2454" s="1" t="s">
        <v>3327</v>
      </c>
      <c r="C2454" s="1" t="s">
        <v>3333</v>
      </c>
      <c r="D2454" s="1" t="s">
        <v>63</v>
      </c>
      <c r="E2454" s="1" t="s">
        <v>7685</v>
      </c>
      <c r="F2454">
        <v>9</v>
      </c>
      <c r="G2454" t="s">
        <v>7990</v>
      </c>
      <c r="H2454" s="1" t="s">
        <v>7687</v>
      </c>
      <c r="I2454" t="s">
        <v>7810</v>
      </c>
      <c r="J2454" t="s">
        <v>7822</v>
      </c>
      <c r="K2454" t="s">
        <v>8219</v>
      </c>
      <c r="L2454">
        <v>216</v>
      </c>
      <c r="M2454" s="1" t="s">
        <v>7691</v>
      </c>
      <c r="O2454" t="str">
        <f t="shared" si="96"/>
        <v>EXPERT 2.0i 16V9100.0M 512.07.39.0216</v>
      </c>
      <c r="P2454" t="str">
        <f t="shared" si="97"/>
        <v>MPE1513G7012/MPE1503G3591</v>
      </c>
    </row>
    <row r="2455" spans="1:16">
      <c r="A2455" s="1" t="s">
        <v>4874</v>
      </c>
      <c r="B2455" s="1" t="s">
        <v>3327</v>
      </c>
      <c r="C2455" s="1" t="s">
        <v>3334</v>
      </c>
      <c r="D2455" s="1" t="s">
        <v>64</v>
      </c>
      <c r="E2455" s="1" t="s">
        <v>7685</v>
      </c>
      <c r="F2455">
        <v>9</v>
      </c>
      <c r="G2455" t="s">
        <v>7990</v>
      </c>
      <c r="H2455" s="1" t="s">
        <v>7687</v>
      </c>
      <c r="I2455" t="s">
        <v>7810</v>
      </c>
      <c r="J2455" t="s">
        <v>7822</v>
      </c>
      <c r="K2455" t="s">
        <v>8219</v>
      </c>
      <c r="L2455">
        <v>216</v>
      </c>
      <c r="M2455" s="1" t="s">
        <v>7691</v>
      </c>
      <c r="O2455" t="str">
        <f t="shared" si="96"/>
        <v>EXPERT 2.0i 16V9100.0M 512.07.39.0216</v>
      </c>
      <c r="P2455" t="str">
        <f t="shared" si="97"/>
        <v>MPE1503G3591/MPE1513G8013</v>
      </c>
    </row>
    <row r="2456" spans="1:16">
      <c r="A2456" s="1" t="s">
        <v>4874</v>
      </c>
      <c r="B2456" s="1" t="s">
        <v>3327</v>
      </c>
      <c r="C2456" s="1" t="s">
        <v>3335</v>
      </c>
      <c r="D2456" s="1" t="s">
        <v>65</v>
      </c>
      <c r="E2456" s="1" t="s">
        <v>7685</v>
      </c>
      <c r="F2456">
        <v>9</v>
      </c>
      <c r="G2456" t="s">
        <v>7990</v>
      </c>
      <c r="H2456" s="1" t="s">
        <v>7687</v>
      </c>
      <c r="I2456" t="s">
        <v>7810</v>
      </c>
      <c r="J2456" t="s">
        <v>7822</v>
      </c>
      <c r="K2456" t="s">
        <v>8219</v>
      </c>
      <c r="L2456">
        <v>216</v>
      </c>
      <c r="M2456" s="1" t="s">
        <v>7691</v>
      </c>
      <c r="O2456" t="str">
        <f t="shared" si="96"/>
        <v>EXPERT 2.0i 16V9100.0M 512.07.39.0216</v>
      </c>
      <c r="P2456" t="str">
        <f t="shared" si="97"/>
        <v>MPE1513G8013/MPE1503G9863</v>
      </c>
    </row>
    <row r="2457" spans="1:16">
      <c r="A2457" s="1" t="s">
        <v>4874</v>
      </c>
      <c r="B2457" s="1" t="s">
        <v>3346</v>
      </c>
      <c r="C2457" s="1" t="s">
        <v>3347</v>
      </c>
      <c r="D2457" s="1" t="s">
        <v>66</v>
      </c>
      <c r="E2457" s="1" t="s">
        <v>7685</v>
      </c>
      <c r="F2457">
        <v>9</v>
      </c>
      <c r="G2457" t="s">
        <v>7990</v>
      </c>
      <c r="H2457" s="1" t="s">
        <v>7687</v>
      </c>
      <c r="I2457" t="s">
        <v>7810</v>
      </c>
      <c r="J2457" t="s">
        <v>7822</v>
      </c>
      <c r="K2457" t="s">
        <v>8219</v>
      </c>
      <c r="L2457">
        <v>216</v>
      </c>
      <c r="M2457" s="1" t="s">
        <v>7691</v>
      </c>
      <c r="O2457" t="str">
        <f t="shared" si="96"/>
        <v>EXPERT 2.0i 16v9100.0M 512.07.39.0216</v>
      </c>
      <c r="P2457" t="str">
        <f t="shared" si="97"/>
        <v>MPE1503G9863/MPE1513G9014</v>
      </c>
    </row>
    <row r="2458" spans="1:16">
      <c r="A2458" s="1" t="s">
        <v>4874</v>
      </c>
      <c r="B2458" s="1" t="s">
        <v>3346</v>
      </c>
      <c r="C2458" s="1" t="s">
        <v>3348</v>
      </c>
      <c r="D2458" s="1" t="s">
        <v>3348</v>
      </c>
      <c r="E2458" s="1" t="s">
        <v>7685</v>
      </c>
      <c r="F2458">
        <v>9</v>
      </c>
      <c r="G2458" t="s">
        <v>7990</v>
      </c>
      <c r="H2458" s="1" t="s">
        <v>7687</v>
      </c>
      <c r="I2458" t="s">
        <v>7810</v>
      </c>
      <c r="J2458" t="s">
        <v>7822</v>
      </c>
      <c r="K2458" t="s">
        <v>8219</v>
      </c>
      <c r="L2458">
        <v>216</v>
      </c>
      <c r="M2458" s="1" t="s">
        <v>7691</v>
      </c>
      <c r="O2458" t="str">
        <f t="shared" si="96"/>
        <v>EXPERT 2.0i 16v9100.0M 512.07.39.0216</v>
      </c>
      <c r="P2458" t="str">
        <f t="shared" si="97"/>
        <v>MPE1513G9014</v>
      </c>
    </row>
    <row r="2459" spans="1:16">
      <c r="A2459" s="1" t="s">
        <v>4874</v>
      </c>
      <c r="B2459" s="1" t="s">
        <v>3336</v>
      </c>
      <c r="C2459" s="1" t="s">
        <v>3337</v>
      </c>
      <c r="D2459" s="1" t="s">
        <v>67</v>
      </c>
      <c r="E2459" s="1" t="s">
        <v>7685</v>
      </c>
      <c r="F2459">
        <v>9</v>
      </c>
      <c r="G2459" t="s">
        <v>7990</v>
      </c>
      <c r="H2459" s="1" t="s">
        <v>7774</v>
      </c>
      <c r="I2459" t="s">
        <v>8028</v>
      </c>
      <c r="J2459" t="s">
        <v>7975</v>
      </c>
      <c r="K2459" t="s">
        <v>7823</v>
      </c>
      <c r="L2459">
        <v>232</v>
      </c>
      <c r="M2459" s="1" t="s">
        <v>7691</v>
      </c>
      <c r="O2459" t="str">
        <f t="shared" si="96"/>
        <v>EXPERT 2.0i 16V BVA9100.0A 413.57.69.7232</v>
      </c>
      <c r="P2459" t="str">
        <f t="shared" si="97"/>
        <v>MPE3503GF633/MPE3513GG015</v>
      </c>
    </row>
    <row r="2460" spans="1:16">
      <c r="A2460" s="1" t="s">
        <v>4874</v>
      </c>
      <c r="B2460" s="1" t="s">
        <v>3336</v>
      </c>
      <c r="C2460" s="1" t="s">
        <v>3338</v>
      </c>
      <c r="D2460" s="1" t="s">
        <v>68</v>
      </c>
      <c r="E2460" s="1" t="s">
        <v>7685</v>
      </c>
      <c r="F2460">
        <v>9</v>
      </c>
      <c r="G2460" t="s">
        <v>7990</v>
      </c>
      <c r="H2460" s="1" t="s">
        <v>7774</v>
      </c>
      <c r="I2460" t="s">
        <v>8028</v>
      </c>
      <c r="J2460" t="s">
        <v>7975</v>
      </c>
      <c r="K2460" t="s">
        <v>7823</v>
      </c>
      <c r="L2460">
        <v>232</v>
      </c>
      <c r="M2460" s="1" t="s">
        <v>7691</v>
      </c>
      <c r="O2460" t="str">
        <f t="shared" si="96"/>
        <v>EXPERT 2.0i 16V BVA9100.0A 413.57.69.7232</v>
      </c>
      <c r="P2460" t="str">
        <f t="shared" si="97"/>
        <v>MPE3513GG015/MPE3503GG634</v>
      </c>
    </row>
    <row r="2461" spans="1:16">
      <c r="A2461" s="1" t="s">
        <v>4874</v>
      </c>
      <c r="B2461" s="1" t="s">
        <v>3336</v>
      </c>
      <c r="C2461" s="1" t="s">
        <v>3339</v>
      </c>
      <c r="D2461" s="1" t="s">
        <v>69</v>
      </c>
      <c r="E2461" s="1" t="s">
        <v>7685</v>
      </c>
      <c r="F2461">
        <v>9</v>
      </c>
      <c r="G2461" t="s">
        <v>7990</v>
      </c>
      <c r="H2461" s="1" t="s">
        <v>7774</v>
      </c>
      <c r="I2461" t="s">
        <v>8028</v>
      </c>
      <c r="J2461" t="s">
        <v>7975</v>
      </c>
      <c r="K2461" t="s">
        <v>7823</v>
      </c>
      <c r="L2461">
        <v>232</v>
      </c>
      <c r="M2461" s="1" t="s">
        <v>7691</v>
      </c>
      <c r="O2461" t="str">
        <f t="shared" si="96"/>
        <v>EXPERT 2.0i 16V BVA9100.0A 413.57.69.7232</v>
      </c>
      <c r="P2461" t="str">
        <f t="shared" si="97"/>
        <v>MPE3503GG634/MPE3513GH016</v>
      </c>
    </row>
    <row r="2462" spans="1:16">
      <c r="A2462" s="1" t="s">
        <v>4874</v>
      </c>
      <c r="B2462" s="1" t="s">
        <v>3336</v>
      </c>
      <c r="C2462" s="1" t="s">
        <v>3340</v>
      </c>
      <c r="D2462" s="1" t="s">
        <v>70</v>
      </c>
      <c r="E2462" s="1" t="s">
        <v>7685</v>
      </c>
      <c r="F2462">
        <v>9</v>
      </c>
      <c r="G2462" t="s">
        <v>7990</v>
      </c>
      <c r="H2462" s="1" t="s">
        <v>7774</v>
      </c>
      <c r="I2462" t="s">
        <v>8028</v>
      </c>
      <c r="J2462" t="s">
        <v>7975</v>
      </c>
      <c r="K2462" t="s">
        <v>7823</v>
      </c>
      <c r="L2462">
        <v>232</v>
      </c>
      <c r="M2462" s="1" t="s">
        <v>7691</v>
      </c>
      <c r="O2462" t="str">
        <f t="shared" si="96"/>
        <v>EXPERT 2.0i 16V BVA9100.0A 413.57.69.7232</v>
      </c>
      <c r="P2462" t="str">
        <f t="shared" si="97"/>
        <v>MPE3513GH016/MPE3503GL869</v>
      </c>
    </row>
    <row r="2463" spans="1:16">
      <c r="A2463" s="1" t="s">
        <v>4874</v>
      </c>
      <c r="B2463" s="1" t="s">
        <v>3336</v>
      </c>
      <c r="C2463" s="1" t="s">
        <v>3341</v>
      </c>
      <c r="D2463" s="1" t="s">
        <v>71</v>
      </c>
      <c r="E2463" s="1" t="s">
        <v>7685</v>
      </c>
      <c r="F2463">
        <v>9</v>
      </c>
      <c r="G2463" t="s">
        <v>7990</v>
      </c>
      <c r="H2463" s="1" t="s">
        <v>7774</v>
      </c>
      <c r="I2463" t="s">
        <v>8028</v>
      </c>
      <c r="J2463" t="s">
        <v>7975</v>
      </c>
      <c r="K2463" t="s">
        <v>7823</v>
      </c>
      <c r="L2463">
        <v>232</v>
      </c>
      <c r="M2463" s="1" t="s">
        <v>7691</v>
      </c>
      <c r="O2463" t="str">
        <f t="shared" si="96"/>
        <v>EXPERT 2.0i 16V BVA9100.0A 413.57.69.7232</v>
      </c>
      <c r="P2463" t="str">
        <f t="shared" si="97"/>
        <v>MPE3503GL869/MPE3503GH635</v>
      </c>
    </row>
    <row r="2464" spans="1:16">
      <c r="A2464" s="1" t="s">
        <v>4874</v>
      </c>
      <c r="B2464" s="1" t="s">
        <v>3336</v>
      </c>
      <c r="C2464" s="1" t="s">
        <v>3342</v>
      </c>
      <c r="D2464" s="1" t="s">
        <v>72</v>
      </c>
      <c r="E2464" s="1" t="s">
        <v>7685</v>
      </c>
      <c r="F2464">
        <v>9</v>
      </c>
      <c r="G2464" t="s">
        <v>7990</v>
      </c>
      <c r="H2464" s="1" t="s">
        <v>7774</v>
      </c>
      <c r="I2464" t="s">
        <v>8028</v>
      </c>
      <c r="J2464" t="s">
        <v>7975</v>
      </c>
      <c r="K2464" t="s">
        <v>7823</v>
      </c>
      <c r="L2464">
        <v>232</v>
      </c>
      <c r="M2464" s="1" t="s">
        <v>7691</v>
      </c>
      <c r="O2464" t="str">
        <f t="shared" si="96"/>
        <v>EXPERT 2.0i 16V BVA9100.0A 413.57.69.7232</v>
      </c>
      <c r="P2464" t="str">
        <f t="shared" si="97"/>
        <v>MPE3503GH635/MPE3513GJ018</v>
      </c>
    </row>
    <row r="2465" spans="1:16">
      <c r="A2465" s="1" t="s">
        <v>4874</v>
      </c>
      <c r="B2465" s="1" t="s">
        <v>3336</v>
      </c>
      <c r="C2465" s="1" t="s">
        <v>3343</v>
      </c>
      <c r="D2465" s="1" t="s">
        <v>73</v>
      </c>
      <c r="E2465" s="1" t="s">
        <v>7685</v>
      </c>
      <c r="F2465">
        <v>9</v>
      </c>
      <c r="G2465" t="s">
        <v>7990</v>
      </c>
      <c r="H2465" s="1" t="s">
        <v>7774</v>
      </c>
      <c r="I2465" t="s">
        <v>8028</v>
      </c>
      <c r="J2465" t="s">
        <v>7975</v>
      </c>
      <c r="K2465" t="s">
        <v>7823</v>
      </c>
      <c r="L2465">
        <v>232</v>
      </c>
      <c r="M2465" s="1" t="s">
        <v>7691</v>
      </c>
      <c r="O2465" t="str">
        <f t="shared" si="96"/>
        <v>EXPERT 2.0i 16V BVA9100.0A 413.57.69.7232</v>
      </c>
      <c r="P2465" t="str">
        <f t="shared" si="97"/>
        <v>MPE3513GJ018/MPE3503GG864</v>
      </c>
    </row>
    <row r="2466" spans="1:16">
      <c r="A2466" s="1" t="s">
        <v>4874</v>
      </c>
      <c r="B2466" s="1" t="s">
        <v>3336</v>
      </c>
      <c r="C2466" s="1" t="s">
        <v>3344</v>
      </c>
      <c r="D2466" s="1" t="s">
        <v>74</v>
      </c>
      <c r="E2466" s="1" t="s">
        <v>7685</v>
      </c>
      <c r="F2466">
        <v>9</v>
      </c>
      <c r="G2466" t="s">
        <v>7990</v>
      </c>
      <c r="H2466" s="1" t="s">
        <v>7774</v>
      </c>
      <c r="I2466" t="s">
        <v>8028</v>
      </c>
      <c r="J2466" t="s">
        <v>7975</v>
      </c>
      <c r="K2466" t="s">
        <v>7823</v>
      </c>
      <c r="L2466">
        <v>232</v>
      </c>
      <c r="M2466" s="1" t="s">
        <v>7691</v>
      </c>
      <c r="O2466" t="str">
        <f t="shared" si="96"/>
        <v>EXPERT 2.0i 16V BVA9100.0A 413.57.69.7232</v>
      </c>
      <c r="P2466" t="str">
        <f t="shared" si="97"/>
        <v>MPE3503GG864/MPE3513GK019</v>
      </c>
    </row>
    <row r="2467" spans="1:16">
      <c r="A2467" s="1" t="s">
        <v>4874</v>
      </c>
      <c r="B2467" s="1" t="s">
        <v>3336</v>
      </c>
      <c r="C2467" s="1" t="s">
        <v>3345</v>
      </c>
      <c r="D2467" s="1" t="s">
        <v>3345</v>
      </c>
      <c r="E2467" s="1" t="s">
        <v>7685</v>
      </c>
      <c r="F2467">
        <v>9</v>
      </c>
      <c r="G2467" t="s">
        <v>7990</v>
      </c>
      <c r="H2467" s="1" t="s">
        <v>7774</v>
      </c>
      <c r="I2467" t="s">
        <v>8028</v>
      </c>
      <c r="J2467" t="s">
        <v>7975</v>
      </c>
      <c r="K2467" t="s">
        <v>7823</v>
      </c>
      <c r="L2467">
        <v>232</v>
      </c>
      <c r="M2467" s="1" t="s">
        <v>7691</v>
      </c>
      <c r="O2467" t="str">
        <f t="shared" si="96"/>
        <v>EXPERT 2.0i 16V BVA9100.0A 413.57.69.7232</v>
      </c>
      <c r="P2467" t="str">
        <f t="shared" si="97"/>
        <v>MPE3513GK019</v>
      </c>
    </row>
    <row r="2468" spans="1:16">
      <c r="A2468" s="1" t="s">
        <v>4874</v>
      </c>
      <c r="B2468" s="1" t="s">
        <v>3349</v>
      </c>
      <c r="C2468" s="1" t="s">
        <v>3350</v>
      </c>
      <c r="D2468" s="1" t="s">
        <v>3350</v>
      </c>
      <c r="E2468" s="1" t="s">
        <v>7685</v>
      </c>
      <c r="F2468">
        <v>9</v>
      </c>
      <c r="G2468" t="s">
        <v>7990</v>
      </c>
      <c r="H2468" s="1" t="s">
        <v>7774</v>
      </c>
      <c r="I2468" t="s">
        <v>8028</v>
      </c>
      <c r="J2468" t="s">
        <v>7975</v>
      </c>
      <c r="K2468" t="s">
        <v>7823</v>
      </c>
      <c r="L2468">
        <v>232</v>
      </c>
      <c r="M2468" s="1" t="s">
        <v>7691</v>
      </c>
      <c r="O2468" t="str">
        <f t="shared" si="96"/>
        <v>EXPERT 2.0i BVA9100.0A 413.57.69.7232</v>
      </c>
      <c r="P2468" t="str">
        <f t="shared" si="97"/>
        <v>MPE3513GJ017</v>
      </c>
    </row>
    <row r="2469" spans="1:16">
      <c r="A2469" s="1" t="s">
        <v>4874</v>
      </c>
      <c r="B2469" s="1" t="s">
        <v>3351</v>
      </c>
      <c r="C2469" s="1" t="s">
        <v>3352</v>
      </c>
      <c r="D2469" s="1" t="s">
        <v>3352</v>
      </c>
      <c r="E2469" s="1" t="s">
        <v>7685</v>
      </c>
      <c r="F2469">
        <v>5</v>
      </c>
      <c r="G2469" t="s">
        <v>6942</v>
      </c>
      <c r="H2469" s="1" t="s">
        <v>7687</v>
      </c>
      <c r="I2469" t="s">
        <v>7697</v>
      </c>
      <c r="J2469" t="s">
        <v>7713</v>
      </c>
      <c r="K2469" t="s">
        <v>7800</v>
      </c>
      <c r="L2469">
        <v>161</v>
      </c>
      <c r="M2469" s="1" t="s">
        <v>7691</v>
      </c>
      <c r="O2469" t="str">
        <f t="shared" si="96"/>
        <v>PARTNER 1.1i544.1M 58.25.96.8161</v>
      </c>
      <c r="P2469" t="str">
        <f t="shared" si="97"/>
        <v>MPE1004CT766</v>
      </c>
    </row>
    <row r="2470" spans="1:16">
      <c r="A2470" s="1" t="s">
        <v>4874</v>
      </c>
      <c r="B2470" s="1" t="s">
        <v>3353</v>
      </c>
      <c r="C2470" s="1" t="s">
        <v>3354</v>
      </c>
      <c r="D2470" s="1" t="s">
        <v>75</v>
      </c>
      <c r="E2470" s="1" t="s">
        <v>7685</v>
      </c>
      <c r="F2470">
        <v>5</v>
      </c>
      <c r="G2470" t="s">
        <v>7944</v>
      </c>
      <c r="H2470" s="1" t="s">
        <v>7687</v>
      </c>
      <c r="I2470" t="s">
        <v>7721</v>
      </c>
      <c r="J2470" t="s">
        <v>7791</v>
      </c>
      <c r="K2470" t="s">
        <v>7991</v>
      </c>
      <c r="L2470">
        <v>168</v>
      </c>
      <c r="M2470" s="1" t="s">
        <v>7691</v>
      </c>
      <c r="O2470" t="str">
        <f t="shared" si="96"/>
        <v>PARTNER 1.4i555.0M 58.96.07.1168</v>
      </c>
      <c r="P2470" t="str">
        <f t="shared" si="97"/>
        <v>MPE1104CY664/MPE1104CZ665</v>
      </c>
    </row>
    <row r="2471" spans="1:16">
      <c r="A2471" s="1" t="s">
        <v>4874</v>
      </c>
      <c r="B2471" s="1" t="s">
        <v>3353</v>
      </c>
      <c r="C2471" s="1" t="s">
        <v>3355</v>
      </c>
      <c r="D2471" s="1" t="s">
        <v>3355</v>
      </c>
      <c r="E2471" s="1" t="s">
        <v>7685</v>
      </c>
      <c r="F2471">
        <v>5</v>
      </c>
      <c r="G2471" t="s">
        <v>7944</v>
      </c>
      <c r="H2471" s="1" t="s">
        <v>7687</v>
      </c>
      <c r="I2471" t="s">
        <v>7721</v>
      </c>
      <c r="J2471" t="s">
        <v>7791</v>
      </c>
      <c r="K2471" t="s">
        <v>7991</v>
      </c>
      <c r="L2471">
        <v>168</v>
      </c>
      <c r="M2471" s="1" t="s">
        <v>7691</v>
      </c>
      <c r="O2471" t="str">
        <f t="shared" si="96"/>
        <v>PARTNER 1.4i555.0M 58.96.07.1168</v>
      </c>
      <c r="P2471" t="str">
        <f t="shared" si="97"/>
        <v>MPE1104CZ665</v>
      </c>
    </row>
    <row r="2472" spans="1:16">
      <c r="A2472" s="1" t="s">
        <v>4874</v>
      </c>
      <c r="B2472" s="1" t="s">
        <v>3353</v>
      </c>
      <c r="C2472" s="1" t="s">
        <v>3357</v>
      </c>
      <c r="D2472" s="1" t="s">
        <v>3357</v>
      </c>
      <c r="E2472" s="1" t="s">
        <v>7685</v>
      </c>
      <c r="F2472">
        <v>6</v>
      </c>
      <c r="G2472" t="s">
        <v>7944</v>
      </c>
      <c r="H2472" s="1" t="s">
        <v>7687</v>
      </c>
      <c r="I2472" t="s">
        <v>7967</v>
      </c>
      <c r="J2472" t="s">
        <v>8055</v>
      </c>
      <c r="K2472" t="s">
        <v>8021</v>
      </c>
      <c r="L2472">
        <v>175</v>
      </c>
      <c r="M2472" s="1" t="s">
        <v>7691</v>
      </c>
      <c r="O2472" t="str">
        <f t="shared" si="96"/>
        <v>PARTNER 1.4i655.0M 59.66.27.4175</v>
      </c>
      <c r="P2472" t="str">
        <f t="shared" si="97"/>
        <v>MPE1103CY921</v>
      </c>
    </row>
    <row r="2473" spans="1:16">
      <c r="A2473" s="1" t="s">
        <v>4874</v>
      </c>
      <c r="B2473" s="1" t="s">
        <v>3353</v>
      </c>
      <c r="C2473" s="1" t="s">
        <v>3356</v>
      </c>
      <c r="D2473" s="1" t="s">
        <v>3356</v>
      </c>
      <c r="E2473" s="1" t="s">
        <v>7685</v>
      </c>
      <c r="F2473">
        <v>6</v>
      </c>
      <c r="G2473" t="s">
        <v>7944</v>
      </c>
      <c r="H2473" s="1" t="s">
        <v>7687</v>
      </c>
      <c r="I2473" t="s">
        <v>7823</v>
      </c>
      <c r="J2473" t="s">
        <v>8055</v>
      </c>
      <c r="K2473" t="s">
        <v>7827</v>
      </c>
      <c r="L2473">
        <v>176</v>
      </c>
      <c r="M2473" s="1" t="s">
        <v>7691</v>
      </c>
      <c r="O2473" t="str">
        <f t="shared" si="96"/>
        <v>PARTNER 1.4i655.0M 59.76.27.5176</v>
      </c>
      <c r="P2473" t="str">
        <f t="shared" si="97"/>
        <v>MPE1103CX920</v>
      </c>
    </row>
    <row r="2474" spans="1:16">
      <c r="A2474" s="1" t="s">
        <v>4874</v>
      </c>
      <c r="B2474" s="1" t="s">
        <v>3362</v>
      </c>
      <c r="C2474" s="1" t="s">
        <v>3363</v>
      </c>
      <c r="D2474" s="1" t="s">
        <v>76</v>
      </c>
      <c r="E2474" s="1" t="s">
        <v>7685</v>
      </c>
      <c r="F2474">
        <v>7</v>
      </c>
      <c r="G2474" t="s">
        <v>6931</v>
      </c>
      <c r="H2474" s="1" t="s">
        <v>7687</v>
      </c>
      <c r="I2474" t="s">
        <v>8017</v>
      </c>
      <c r="J2474" t="s">
        <v>8055</v>
      </c>
      <c r="K2474" t="s">
        <v>8021</v>
      </c>
      <c r="L2474">
        <v>175</v>
      </c>
      <c r="M2474" s="1" t="s">
        <v>7691</v>
      </c>
      <c r="O2474" t="str">
        <f t="shared" si="96"/>
        <v>PARTNER 1.6i 16V780.0M 59.56.27.4175</v>
      </c>
      <c r="P2474" t="str">
        <f t="shared" si="97"/>
        <v>MPE1304CF722/MPE1304CG723</v>
      </c>
    </row>
    <row r="2475" spans="1:16">
      <c r="A2475" s="1" t="s">
        <v>4874</v>
      </c>
      <c r="B2475" s="1" t="s">
        <v>3362</v>
      </c>
      <c r="C2475" s="1" t="s">
        <v>3364</v>
      </c>
      <c r="D2475" s="1" t="s">
        <v>77</v>
      </c>
      <c r="E2475" s="1" t="s">
        <v>7685</v>
      </c>
      <c r="F2475">
        <v>7</v>
      </c>
      <c r="G2475" t="s">
        <v>6931</v>
      </c>
      <c r="H2475" s="1" t="s">
        <v>7687</v>
      </c>
      <c r="I2475" t="s">
        <v>8017</v>
      </c>
      <c r="J2475" t="s">
        <v>8055</v>
      </c>
      <c r="K2475" t="s">
        <v>8021</v>
      </c>
      <c r="L2475">
        <v>175</v>
      </c>
      <c r="M2475" s="1" t="s">
        <v>7691</v>
      </c>
      <c r="O2475" t="str">
        <f t="shared" si="96"/>
        <v>PARTNER 1.6i 16V780.0M 59.56.27.4175</v>
      </c>
      <c r="P2475" t="str">
        <f t="shared" si="97"/>
        <v>MPE1304CG723/MPE1303CJ922</v>
      </c>
    </row>
    <row r="2476" spans="1:16">
      <c r="A2476" s="1" t="s">
        <v>4874</v>
      </c>
      <c r="B2476" s="1" t="s">
        <v>3362</v>
      </c>
      <c r="C2476" s="1" t="s">
        <v>3365</v>
      </c>
      <c r="D2476" s="1" t="s">
        <v>3365</v>
      </c>
      <c r="E2476" s="1" t="s">
        <v>7685</v>
      </c>
      <c r="F2476">
        <v>7</v>
      </c>
      <c r="G2476" t="s">
        <v>6931</v>
      </c>
      <c r="H2476" s="1" t="s">
        <v>7687</v>
      </c>
      <c r="I2476" t="s">
        <v>8017</v>
      </c>
      <c r="J2476" t="s">
        <v>8055</v>
      </c>
      <c r="K2476" t="s">
        <v>8021</v>
      </c>
      <c r="L2476">
        <v>175</v>
      </c>
      <c r="M2476" s="1" t="s">
        <v>7691</v>
      </c>
      <c r="O2476" t="str">
        <f t="shared" si="96"/>
        <v>PARTNER 1.6i 16V780.0M 59.56.27.4175</v>
      </c>
      <c r="P2476" t="str">
        <f t="shared" si="97"/>
        <v>MPE1303CJ922</v>
      </c>
    </row>
    <row r="2477" spans="1:16">
      <c r="A2477" s="1" t="s">
        <v>4874</v>
      </c>
      <c r="B2477" s="1" t="s">
        <v>3362</v>
      </c>
      <c r="C2477" s="1" t="s">
        <v>3366</v>
      </c>
      <c r="D2477" s="1" t="s">
        <v>3366</v>
      </c>
      <c r="E2477" s="1" t="s">
        <v>7685</v>
      </c>
      <c r="F2477">
        <v>7</v>
      </c>
      <c r="G2477" t="s">
        <v>6931</v>
      </c>
      <c r="H2477" s="1" t="s">
        <v>7687</v>
      </c>
      <c r="I2477" t="s">
        <v>7823</v>
      </c>
      <c r="J2477" t="s">
        <v>8055</v>
      </c>
      <c r="K2477" t="s">
        <v>7827</v>
      </c>
      <c r="L2477">
        <v>177</v>
      </c>
      <c r="M2477" s="1" t="s">
        <v>7691</v>
      </c>
      <c r="O2477" t="str">
        <f t="shared" si="96"/>
        <v>PARTNER 1.6i 16V780.0M 59.76.27.5177</v>
      </c>
      <c r="P2477" t="str">
        <f t="shared" si="97"/>
        <v>MPE1303CK923</v>
      </c>
    </row>
    <row r="2478" spans="1:16">
      <c r="A2478" s="1" t="s">
        <v>4874</v>
      </c>
      <c r="B2478" s="1" t="s">
        <v>3379</v>
      </c>
      <c r="C2478" s="1" t="s">
        <v>3380</v>
      </c>
      <c r="D2478" s="1" t="s">
        <v>3380</v>
      </c>
      <c r="E2478" s="1" t="s">
        <v>7685</v>
      </c>
      <c r="F2478">
        <v>7</v>
      </c>
      <c r="G2478" t="s">
        <v>6931</v>
      </c>
      <c r="H2478" s="1" t="s">
        <v>7687</v>
      </c>
      <c r="I2478" t="s">
        <v>8017</v>
      </c>
      <c r="J2478" t="s">
        <v>8055</v>
      </c>
      <c r="K2478" t="s">
        <v>8021</v>
      </c>
      <c r="L2478">
        <v>175</v>
      </c>
      <c r="M2478" s="1" t="s">
        <v>7691</v>
      </c>
      <c r="O2478" t="str">
        <f t="shared" si="96"/>
        <v>PARTNER USHUAIA 1.6i 16V780.0M 59.56.27.4175</v>
      </c>
      <c r="P2478" t="str">
        <f t="shared" si="97"/>
        <v>MPE1304CH724</v>
      </c>
    </row>
    <row r="2479" spans="1:16">
      <c r="A2479" s="1" t="s">
        <v>4874</v>
      </c>
      <c r="B2479" s="1" t="s">
        <v>4878</v>
      </c>
      <c r="C2479" s="1" t="s">
        <v>4879</v>
      </c>
      <c r="D2479" s="1" t="s">
        <v>4879</v>
      </c>
      <c r="E2479" s="1" t="s">
        <v>7700</v>
      </c>
      <c r="F2479">
        <v>4</v>
      </c>
      <c r="G2479" t="s">
        <v>6946</v>
      </c>
      <c r="H2479" s="1" t="s">
        <v>7687</v>
      </c>
      <c r="I2479" t="s">
        <v>7805</v>
      </c>
      <c r="J2479" t="s">
        <v>7950</v>
      </c>
      <c r="K2479" t="s">
        <v>7955</v>
      </c>
      <c r="L2479">
        <v>113</v>
      </c>
      <c r="M2479" s="1" t="s">
        <v>7691</v>
      </c>
      <c r="O2479" t="str">
        <f t="shared" si="96"/>
        <v>206 3P 1.4HDi450.0M 55.53.64.3113</v>
      </c>
      <c r="P2479" t="str">
        <f t="shared" si="97"/>
        <v>MPE5001KA794</v>
      </c>
    </row>
    <row r="2480" spans="1:16">
      <c r="A2480" s="1" t="s">
        <v>4874</v>
      </c>
      <c r="B2480" s="1" t="s">
        <v>4898</v>
      </c>
      <c r="C2480" s="1" t="s">
        <v>4899</v>
      </c>
      <c r="D2480" s="1" t="s">
        <v>4899</v>
      </c>
      <c r="E2480" s="1" t="s">
        <v>7700</v>
      </c>
      <c r="F2480">
        <v>5</v>
      </c>
      <c r="G2480" t="s">
        <v>6935</v>
      </c>
      <c r="H2480" s="1" t="s">
        <v>7687</v>
      </c>
      <c r="I2480" t="s">
        <v>8021</v>
      </c>
      <c r="J2480" t="s">
        <v>7951</v>
      </c>
      <c r="K2480" t="s">
        <v>7805</v>
      </c>
      <c r="L2480">
        <v>144</v>
      </c>
      <c r="M2480" s="1" t="s">
        <v>7691</v>
      </c>
      <c r="O2480" t="str">
        <f t="shared" si="96"/>
        <v>206 3P 1.9D551.0M 57.44.45.5144</v>
      </c>
      <c r="P2480" t="str">
        <f t="shared" si="97"/>
        <v>MPE5101KH694</v>
      </c>
    </row>
    <row r="2481" spans="1:16">
      <c r="A2481" s="1" t="s">
        <v>4874</v>
      </c>
      <c r="B2481" s="1" t="s">
        <v>4898</v>
      </c>
      <c r="C2481" s="1" t="s">
        <v>4900</v>
      </c>
      <c r="D2481" s="1" t="s">
        <v>4900</v>
      </c>
      <c r="E2481" s="1" t="s">
        <v>7700</v>
      </c>
      <c r="F2481">
        <v>5</v>
      </c>
      <c r="G2481" t="s">
        <v>6935</v>
      </c>
      <c r="H2481" s="1" t="s">
        <v>7687</v>
      </c>
      <c r="I2481" t="s">
        <v>7702</v>
      </c>
      <c r="J2481" t="s">
        <v>7946</v>
      </c>
      <c r="K2481" t="s">
        <v>7704</v>
      </c>
      <c r="L2481">
        <v>153</v>
      </c>
      <c r="M2481" s="1" t="s">
        <v>7691</v>
      </c>
      <c r="O2481" t="str">
        <f t="shared" ref="O2481:O2544" si="98">B2481&amp;F2481&amp;G2481&amp;H2481&amp;I2481&amp;J2481&amp;K2481&amp;L2481</f>
        <v>206 3P 1.9D551.0M 57.84.65.8153</v>
      </c>
      <c r="P2481" t="str">
        <f t="shared" ref="P2481:P2544" si="99">IF(O2481=O2482,C2481&amp;"/"&amp;C2482,C2481)</f>
        <v>MPE5101K7659</v>
      </c>
    </row>
    <row r="2482" spans="1:16">
      <c r="A2482" s="1" t="s">
        <v>4874</v>
      </c>
      <c r="B2482" s="1" t="s">
        <v>4901</v>
      </c>
      <c r="C2482" s="1" t="s">
        <v>2935</v>
      </c>
      <c r="D2482" s="1" t="s">
        <v>2935</v>
      </c>
      <c r="E2482" s="1" t="s">
        <v>7700</v>
      </c>
      <c r="F2482">
        <v>5</v>
      </c>
      <c r="G2482" t="s">
        <v>7958</v>
      </c>
      <c r="H2482" s="1" t="s">
        <v>7687</v>
      </c>
      <c r="I2482" t="s">
        <v>7704</v>
      </c>
      <c r="J2482" t="s">
        <v>6968</v>
      </c>
      <c r="K2482" t="s">
        <v>7993</v>
      </c>
      <c r="L2482">
        <v>120</v>
      </c>
      <c r="M2482" s="1" t="s">
        <v>7691</v>
      </c>
      <c r="O2482" t="str">
        <f t="shared" si="98"/>
        <v>206 3P 2.0HDi566.0M 55.83.84.5120</v>
      </c>
      <c r="P2482" t="str">
        <f t="shared" si="99"/>
        <v>MPE5201KG658</v>
      </c>
    </row>
    <row r="2483" spans="1:16">
      <c r="A2483" s="1" t="s">
        <v>4874</v>
      </c>
      <c r="B2483" s="1" t="s">
        <v>4901</v>
      </c>
      <c r="C2483" s="1" t="s">
        <v>4902</v>
      </c>
      <c r="D2483" s="1" t="s">
        <v>4902</v>
      </c>
      <c r="E2483" s="1" t="s">
        <v>7700</v>
      </c>
      <c r="F2483">
        <v>5</v>
      </c>
      <c r="G2483" t="s">
        <v>7958</v>
      </c>
      <c r="H2483" s="1" t="s">
        <v>7687</v>
      </c>
      <c r="I2483" t="s">
        <v>7759</v>
      </c>
      <c r="J2483" t="s">
        <v>7982</v>
      </c>
      <c r="K2483" t="s">
        <v>8052</v>
      </c>
      <c r="L2483">
        <v>136</v>
      </c>
      <c r="M2483" s="1" t="s">
        <v>7691</v>
      </c>
      <c r="O2483" t="str">
        <f t="shared" si="98"/>
        <v>206 3P 2.0HDi566.0M 56.64.15.0136</v>
      </c>
      <c r="P2483" t="str">
        <f t="shared" si="99"/>
        <v>MPE5201K1546</v>
      </c>
    </row>
    <row r="2484" spans="1:16">
      <c r="A2484" s="1" t="s">
        <v>4874</v>
      </c>
      <c r="B2484" s="1" t="s">
        <v>2936</v>
      </c>
      <c r="C2484" s="1" t="s">
        <v>2937</v>
      </c>
      <c r="D2484" s="1" t="s">
        <v>2937</v>
      </c>
      <c r="E2484" s="1" t="s">
        <v>7700</v>
      </c>
      <c r="F2484">
        <v>5</v>
      </c>
      <c r="G2484" t="s">
        <v>7958</v>
      </c>
      <c r="H2484" s="1" t="s">
        <v>7687</v>
      </c>
      <c r="I2484" t="s">
        <v>7834</v>
      </c>
      <c r="J2484" t="s">
        <v>7951</v>
      </c>
      <c r="K2484" t="s">
        <v>7766</v>
      </c>
      <c r="L2484">
        <v>144</v>
      </c>
      <c r="M2484" s="1" t="s">
        <v>7691</v>
      </c>
      <c r="O2484" t="str">
        <f t="shared" si="98"/>
        <v>206 3P 2.0HDi XS566.0M 56.94.45.3144</v>
      </c>
      <c r="P2484" t="str">
        <f t="shared" si="99"/>
        <v>MPE5201K9748</v>
      </c>
    </row>
    <row r="2485" spans="1:16">
      <c r="A2485" s="1" t="s">
        <v>4874</v>
      </c>
      <c r="B2485" s="1" t="s">
        <v>2943</v>
      </c>
      <c r="C2485" s="1" t="s">
        <v>2944</v>
      </c>
      <c r="D2485" s="1" t="s">
        <v>2944</v>
      </c>
      <c r="E2485" s="1" t="s">
        <v>7700</v>
      </c>
      <c r="F2485">
        <v>4</v>
      </c>
      <c r="G2485" t="s">
        <v>6946</v>
      </c>
      <c r="H2485" s="1" t="s">
        <v>7687</v>
      </c>
      <c r="I2485" t="s">
        <v>7805</v>
      </c>
      <c r="J2485" t="s">
        <v>7950</v>
      </c>
      <c r="K2485" t="s">
        <v>7955</v>
      </c>
      <c r="L2485">
        <v>113</v>
      </c>
      <c r="M2485" s="1" t="s">
        <v>7691</v>
      </c>
      <c r="O2485" t="str">
        <f t="shared" si="98"/>
        <v>206 5P 1.4HDi450.0M 55.53.64.3113</v>
      </c>
      <c r="P2485" t="str">
        <f t="shared" si="99"/>
        <v>MPE5002KB793</v>
      </c>
    </row>
    <row r="2486" spans="1:16">
      <c r="A2486" s="1" t="s">
        <v>4874</v>
      </c>
      <c r="B2486" s="1" t="s">
        <v>2957</v>
      </c>
      <c r="C2486" s="1" t="s">
        <v>2958</v>
      </c>
      <c r="D2486" s="1" t="s">
        <v>2958</v>
      </c>
      <c r="E2486" s="1" t="s">
        <v>7700</v>
      </c>
      <c r="F2486">
        <v>5</v>
      </c>
      <c r="G2486" t="s">
        <v>6935</v>
      </c>
      <c r="H2486" s="1" t="s">
        <v>7687</v>
      </c>
      <c r="I2486" t="s">
        <v>8021</v>
      </c>
      <c r="J2486" t="s">
        <v>7951</v>
      </c>
      <c r="K2486" t="s">
        <v>7805</v>
      </c>
      <c r="L2486">
        <v>144</v>
      </c>
      <c r="M2486" s="1" t="s">
        <v>7691</v>
      </c>
      <c r="O2486" t="str">
        <f t="shared" si="98"/>
        <v>206 5P 1.9D551.0M 57.44.45.5144</v>
      </c>
      <c r="P2486" t="str">
        <f t="shared" si="99"/>
        <v>MPE5102KK695</v>
      </c>
    </row>
    <row r="2487" spans="1:16">
      <c r="A2487" s="1" t="s">
        <v>4874</v>
      </c>
      <c r="B2487" s="1" t="s">
        <v>2957</v>
      </c>
      <c r="C2487" s="1" t="s">
        <v>2959</v>
      </c>
      <c r="D2487" s="1" t="s">
        <v>2959</v>
      </c>
      <c r="E2487" s="1" t="s">
        <v>7700</v>
      </c>
      <c r="F2487">
        <v>5</v>
      </c>
      <c r="G2487" t="s">
        <v>6935</v>
      </c>
      <c r="H2487" s="1" t="s">
        <v>7687</v>
      </c>
      <c r="I2487" t="s">
        <v>7702</v>
      </c>
      <c r="J2487" t="s">
        <v>7946</v>
      </c>
      <c r="K2487" t="s">
        <v>7704</v>
      </c>
      <c r="L2487">
        <v>153</v>
      </c>
      <c r="M2487" s="1" t="s">
        <v>7691</v>
      </c>
      <c r="O2487" t="str">
        <f t="shared" si="98"/>
        <v>206 5P 1.9D551.0M 57.84.65.8153</v>
      </c>
      <c r="P2487" t="str">
        <f t="shared" si="99"/>
        <v>MPE5102KA660</v>
      </c>
    </row>
    <row r="2488" spans="1:16">
      <c r="A2488" s="1" t="s">
        <v>4874</v>
      </c>
      <c r="B2488" s="1" t="s">
        <v>2960</v>
      </c>
      <c r="C2488" s="1" t="s">
        <v>2962</v>
      </c>
      <c r="D2488" s="1" t="s">
        <v>2962</v>
      </c>
      <c r="E2488" s="1" t="s">
        <v>7700</v>
      </c>
      <c r="F2488">
        <v>5</v>
      </c>
      <c r="G2488" t="s">
        <v>7958</v>
      </c>
      <c r="H2488" s="1" t="s">
        <v>7687</v>
      </c>
      <c r="I2488" t="s">
        <v>7704</v>
      </c>
      <c r="J2488" t="s">
        <v>6968</v>
      </c>
      <c r="K2488" t="s">
        <v>7993</v>
      </c>
      <c r="L2488">
        <v>120</v>
      </c>
      <c r="M2488" s="1" t="s">
        <v>7691</v>
      </c>
      <c r="O2488" t="str">
        <f t="shared" si="98"/>
        <v>206 5P 2.0HDi566.0M 55.83.84.5120</v>
      </c>
      <c r="P2488" t="str">
        <f t="shared" si="99"/>
        <v>MPE5202KH657</v>
      </c>
    </row>
    <row r="2489" spans="1:16">
      <c r="A2489" s="1" t="s">
        <v>4874</v>
      </c>
      <c r="B2489" s="1" t="s">
        <v>2960</v>
      </c>
      <c r="C2489" s="1" t="s">
        <v>2961</v>
      </c>
      <c r="D2489" s="1" t="s">
        <v>2961</v>
      </c>
      <c r="E2489" s="1" t="s">
        <v>7700</v>
      </c>
      <c r="F2489">
        <v>5</v>
      </c>
      <c r="G2489" t="s">
        <v>7958</v>
      </c>
      <c r="H2489" s="1" t="s">
        <v>7687</v>
      </c>
      <c r="I2489" t="s">
        <v>7759</v>
      </c>
      <c r="J2489" t="s">
        <v>7982</v>
      </c>
      <c r="K2489" t="s">
        <v>8052</v>
      </c>
      <c r="L2489">
        <v>136</v>
      </c>
      <c r="M2489" s="1" t="s">
        <v>7691</v>
      </c>
      <c r="O2489" t="str">
        <f t="shared" si="98"/>
        <v>206 5P 2.0HDi566.0M 56.64.15.0136</v>
      </c>
      <c r="P2489" t="str">
        <f t="shared" si="99"/>
        <v>MPE5202K2545</v>
      </c>
    </row>
    <row r="2490" spans="1:16">
      <c r="A2490" s="1" t="s">
        <v>4874</v>
      </c>
      <c r="B2490" s="1" t="s">
        <v>2973</v>
      </c>
      <c r="C2490" s="1" t="s">
        <v>2974</v>
      </c>
      <c r="D2490" s="1" t="s">
        <v>2974</v>
      </c>
      <c r="E2490" s="1" t="s">
        <v>7700</v>
      </c>
      <c r="F2490">
        <v>4</v>
      </c>
      <c r="G2490" t="s">
        <v>6946</v>
      </c>
      <c r="H2490" s="1" t="s">
        <v>7687</v>
      </c>
      <c r="I2490" t="s">
        <v>7953</v>
      </c>
      <c r="J2490" t="s">
        <v>6968</v>
      </c>
      <c r="K2490" t="s">
        <v>7951</v>
      </c>
      <c r="L2490">
        <v>117</v>
      </c>
      <c r="M2490" s="1" t="s">
        <v>7691</v>
      </c>
      <c r="O2490" t="str">
        <f t="shared" si="98"/>
        <v>206 SW 1.4HDi450.0M 55.63.84.4117</v>
      </c>
      <c r="P2490" t="str">
        <f t="shared" si="99"/>
        <v>MPE5004KJ893</v>
      </c>
    </row>
    <row r="2491" spans="1:16">
      <c r="A2491" s="1" t="s">
        <v>4874</v>
      </c>
      <c r="B2491" s="1" t="s">
        <v>2985</v>
      </c>
      <c r="C2491" s="1" t="s">
        <v>2986</v>
      </c>
      <c r="D2491" s="1" t="s">
        <v>2986</v>
      </c>
      <c r="E2491" s="1" t="s">
        <v>7700</v>
      </c>
      <c r="F2491">
        <v>5</v>
      </c>
      <c r="G2491" t="s">
        <v>7958</v>
      </c>
      <c r="H2491" s="1" t="s">
        <v>7687</v>
      </c>
      <c r="I2491" t="s">
        <v>7800</v>
      </c>
      <c r="J2491" t="s">
        <v>7982</v>
      </c>
      <c r="K2491" t="s">
        <v>8054</v>
      </c>
      <c r="L2491">
        <v>138</v>
      </c>
      <c r="M2491" s="1" t="s">
        <v>7691</v>
      </c>
      <c r="O2491" t="str">
        <f t="shared" si="98"/>
        <v>206 SW 2.0HDi566.0M 56.84.15.1138</v>
      </c>
      <c r="P2491" t="str">
        <f t="shared" si="99"/>
        <v>MPE5204K0891</v>
      </c>
    </row>
    <row r="2492" spans="1:16">
      <c r="A2492" s="1" t="s">
        <v>4874</v>
      </c>
      <c r="B2492" s="1" t="s">
        <v>2987</v>
      </c>
      <c r="C2492" s="1" t="s">
        <v>2988</v>
      </c>
      <c r="D2492" s="1" t="s">
        <v>2988</v>
      </c>
      <c r="E2492" s="1" t="s">
        <v>7700</v>
      </c>
      <c r="F2492">
        <v>5</v>
      </c>
      <c r="G2492" t="s">
        <v>7958</v>
      </c>
      <c r="H2492" s="1" t="s">
        <v>7687</v>
      </c>
      <c r="I2492" t="s">
        <v>7834</v>
      </c>
      <c r="J2492" t="s">
        <v>7951</v>
      </c>
      <c r="K2492" t="s">
        <v>7766</v>
      </c>
      <c r="L2492">
        <v>144</v>
      </c>
      <c r="M2492" s="1" t="s">
        <v>7691</v>
      </c>
      <c r="O2492" t="str">
        <f t="shared" si="98"/>
        <v>206 SW 2.0HDi XS566.0M 56.94.45.3144</v>
      </c>
      <c r="P2492" t="str">
        <f t="shared" si="99"/>
        <v>MPE5204K1892</v>
      </c>
    </row>
    <row r="2493" spans="1:16">
      <c r="A2493" s="1" t="s">
        <v>4874</v>
      </c>
      <c r="B2493" s="1" t="s">
        <v>2991</v>
      </c>
      <c r="C2493" s="1" t="s">
        <v>2992</v>
      </c>
      <c r="D2493" s="1" t="s">
        <v>2992</v>
      </c>
      <c r="E2493" s="1" t="s">
        <v>7700</v>
      </c>
      <c r="F2493">
        <v>4</v>
      </c>
      <c r="G2493" t="s">
        <v>6946</v>
      </c>
      <c r="H2493" s="1" t="s">
        <v>7687</v>
      </c>
      <c r="I2493" t="s">
        <v>7805</v>
      </c>
      <c r="J2493" t="s">
        <v>6976</v>
      </c>
      <c r="K2493" t="s">
        <v>7993</v>
      </c>
      <c r="L2493">
        <v>120</v>
      </c>
      <c r="M2493" s="1" t="s">
        <v>7691</v>
      </c>
      <c r="O2493" t="str">
        <f t="shared" si="98"/>
        <v>307 3P 1.4HDi450.0M 55.54.04.5120</v>
      </c>
      <c r="P2493" t="str">
        <f t="shared" si="99"/>
        <v>MPE5001MG773</v>
      </c>
    </row>
    <row r="2494" spans="1:16">
      <c r="A2494" s="1" t="s">
        <v>4874</v>
      </c>
      <c r="B2494" s="1" t="s">
        <v>3002</v>
      </c>
      <c r="C2494" s="1" t="s">
        <v>3003</v>
      </c>
      <c r="D2494" s="1" t="s">
        <v>3003</v>
      </c>
      <c r="E2494" s="1" t="s">
        <v>7700</v>
      </c>
      <c r="F2494">
        <v>5</v>
      </c>
      <c r="G2494" t="s">
        <v>7958</v>
      </c>
      <c r="H2494" s="1" t="s">
        <v>7687</v>
      </c>
      <c r="I2494" t="s">
        <v>7834</v>
      </c>
      <c r="J2494" t="s">
        <v>7955</v>
      </c>
      <c r="K2494" t="s">
        <v>8057</v>
      </c>
      <c r="L2494">
        <v>138</v>
      </c>
      <c r="M2494" s="1" t="s">
        <v>7691</v>
      </c>
      <c r="O2494" t="str">
        <f t="shared" si="98"/>
        <v>307 3P 2.0HDi566.0M 56.94.35.2138</v>
      </c>
      <c r="P2494" t="str">
        <f t="shared" si="99"/>
        <v>MPE5201MS729</v>
      </c>
    </row>
    <row r="2495" spans="1:16">
      <c r="A2495" s="1" t="s">
        <v>4874</v>
      </c>
      <c r="B2495" s="1" t="s">
        <v>3004</v>
      </c>
      <c r="C2495" s="1" t="s">
        <v>3005</v>
      </c>
      <c r="D2495" s="1" t="s">
        <v>3005</v>
      </c>
      <c r="E2495" s="1" t="s">
        <v>7700</v>
      </c>
      <c r="F2495">
        <v>7</v>
      </c>
      <c r="G2495" t="s">
        <v>7990</v>
      </c>
      <c r="H2495" s="1" t="s">
        <v>7711</v>
      </c>
      <c r="I2495" t="s">
        <v>7991</v>
      </c>
      <c r="J2495" t="s">
        <v>7993</v>
      </c>
      <c r="K2495" t="s">
        <v>7853</v>
      </c>
      <c r="L2495">
        <v>142</v>
      </c>
      <c r="M2495" s="1" t="s">
        <v>7691</v>
      </c>
      <c r="O2495" t="str">
        <f t="shared" si="98"/>
        <v>307 3P 2.0HDi 16S (136ch)7100.0M 67.14.55.4142</v>
      </c>
      <c r="P2495" t="str">
        <f t="shared" si="99"/>
        <v>MPE5501MW994</v>
      </c>
    </row>
    <row r="2496" spans="1:16">
      <c r="A2496" s="1" t="s">
        <v>4874</v>
      </c>
      <c r="B2496" s="1" t="s">
        <v>3006</v>
      </c>
      <c r="C2496" s="1" t="s">
        <v>3007</v>
      </c>
      <c r="D2496" s="1" t="s">
        <v>3007</v>
      </c>
      <c r="E2496" s="1" t="s">
        <v>7700</v>
      </c>
      <c r="F2496">
        <v>6</v>
      </c>
      <c r="G2496" t="s">
        <v>7019</v>
      </c>
      <c r="H2496" s="1" t="s">
        <v>7687</v>
      </c>
      <c r="I2496" t="s">
        <v>7720</v>
      </c>
      <c r="J2496" t="s">
        <v>6948</v>
      </c>
      <c r="K2496" t="s">
        <v>8057</v>
      </c>
      <c r="L2496">
        <v>138</v>
      </c>
      <c r="M2496" s="1" t="s">
        <v>7691</v>
      </c>
      <c r="O2496" t="str">
        <f t="shared" si="98"/>
        <v>307 3P 2.0HDi FAP679.0M 57.04.25.2138</v>
      </c>
      <c r="P2496" t="str">
        <f t="shared" si="99"/>
        <v>MPE5301M3827</v>
      </c>
    </row>
    <row r="2497" spans="1:16">
      <c r="A2497" s="1" t="s">
        <v>4874</v>
      </c>
      <c r="B2497" s="1" t="s">
        <v>3014</v>
      </c>
      <c r="C2497" s="1" t="s">
        <v>3015</v>
      </c>
      <c r="D2497" s="1" t="s">
        <v>3015</v>
      </c>
      <c r="E2497" s="1" t="s">
        <v>7700</v>
      </c>
      <c r="F2497">
        <v>4</v>
      </c>
      <c r="G2497" t="s">
        <v>6946</v>
      </c>
      <c r="H2497" s="1" t="s">
        <v>7687</v>
      </c>
      <c r="I2497" t="s">
        <v>7805</v>
      </c>
      <c r="J2497" t="s">
        <v>6976</v>
      </c>
      <c r="K2497" t="s">
        <v>7993</v>
      </c>
      <c r="L2497">
        <v>120</v>
      </c>
      <c r="M2497" s="1" t="s">
        <v>7691</v>
      </c>
      <c r="O2497" t="str">
        <f t="shared" si="98"/>
        <v>307 5P 1.4HDi450.0M 55.54.04.5120</v>
      </c>
      <c r="P2497" t="str">
        <f t="shared" si="99"/>
        <v>MPE5002MJ774</v>
      </c>
    </row>
    <row r="2498" spans="1:16">
      <c r="A2498" s="1" t="s">
        <v>4874</v>
      </c>
      <c r="B2498" s="1" t="s">
        <v>3025</v>
      </c>
      <c r="C2498" s="1" t="s">
        <v>3026</v>
      </c>
      <c r="D2498" s="1" t="s">
        <v>3026</v>
      </c>
      <c r="E2498" s="1" t="s">
        <v>7700</v>
      </c>
      <c r="F2498">
        <v>5</v>
      </c>
      <c r="G2498" t="s">
        <v>7958</v>
      </c>
      <c r="H2498" s="1" t="s">
        <v>7687</v>
      </c>
      <c r="I2498" t="s">
        <v>7834</v>
      </c>
      <c r="J2498" t="s">
        <v>7955</v>
      </c>
      <c r="K2498" t="s">
        <v>8057</v>
      </c>
      <c r="L2498">
        <v>138</v>
      </c>
      <c r="M2498" s="1" t="s">
        <v>7691</v>
      </c>
      <c r="O2498" t="str">
        <f t="shared" si="98"/>
        <v>307 5P 2.0HDi566.0M 56.94.35.2138</v>
      </c>
      <c r="P2498" t="str">
        <f t="shared" si="99"/>
        <v>MPE5202MV730</v>
      </c>
    </row>
    <row r="2499" spans="1:16">
      <c r="A2499" s="1" t="s">
        <v>4874</v>
      </c>
      <c r="B2499" s="1" t="s">
        <v>3027</v>
      </c>
      <c r="C2499" s="1" t="s">
        <v>3028</v>
      </c>
      <c r="D2499" s="1" t="s">
        <v>3028</v>
      </c>
      <c r="E2499" s="1" t="s">
        <v>7700</v>
      </c>
      <c r="F2499">
        <v>7</v>
      </c>
      <c r="G2499" t="s">
        <v>7990</v>
      </c>
      <c r="H2499" s="1" t="s">
        <v>7711</v>
      </c>
      <c r="I2499" t="s">
        <v>7991</v>
      </c>
      <c r="J2499" t="s">
        <v>7993</v>
      </c>
      <c r="K2499" t="s">
        <v>7853</v>
      </c>
      <c r="L2499">
        <v>142</v>
      </c>
      <c r="M2499" s="1" t="s">
        <v>7691</v>
      </c>
      <c r="O2499" t="str">
        <f t="shared" si="98"/>
        <v>307 5P 2.0HDi 16S (136ch)7100.0M 67.14.55.4142</v>
      </c>
      <c r="P2499" t="str">
        <f t="shared" si="99"/>
        <v>MPE5502MZ995</v>
      </c>
    </row>
    <row r="2500" spans="1:16">
      <c r="A2500" s="1" t="s">
        <v>4874</v>
      </c>
      <c r="B2500" s="1" t="s">
        <v>3029</v>
      </c>
      <c r="C2500" s="1" t="s">
        <v>3030</v>
      </c>
      <c r="D2500" s="1" t="s">
        <v>3030</v>
      </c>
      <c r="E2500" s="1" t="s">
        <v>7700</v>
      </c>
      <c r="F2500">
        <v>6</v>
      </c>
      <c r="G2500" t="s">
        <v>7019</v>
      </c>
      <c r="H2500" s="1" t="s">
        <v>7687</v>
      </c>
      <c r="I2500" t="s">
        <v>7720</v>
      </c>
      <c r="J2500" t="s">
        <v>6948</v>
      </c>
      <c r="K2500" t="s">
        <v>8057</v>
      </c>
      <c r="L2500">
        <v>138</v>
      </c>
      <c r="M2500" s="1" t="s">
        <v>7691</v>
      </c>
      <c r="O2500" t="str">
        <f t="shared" si="98"/>
        <v>307 5P 2.0HDi FAP679.0M 57.04.25.2138</v>
      </c>
      <c r="P2500" t="str">
        <f t="shared" si="99"/>
        <v>MPE5302M6828</v>
      </c>
    </row>
    <row r="2501" spans="1:16">
      <c r="A2501" s="1" t="s">
        <v>4874</v>
      </c>
      <c r="B2501" s="1" t="s">
        <v>3037</v>
      </c>
      <c r="C2501" s="1" t="s">
        <v>3038</v>
      </c>
      <c r="D2501" s="1" t="s">
        <v>3038</v>
      </c>
      <c r="E2501" s="1" t="s">
        <v>7700</v>
      </c>
      <c r="F2501">
        <v>4</v>
      </c>
      <c r="G2501" t="s">
        <v>6946</v>
      </c>
      <c r="H2501" s="1" t="s">
        <v>7687</v>
      </c>
      <c r="I2501" t="s">
        <v>7949</v>
      </c>
      <c r="J2501" t="s">
        <v>6948</v>
      </c>
      <c r="K2501" t="s">
        <v>7703</v>
      </c>
      <c r="L2501">
        <v>124</v>
      </c>
      <c r="M2501" s="1" t="s">
        <v>7691</v>
      </c>
      <c r="O2501" t="str">
        <f t="shared" si="98"/>
        <v>307 BREAK 1.4HDi450.0M 55.74.24.7124</v>
      </c>
      <c r="P2501" t="str">
        <f t="shared" si="99"/>
        <v>MPE5004M7880</v>
      </c>
    </row>
    <row r="2502" spans="1:16">
      <c r="A2502" s="1" t="s">
        <v>4874</v>
      </c>
      <c r="B2502" s="1" t="s">
        <v>3047</v>
      </c>
      <c r="C2502" s="1" t="s">
        <v>3048</v>
      </c>
      <c r="D2502" s="1" t="s">
        <v>3048</v>
      </c>
      <c r="E2502" s="1" t="s">
        <v>7700</v>
      </c>
      <c r="F2502">
        <v>5</v>
      </c>
      <c r="G2502" t="s">
        <v>7958</v>
      </c>
      <c r="H2502" s="1" t="s">
        <v>7687</v>
      </c>
      <c r="I2502" t="s">
        <v>7991</v>
      </c>
      <c r="J2502" t="s">
        <v>7993</v>
      </c>
      <c r="K2502" t="s">
        <v>7853</v>
      </c>
      <c r="L2502">
        <v>143</v>
      </c>
      <c r="M2502" s="1" t="s">
        <v>7691</v>
      </c>
      <c r="O2502" t="str">
        <f t="shared" si="98"/>
        <v>307 BREAK 2.0HDi566.0M 57.14.55.4143</v>
      </c>
      <c r="P2502" t="str">
        <f t="shared" si="99"/>
        <v>MPE5204ML874</v>
      </c>
    </row>
    <row r="2503" spans="1:16">
      <c r="A2503" s="1" t="s">
        <v>4874</v>
      </c>
      <c r="B2503" s="1" t="s">
        <v>3049</v>
      </c>
      <c r="C2503" s="1" t="s">
        <v>3050</v>
      </c>
      <c r="D2503" s="1" t="s">
        <v>3050</v>
      </c>
      <c r="E2503" s="1" t="s">
        <v>7700</v>
      </c>
      <c r="F2503">
        <v>8</v>
      </c>
      <c r="G2503" t="s">
        <v>7990</v>
      </c>
      <c r="H2503" s="1" t="s">
        <v>7711</v>
      </c>
      <c r="I2503" t="s">
        <v>7822</v>
      </c>
      <c r="J2503" t="s">
        <v>7703</v>
      </c>
      <c r="K2503" t="s">
        <v>7953</v>
      </c>
      <c r="L2503">
        <v>148</v>
      </c>
      <c r="M2503" s="1" t="s">
        <v>7691</v>
      </c>
      <c r="O2503" t="str">
        <f t="shared" si="98"/>
        <v>307 BREAK 2.0HDi 16S (136ch)8100.0M 67.34.75.6148</v>
      </c>
      <c r="P2503" t="str">
        <f t="shared" si="99"/>
        <v>MPE5504M4996</v>
      </c>
    </row>
    <row r="2504" spans="1:16">
      <c r="A2504" s="1" t="s">
        <v>4874</v>
      </c>
      <c r="B2504" s="1" t="s">
        <v>3051</v>
      </c>
      <c r="C2504" s="1" t="s">
        <v>3052</v>
      </c>
      <c r="D2504" s="1" t="s">
        <v>3052</v>
      </c>
      <c r="E2504" s="1" t="s">
        <v>7700</v>
      </c>
      <c r="F2504">
        <v>6</v>
      </c>
      <c r="G2504" t="s">
        <v>7019</v>
      </c>
      <c r="H2504" s="1" t="s">
        <v>7687</v>
      </c>
      <c r="I2504" t="s">
        <v>7970</v>
      </c>
      <c r="J2504" t="s">
        <v>7951</v>
      </c>
      <c r="K2504" t="s">
        <v>7853</v>
      </c>
      <c r="L2504">
        <v>143</v>
      </c>
      <c r="M2504" s="1" t="s">
        <v>7691</v>
      </c>
      <c r="O2504" t="str">
        <f t="shared" si="98"/>
        <v>307 BREAK 2.0HDi FAP679.0M 57.24.45.4143</v>
      </c>
      <c r="P2504" t="str">
        <f t="shared" si="99"/>
        <v>MPE5304MX876</v>
      </c>
    </row>
    <row r="2505" spans="1:16">
      <c r="A2505" s="1" t="s">
        <v>4874</v>
      </c>
      <c r="B2505" s="1" t="s">
        <v>3073</v>
      </c>
      <c r="C2505" s="1" t="s">
        <v>3074</v>
      </c>
      <c r="D2505" s="1" t="s">
        <v>3074</v>
      </c>
      <c r="E2505" s="1" t="s">
        <v>7700</v>
      </c>
      <c r="F2505">
        <v>5</v>
      </c>
      <c r="G2505" t="s">
        <v>7958</v>
      </c>
      <c r="H2505" s="1" t="s">
        <v>7687</v>
      </c>
      <c r="I2505" t="s">
        <v>7991</v>
      </c>
      <c r="J2505" t="s">
        <v>7993</v>
      </c>
      <c r="K2505" t="s">
        <v>7853</v>
      </c>
      <c r="L2505">
        <v>143</v>
      </c>
      <c r="M2505" s="1" t="s">
        <v>7691</v>
      </c>
      <c r="O2505" t="str">
        <f t="shared" si="98"/>
        <v>307 SW 2.0HDi566.0M 57.14.55.4143</v>
      </c>
      <c r="P2505" t="str">
        <f t="shared" si="99"/>
        <v>MPE5206M6830</v>
      </c>
    </row>
    <row r="2506" spans="1:16">
      <c r="A2506" s="1" t="s">
        <v>4874</v>
      </c>
      <c r="B2506" s="1" t="s">
        <v>3075</v>
      </c>
      <c r="C2506" s="1" t="s">
        <v>3076</v>
      </c>
      <c r="D2506" s="1" t="s">
        <v>3076</v>
      </c>
      <c r="E2506" s="1" t="s">
        <v>7700</v>
      </c>
      <c r="F2506">
        <v>8</v>
      </c>
      <c r="G2506" t="s">
        <v>7990</v>
      </c>
      <c r="H2506" s="1" t="s">
        <v>7711</v>
      </c>
      <c r="I2506" t="s">
        <v>7822</v>
      </c>
      <c r="J2506" t="s">
        <v>7703</v>
      </c>
      <c r="K2506" t="s">
        <v>7953</v>
      </c>
      <c r="L2506">
        <v>148</v>
      </c>
      <c r="M2506" s="1" t="s">
        <v>7691</v>
      </c>
      <c r="O2506" t="str">
        <f t="shared" si="98"/>
        <v>307 SW 2.0HDi 16S (136ch)8100.0M 67.34.75.6148</v>
      </c>
      <c r="P2506" t="str">
        <f t="shared" si="99"/>
        <v>MPE5506M9997</v>
      </c>
    </row>
    <row r="2507" spans="1:16">
      <c r="A2507" s="1" t="s">
        <v>4874</v>
      </c>
      <c r="B2507" s="1" t="s">
        <v>3077</v>
      </c>
      <c r="C2507" s="1" t="s">
        <v>3078</v>
      </c>
      <c r="D2507" s="1" t="s">
        <v>3078</v>
      </c>
      <c r="E2507" s="1" t="s">
        <v>7700</v>
      </c>
      <c r="F2507">
        <v>6</v>
      </c>
      <c r="G2507" t="s">
        <v>7019</v>
      </c>
      <c r="H2507" s="1" t="s">
        <v>7687</v>
      </c>
      <c r="I2507" t="s">
        <v>7970</v>
      </c>
      <c r="J2507" t="s">
        <v>7951</v>
      </c>
      <c r="K2507" t="s">
        <v>7853</v>
      </c>
      <c r="L2507">
        <v>143</v>
      </c>
      <c r="M2507" s="1" t="s">
        <v>7691</v>
      </c>
      <c r="O2507" t="str">
        <f t="shared" si="98"/>
        <v>307 SW 2.0HDi FAP679.0M 57.24.45.4143</v>
      </c>
      <c r="P2507" t="str">
        <f t="shared" si="99"/>
        <v>MPE5306MF829</v>
      </c>
    </row>
    <row r="2508" spans="1:16">
      <c r="A2508" s="1" t="s">
        <v>4874</v>
      </c>
      <c r="B2508" s="1" t="s">
        <v>3087</v>
      </c>
      <c r="C2508" s="1" t="s">
        <v>3089</v>
      </c>
      <c r="D2508" s="1" t="s">
        <v>3089</v>
      </c>
      <c r="E2508" s="1" t="s">
        <v>7700</v>
      </c>
      <c r="F2508">
        <v>6</v>
      </c>
      <c r="G2508" t="s">
        <v>6931</v>
      </c>
      <c r="H2508" s="1" t="s">
        <v>7687</v>
      </c>
      <c r="I2508" t="s">
        <v>7827</v>
      </c>
      <c r="J2508" t="s">
        <v>7993</v>
      </c>
      <c r="K2508" t="s">
        <v>7953</v>
      </c>
      <c r="L2508">
        <v>147</v>
      </c>
      <c r="M2508" s="1" t="s">
        <v>7691</v>
      </c>
      <c r="O2508" t="str">
        <f t="shared" si="98"/>
        <v>406 2.0HDi680.0M 57.54.55.6147</v>
      </c>
      <c r="P2508" t="str">
        <f t="shared" si="99"/>
        <v>MPE5302AJ974</v>
      </c>
    </row>
    <row r="2509" spans="1:16">
      <c r="A2509" s="1" t="s">
        <v>4874</v>
      </c>
      <c r="B2509" s="1" t="s">
        <v>3087</v>
      </c>
      <c r="C2509" s="1" t="s">
        <v>3088</v>
      </c>
      <c r="D2509" s="1" t="s">
        <v>3088</v>
      </c>
      <c r="E2509" s="1" t="s">
        <v>7700</v>
      </c>
      <c r="F2509">
        <v>6</v>
      </c>
      <c r="G2509" t="s">
        <v>7958</v>
      </c>
      <c r="H2509" s="1" t="s">
        <v>7687</v>
      </c>
      <c r="I2509" t="s">
        <v>8021</v>
      </c>
      <c r="J2509" t="s">
        <v>7951</v>
      </c>
      <c r="K2509" t="s">
        <v>7805</v>
      </c>
      <c r="L2509">
        <v>148</v>
      </c>
      <c r="M2509" s="1" t="s">
        <v>7691</v>
      </c>
      <c r="O2509" t="str">
        <f t="shared" si="98"/>
        <v>406 2.0HDi666.0M 57.44.45.5148</v>
      </c>
      <c r="P2509" t="str">
        <f t="shared" si="99"/>
        <v>MPE5202A5813</v>
      </c>
    </row>
    <row r="2510" spans="1:16">
      <c r="A2510" s="1" t="s">
        <v>4874</v>
      </c>
      <c r="B2510" s="1" t="s">
        <v>3090</v>
      </c>
      <c r="C2510" s="1" t="s">
        <v>3091</v>
      </c>
      <c r="D2510" s="1" t="s">
        <v>3091</v>
      </c>
      <c r="E2510" s="1" t="s">
        <v>7700</v>
      </c>
      <c r="F2510">
        <v>6</v>
      </c>
      <c r="G2510" t="s">
        <v>7019</v>
      </c>
      <c r="H2510" s="1" t="s">
        <v>7687</v>
      </c>
      <c r="I2510" t="s">
        <v>7975</v>
      </c>
      <c r="J2510" t="s">
        <v>7946</v>
      </c>
      <c r="K2510" t="s">
        <v>7949</v>
      </c>
      <c r="L2510">
        <v>149</v>
      </c>
      <c r="M2510" s="1" t="s">
        <v>7691</v>
      </c>
      <c r="O2510" t="str">
        <f t="shared" si="98"/>
        <v>406 2.0HDi FAP679.0M 57.64.65.7149</v>
      </c>
      <c r="P2510" t="str">
        <f t="shared" si="99"/>
        <v>MPE5302AX964</v>
      </c>
    </row>
    <row r="2511" spans="1:16">
      <c r="A2511" s="1" t="s">
        <v>4874</v>
      </c>
      <c r="B2511" s="1" t="s">
        <v>3092</v>
      </c>
      <c r="C2511" s="1" t="s">
        <v>3093</v>
      </c>
      <c r="D2511" s="1" t="s">
        <v>3093</v>
      </c>
      <c r="E2511" s="1" t="s">
        <v>7700</v>
      </c>
      <c r="F2511">
        <v>7</v>
      </c>
      <c r="G2511" t="s">
        <v>7019</v>
      </c>
      <c r="H2511" s="1" t="s">
        <v>7774</v>
      </c>
      <c r="I2511" t="s">
        <v>7852</v>
      </c>
      <c r="J2511" t="s">
        <v>7794</v>
      </c>
      <c r="K2511" t="s">
        <v>7689</v>
      </c>
      <c r="L2511">
        <v>165</v>
      </c>
      <c r="M2511" s="1" t="s">
        <v>7691</v>
      </c>
      <c r="O2511" t="str">
        <f t="shared" si="98"/>
        <v>406 2.0HDi FAP BVA779.0A 48.74.86.3165</v>
      </c>
      <c r="P2511" t="str">
        <f t="shared" si="99"/>
        <v>MPE7302A4965</v>
      </c>
    </row>
    <row r="2512" spans="1:16">
      <c r="A2512" s="1" t="s">
        <v>4874</v>
      </c>
      <c r="B2512" s="1" t="s">
        <v>3099</v>
      </c>
      <c r="C2512" s="1" t="s">
        <v>3100</v>
      </c>
      <c r="D2512" s="1" t="s">
        <v>3100</v>
      </c>
      <c r="E2512" s="1" t="s">
        <v>7700</v>
      </c>
      <c r="F2512">
        <v>8</v>
      </c>
      <c r="G2512" t="s">
        <v>7007</v>
      </c>
      <c r="H2512" s="1" t="s">
        <v>7687</v>
      </c>
      <c r="I2512" t="s">
        <v>7765</v>
      </c>
      <c r="J2512" t="s">
        <v>7790</v>
      </c>
      <c r="K2512" t="s">
        <v>7696</v>
      </c>
      <c r="L2512">
        <v>168</v>
      </c>
      <c r="M2512" s="1" t="s">
        <v>7691</v>
      </c>
      <c r="O2512" t="str">
        <f t="shared" si="98"/>
        <v>406 2.2HDi898.0M 58.84.96.4168</v>
      </c>
      <c r="P2512" t="str">
        <f t="shared" si="99"/>
        <v>MPE5502AK701</v>
      </c>
    </row>
    <row r="2513" spans="1:16">
      <c r="A2513" s="1" t="s">
        <v>4874</v>
      </c>
      <c r="B2513" s="1" t="s">
        <v>3111</v>
      </c>
      <c r="C2513" s="1" t="s">
        <v>3113</v>
      </c>
      <c r="D2513" s="1" t="s">
        <v>3113</v>
      </c>
      <c r="E2513" s="1" t="s">
        <v>7700</v>
      </c>
      <c r="F2513">
        <v>6</v>
      </c>
      <c r="G2513" t="s">
        <v>6931</v>
      </c>
      <c r="H2513" s="1" t="s">
        <v>7687</v>
      </c>
      <c r="I2513" t="s">
        <v>7827</v>
      </c>
      <c r="J2513" t="s">
        <v>7946</v>
      </c>
      <c r="K2513" t="s">
        <v>7949</v>
      </c>
      <c r="L2513">
        <v>149</v>
      </c>
      <c r="M2513" s="1" t="s">
        <v>7691</v>
      </c>
      <c r="O2513" t="str">
        <f t="shared" si="98"/>
        <v>406 BREAK 2.0HDi680.0M 57.54.65.7149</v>
      </c>
      <c r="P2513" t="str">
        <f t="shared" si="99"/>
        <v>MPE5304AN975</v>
      </c>
    </row>
    <row r="2514" spans="1:16">
      <c r="A2514" s="1" t="s">
        <v>4874</v>
      </c>
      <c r="B2514" s="1" t="s">
        <v>3111</v>
      </c>
      <c r="C2514" s="1" t="s">
        <v>3112</v>
      </c>
      <c r="D2514" s="1" t="s">
        <v>3112</v>
      </c>
      <c r="E2514" s="1" t="s">
        <v>7700</v>
      </c>
      <c r="F2514">
        <v>6</v>
      </c>
      <c r="G2514" t="s">
        <v>7958</v>
      </c>
      <c r="H2514" s="1" t="s">
        <v>7687</v>
      </c>
      <c r="I2514" t="s">
        <v>7827</v>
      </c>
      <c r="J2514" t="s">
        <v>7946</v>
      </c>
      <c r="K2514" t="s">
        <v>7949</v>
      </c>
      <c r="L2514">
        <v>151</v>
      </c>
      <c r="M2514" s="1" t="s">
        <v>7691</v>
      </c>
      <c r="O2514" t="str">
        <f t="shared" si="98"/>
        <v>406 BREAK 2.0HDi666.0M 57.54.65.7151</v>
      </c>
      <c r="P2514" t="str">
        <f t="shared" si="99"/>
        <v>MPE5204AA814</v>
      </c>
    </row>
    <row r="2515" spans="1:16">
      <c r="A2515" s="1" t="s">
        <v>4874</v>
      </c>
      <c r="B2515" s="1" t="s">
        <v>3114</v>
      </c>
      <c r="C2515" s="1" t="s">
        <v>3115</v>
      </c>
      <c r="D2515" s="1" t="s">
        <v>3115</v>
      </c>
      <c r="E2515" s="1" t="s">
        <v>7700</v>
      </c>
      <c r="F2515">
        <v>6</v>
      </c>
      <c r="G2515" t="s">
        <v>7019</v>
      </c>
      <c r="H2515" s="1" t="s">
        <v>7687</v>
      </c>
      <c r="I2515" t="s">
        <v>7975</v>
      </c>
      <c r="J2515" t="s">
        <v>7703</v>
      </c>
      <c r="K2515" t="s">
        <v>7704</v>
      </c>
      <c r="L2515">
        <v>153</v>
      </c>
      <c r="M2515" s="1" t="s">
        <v>7691</v>
      </c>
      <c r="O2515" t="str">
        <f t="shared" si="98"/>
        <v>406 BREAK 2.0HDi FAP679.0M 57.64.75.8153</v>
      </c>
      <c r="P2515" t="str">
        <f t="shared" si="99"/>
        <v>MPE5304A3966</v>
      </c>
    </row>
    <row r="2516" spans="1:16">
      <c r="A2516" s="1" t="s">
        <v>4874</v>
      </c>
      <c r="B2516" s="1" t="s">
        <v>3116</v>
      </c>
      <c r="C2516" s="1" t="s">
        <v>3117</v>
      </c>
      <c r="D2516" s="1" t="s">
        <v>3117</v>
      </c>
      <c r="E2516" s="1" t="s">
        <v>7700</v>
      </c>
      <c r="F2516">
        <v>7</v>
      </c>
      <c r="G2516" t="s">
        <v>7019</v>
      </c>
      <c r="H2516" s="1" t="s">
        <v>7774</v>
      </c>
      <c r="I2516" t="s">
        <v>8219</v>
      </c>
      <c r="J2516" t="s">
        <v>8052</v>
      </c>
      <c r="K2516" t="s">
        <v>7783</v>
      </c>
      <c r="L2516">
        <v>173</v>
      </c>
      <c r="M2516" s="1" t="s">
        <v>7691</v>
      </c>
      <c r="O2516" t="str">
        <f t="shared" si="98"/>
        <v>406 BREAK 2.0HDi FAP BVA779.0A 49.05.06.5173</v>
      </c>
      <c r="P2516" t="str">
        <f t="shared" si="99"/>
        <v>MPE7304AA967</v>
      </c>
    </row>
    <row r="2517" spans="1:16">
      <c r="A2517" s="1" t="s">
        <v>4874</v>
      </c>
      <c r="B2517" s="1" t="s">
        <v>3123</v>
      </c>
      <c r="C2517" s="1" t="s">
        <v>3124</v>
      </c>
      <c r="D2517" s="1" t="s">
        <v>3124</v>
      </c>
      <c r="E2517" s="1" t="s">
        <v>7700</v>
      </c>
      <c r="F2517">
        <v>8</v>
      </c>
      <c r="G2517" t="s">
        <v>7007</v>
      </c>
      <c r="H2517" s="1" t="s">
        <v>7687</v>
      </c>
      <c r="I2517" t="s">
        <v>7765</v>
      </c>
      <c r="J2517" t="s">
        <v>8054</v>
      </c>
      <c r="K2517" t="s">
        <v>7783</v>
      </c>
      <c r="L2517">
        <v>170</v>
      </c>
      <c r="M2517" s="1" t="s">
        <v>7691</v>
      </c>
      <c r="O2517" t="str">
        <f t="shared" si="98"/>
        <v>406 BREAK 2.2HDi898.0M 58.85.16.5170</v>
      </c>
      <c r="P2517" t="str">
        <f t="shared" si="99"/>
        <v>MPE5504AP702</v>
      </c>
    </row>
    <row r="2518" spans="1:16">
      <c r="A2518" s="1" t="s">
        <v>4874</v>
      </c>
      <c r="B2518" s="1" t="s">
        <v>3136</v>
      </c>
      <c r="C2518" s="1" t="s">
        <v>3137</v>
      </c>
      <c r="D2518" s="1" t="s">
        <v>3137</v>
      </c>
      <c r="E2518" s="1" t="s">
        <v>7700</v>
      </c>
      <c r="F2518">
        <v>8</v>
      </c>
      <c r="G2518" t="s">
        <v>7007</v>
      </c>
      <c r="H2518" s="1" t="s">
        <v>7687</v>
      </c>
      <c r="I2518" t="s">
        <v>7765</v>
      </c>
      <c r="J2518" t="s">
        <v>7790</v>
      </c>
      <c r="K2518" t="s">
        <v>7696</v>
      </c>
      <c r="L2518">
        <v>168</v>
      </c>
      <c r="M2518" s="1" t="s">
        <v>7691</v>
      </c>
      <c r="O2518" t="str">
        <f t="shared" si="98"/>
        <v>406 COUPE 2.2HDi898.0M 58.84.96.4168</v>
      </c>
      <c r="P2518" t="str">
        <f t="shared" si="99"/>
        <v>MPE5501AL704</v>
      </c>
    </row>
    <row r="2519" spans="1:16">
      <c r="A2519" s="1" t="s">
        <v>4874</v>
      </c>
      <c r="B2519" s="1" t="s">
        <v>3149</v>
      </c>
      <c r="C2519" s="1" t="s">
        <v>3151</v>
      </c>
      <c r="D2519" s="1" t="s">
        <v>3151</v>
      </c>
      <c r="E2519" s="1" t="s">
        <v>7700</v>
      </c>
      <c r="F2519">
        <v>6</v>
      </c>
      <c r="G2519" t="s">
        <v>6931</v>
      </c>
      <c r="H2519" s="1" t="s">
        <v>7687</v>
      </c>
      <c r="I2519" t="s">
        <v>7827</v>
      </c>
      <c r="J2519" t="s">
        <v>7946</v>
      </c>
      <c r="K2519" t="s">
        <v>7949</v>
      </c>
      <c r="L2519">
        <v>149</v>
      </c>
      <c r="M2519" s="1" t="s">
        <v>7691</v>
      </c>
      <c r="O2519" t="str">
        <f t="shared" si="98"/>
        <v>406 FAMILIALE 2.0HDi680.0M 57.54.65.7149</v>
      </c>
      <c r="P2519" t="str">
        <f t="shared" si="99"/>
        <v>MPE5304AP976</v>
      </c>
    </row>
    <row r="2520" spans="1:16">
      <c r="A2520" s="1" t="s">
        <v>4874</v>
      </c>
      <c r="B2520" s="1" t="s">
        <v>3149</v>
      </c>
      <c r="C2520" s="1" t="s">
        <v>3150</v>
      </c>
      <c r="D2520" s="1" t="s">
        <v>3150</v>
      </c>
      <c r="E2520" s="1" t="s">
        <v>7700</v>
      </c>
      <c r="F2520">
        <v>6</v>
      </c>
      <c r="G2520" t="s">
        <v>7958</v>
      </c>
      <c r="H2520" s="1" t="s">
        <v>7687</v>
      </c>
      <c r="I2520" t="s">
        <v>7827</v>
      </c>
      <c r="J2520" t="s">
        <v>7946</v>
      </c>
      <c r="K2520" t="s">
        <v>7949</v>
      </c>
      <c r="L2520">
        <v>151</v>
      </c>
      <c r="M2520" s="1" t="s">
        <v>7691</v>
      </c>
      <c r="O2520" t="str">
        <f t="shared" si="98"/>
        <v>406 FAMILIALE 2.0HDi666.0M 57.54.65.7151</v>
      </c>
      <c r="P2520" t="str">
        <f t="shared" si="99"/>
        <v>MPE5204AB815</v>
      </c>
    </row>
    <row r="2521" spans="1:16">
      <c r="A2521" s="1" t="s">
        <v>4874</v>
      </c>
      <c r="B2521" s="1" t="s">
        <v>3152</v>
      </c>
      <c r="C2521" s="1" t="s">
        <v>3153</v>
      </c>
      <c r="D2521" s="1" t="s">
        <v>3153</v>
      </c>
      <c r="E2521" s="1" t="s">
        <v>7700</v>
      </c>
      <c r="F2521">
        <v>6</v>
      </c>
      <c r="G2521" t="s">
        <v>7019</v>
      </c>
      <c r="H2521" s="1" t="s">
        <v>7687</v>
      </c>
      <c r="I2521" t="s">
        <v>7975</v>
      </c>
      <c r="J2521" t="s">
        <v>7703</v>
      </c>
      <c r="K2521" t="s">
        <v>7704</v>
      </c>
      <c r="L2521">
        <v>153</v>
      </c>
      <c r="M2521" s="1" t="s">
        <v>7691</v>
      </c>
      <c r="O2521" t="str">
        <f t="shared" si="98"/>
        <v>406 FAMILIALE 2.0HDi FAP679.0M 57.64.75.8153</v>
      </c>
      <c r="P2521" t="str">
        <f t="shared" si="99"/>
        <v>MPE5304A5968</v>
      </c>
    </row>
    <row r="2522" spans="1:16">
      <c r="A2522" s="1" t="s">
        <v>4874</v>
      </c>
      <c r="B2522" s="1" t="s">
        <v>3160</v>
      </c>
      <c r="C2522" s="1" t="s">
        <v>3161</v>
      </c>
      <c r="D2522" s="1" t="s">
        <v>3161</v>
      </c>
      <c r="E2522" s="1" t="s">
        <v>7700</v>
      </c>
      <c r="F2522">
        <v>8</v>
      </c>
      <c r="G2522" t="s">
        <v>7007</v>
      </c>
      <c r="H2522" s="1" t="s">
        <v>7687</v>
      </c>
      <c r="I2522" t="s">
        <v>7765</v>
      </c>
      <c r="J2522" t="s">
        <v>8054</v>
      </c>
      <c r="K2522" t="s">
        <v>7783</v>
      </c>
      <c r="L2522">
        <v>170</v>
      </c>
      <c r="M2522" s="1" t="s">
        <v>7691</v>
      </c>
      <c r="O2522" t="str">
        <f t="shared" si="98"/>
        <v>406 FAMILIALE 2.2HDi898.0M 58.85.16.5170</v>
      </c>
      <c r="P2522" t="str">
        <f t="shared" si="99"/>
        <v>MPE5504AQ703</v>
      </c>
    </row>
    <row r="2523" spans="1:16">
      <c r="A2523" s="1" t="s">
        <v>4874</v>
      </c>
      <c r="B2523" s="1" t="s">
        <v>3165</v>
      </c>
      <c r="C2523" s="1" t="s">
        <v>3166</v>
      </c>
      <c r="D2523" s="1" t="s">
        <v>3166</v>
      </c>
      <c r="E2523" s="1" t="s">
        <v>7700</v>
      </c>
      <c r="F2523">
        <v>8</v>
      </c>
      <c r="G2523" t="s">
        <v>7990</v>
      </c>
      <c r="H2523" s="1" t="s">
        <v>7711</v>
      </c>
      <c r="I2523" t="s">
        <v>7986</v>
      </c>
      <c r="J2523" t="s">
        <v>7790</v>
      </c>
      <c r="K2523" t="s">
        <v>7713</v>
      </c>
      <c r="L2523">
        <v>155</v>
      </c>
      <c r="M2523" s="1" t="s">
        <v>7691</v>
      </c>
      <c r="O2523" t="str">
        <f t="shared" si="98"/>
        <v>407 2.0HDi 16S (136ch)8100.0M 67.74.95.9155</v>
      </c>
      <c r="P2523" t="str">
        <f t="shared" si="99"/>
        <v>MPE5512PK006</v>
      </c>
    </row>
    <row r="2524" spans="1:16">
      <c r="A2524" s="1" t="s">
        <v>4874</v>
      </c>
      <c r="B2524" s="1" t="s">
        <v>3174</v>
      </c>
      <c r="C2524" s="1" t="s">
        <v>3175</v>
      </c>
      <c r="D2524" s="1" t="s">
        <v>3175</v>
      </c>
      <c r="E2524" s="1" t="s">
        <v>7700</v>
      </c>
      <c r="F2524">
        <v>8</v>
      </c>
      <c r="G2524" t="s">
        <v>7990</v>
      </c>
      <c r="H2524" s="1" t="s">
        <v>7711</v>
      </c>
      <c r="I2524" t="s">
        <v>7789</v>
      </c>
      <c r="J2524" t="s">
        <v>8052</v>
      </c>
      <c r="K2524" t="s">
        <v>7791</v>
      </c>
      <c r="L2524">
        <v>159</v>
      </c>
      <c r="M2524" s="1" t="s">
        <v>7691</v>
      </c>
      <c r="O2524" t="str">
        <f t="shared" si="98"/>
        <v>407 SW 2.0HDi 16S (136ch)8100.0M 67.95.06.0159</v>
      </c>
      <c r="P2524" t="str">
        <f t="shared" si="99"/>
        <v>MPE5514PP007</v>
      </c>
    </row>
    <row r="2525" spans="1:16">
      <c r="A2525" s="1" t="s">
        <v>4874</v>
      </c>
      <c r="B2525" s="1" t="s">
        <v>3183</v>
      </c>
      <c r="C2525" s="1" t="s">
        <v>3184</v>
      </c>
      <c r="D2525" s="1" t="s">
        <v>3184</v>
      </c>
      <c r="E2525" s="1" t="s">
        <v>7700</v>
      </c>
      <c r="F2525">
        <v>7</v>
      </c>
      <c r="G2525" t="s">
        <v>6931</v>
      </c>
      <c r="H2525" s="1" t="s">
        <v>7687</v>
      </c>
      <c r="I2525" t="s">
        <v>7789</v>
      </c>
      <c r="J2525" t="s">
        <v>7703</v>
      </c>
      <c r="K2525" t="s">
        <v>7713</v>
      </c>
      <c r="L2525">
        <v>157</v>
      </c>
      <c r="M2525" s="1" t="s">
        <v>7691</v>
      </c>
      <c r="O2525" t="str">
        <f t="shared" si="98"/>
        <v>607 2.0HDi780.0M 57.94.75.9157</v>
      </c>
      <c r="P2525" t="str">
        <f t="shared" si="99"/>
        <v>MPE5302LB579</v>
      </c>
    </row>
    <row r="2526" spans="1:16">
      <c r="A2526" s="1" t="s">
        <v>4874</v>
      </c>
      <c r="B2526" s="1" t="s">
        <v>3185</v>
      </c>
      <c r="C2526" s="1" t="s">
        <v>3186</v>
      </c>
      <c r="D2526" s="1" t="s">
        <v>3186</v>
      </c>
      <c r="E2526" s="1" t="s">
        <v>7700</v>
      </c>
      <c r="F2526">
        <v>7</v>
      </c>
      <c r="G2526" t="s">
        <v>7019</v>
      </c>
      <c r="H2526" s="1" t="s">
        <v>7687</v>
      </c>
      <c r="I2526" t="s">
        <v>7712</v>
      </c>
      <c r="J2526" t="s">
        <v>7794</v>
      </c>
      <c r="K2526" t="s">
        <v>7791</v>
      </c>
      <c r="L2526">
        <v>160</v>
      </c>
      <c r="M2526" s="1" t="s">
        <v>7691</v>
      </c>
      <c r="O2526" t="str">
        <f t="shared" si="98"/>
        <v>607 2.0HDi FAP779.0M 58.04.86.0160</v>
      </c>
      <c r="P2526" t="str">
        <f t="shared" si="99"/>
        <v>MPE5302L0787</v>
      </c>
    </row>
    <row r="2527" spans="1:16">
      <c r="A2527" s="1" t="s">
        <v>4874</v>
      </c>
      <c r="B2527" s="1" t="s">
        <v>3190</v>
      </c>
      <c r="C2527" s="1" t="s">
        <v>3191</v>
      </c>
      <c r="D2527" s="1" t="s">
        <v>3191</v>
      </c>
      <c r="E2527" s="1" t="s">
        <v>7700</v>
      </c>
      <c r="F2527">
        <v>8</v>
      </c>
      <c r="G2527" t="s">
        <v>7007</v>
      </c>
      <c r="H2527" s="1" t="s">
        <v>7711</v>
      </c>
      <c r="I2527" t="s">
        <v>7765</v>
      </c>
      <c r="J2527" t="s">
        <v>7853</v>
      </c>
      <c r="K2527" t="s">
        <v>7759</v>
      </c>
      <c r="L2527">
        <v>177</v>
      </c>
      <c r="M2527" s="1" t="s">
        <v>7691</v>
      </c>
      <c r="O2527" t="str">
        <f t="shared" si="98"/>
        <v>607 2.2HDi898.0M 68.85.46.6177</v>
      </c>
      <c r="P2527" t="str">
        <f t="shared" si="99"/>
        <v>MPE5502LB947</v>
      </c>
    </row>
    <row r="2528" spans="1:16">
      <c r="A2528" s="1" t="s">
        <v>4874</v>
      </c>
      <c r="B2528" s="1" t="s">
        <v>3190</v>
      </c>
      <c r="C2528" s="1" t="s">
        <v>3192</v>
      </c>
      <c r="D2528" s="1" t="s">
        <v>3192</v>
      </c>
      <c r="E2528" s="1" t="s">
        <v>7700</v>
      </c>
      <c r="F2528">
        <v>8</v>
      </c>
      <c r="G2528" t="s">
        <v>7007</v>
      </c>
      <c r="H2528" s="1" t="s">
        <v>7687</v>
      </c>
      <c r="I2528" t="s">
        <v>7721</v>
      </c>
      <c r="J2528" t="s">
        <v>7805</v>
      </c>
      <c r="K2528" t="s">
        <v>7806</v>
      </c>
      <c r="L2528">
        <v>178</v>
      </c>
      <c r="M2528" s="1" t="s">
        <v>7691</v>
      </c>
      <c r="O2528" t="str">
        <f t="shared" si="98"/>
        <v>607 2.2HDi898.0M 58.95.56.7178</v>
      </c>
      <c r="P2528" t="str">
        <f t="shared" si="99"/>
        <v>MPE5502LT577</v>
      </c>
    </row>
    <row r="2529" spans="1:16">
      <c r="A2529" s="1" t="s">
        <v>4874</v>
      </c>
      <c r="B2529" s="1" t="s">
        <v>3193</v>
      </c>
      <c r="C2529" s="1" t="s">
        <v>3194</v>
      </c>
      <c r="D2529" s="1" t="s">
        <v>3194</v>
      </c>
      <c r="E2529" s="1" t="s">
        <v>7700</v>
      </c>
      <c r="F2529">
        <v>8</v>
      </c>
      <c r="G2529" t="s">
        <v>7007</v>
      </c>
      <c r="H2529" s="1" t="s">
        <v>7774</v>
      </c>
      <c r="I2529" t="s">
        <v>7969</v>
      </c>
      <c r="J2529" t="s">
        <v>7704</v>
      </c>
      <c r="K2529" t="s">
        <v>7970</v>
      </c>
      <c r="L2529">
        <v>193</v>
      </c>
      <c r="M2529" s="1" t="s">
        <v>7691</v>
      </c>
      <c r="O2529" t="str">
        <f t="shared" si="98"/>
        <v>607 2.2HDi BVA898.0A 49.85.87.2193</v>
      </c>
      <c r="P2529" t="str">
        <f t="shared" si="99"/>
        <v>MPE7502L0578</v>
      </c>
    </row>
    <row r="2530" spans="1:16">
      <c r="A2530" s="1" t="s">
        <v>4874</v>
      </c>
      <c r="B2530" s="1" t="s">
        <v>3207</v>
      </c>
      <c r="C2530" s="1" t="s">
        <v>3209</v>
      </c>
      <c r="D2530" s="1" t="s">
        <v>78</v>
      </c>
      <c r="E2530" s="1" t="s">
        <v>7700</v>
      </c>
      <c r="F2530">
        <v>7</v>
      </c>
      <c r="G2530" t="s">
        <v>6931</v>
      </c>
      <c r="H2530" s="1" t="s">
        <v>7687</v>
      </c>
      <c r="I2530" t="s">
        <v>7865</v>
      </c>
      <c r="J2530" t="s">
        <v>7713</v>
      </c>
      <c r="K2530" t="s">
        <v>7720</v>
      </c>
      <c r="L2530">
        <v>186</v>
      </c>
      <c r="M2530" s="1" t="s">
        <v>7691</v>
      </c>
      <c r="O2530" t="str">
        <f t="shared" si="98"/>
        <v>807 2.0HDi780.0M 59.25.97.0186</v>
      </c>
      <c r="P2530" t="str">
        <f t="shared" si="99"/>
        <v>MPE5306NQ803/MPE5306NR804</v>
      </c>
    </row>
    <row r="2531" spans="1:16">
      <c r="A2531" s="1" t="s">
        <v>4874</v>
      </c>
      <c r="B2531" s="1" t="s">
        <v>3207</v>
      </c>
      <c r="C2531" s="1" t="s">
        <v>3211</v>
      </c>
      <c r="D2531" s="1" t="s">
        <v>3211</v>
      </c>
      <c r="E2531" s="1" t="s">
        <v>7700</v>
      </c>
      <c r="F2531">
        <v>7</v>
      </c>
      <c r="G2531" t="s">
        <v>6931</v>
      </c>
      <c r="H2531" s="1" t="s">
        <v>7687</v>
      </c>
      <c r="I2531" t="s">
        <v>7865</v>
      </c>
      <c r="J2531" t="s">
        <v>7713</v>
      </c>
      <c r="K2531" t="s">
        <v>7720</v>
      </c>
      <c r="L2531">
        <v>186</v>
      </c>
      <c r="M2531" s="1" t="s">
        <v>7691</v>
      </c>
      <c r="O2531" t="str">
        <f t="shared" si="98"/>
        <v>807 2.0HDi780.0M 59.25.97.0186</v>
      </c>
      <c r="P2531" t="str">
        <f t="shared" si="99"/>
        <v>MPE5306NR804</v>
      </c>
    </row>
    <row r="2532" spans="1:16">
      <c r="A2532" s="1" t="s">
        <v>4874</v>
      </c>
      <c r="B2532" s="1" t="s">
        <v>3207</v>
      </c>
      <c r="C2532" s="1" t="s">
        <v>3208</v>
      </c>
      <c r="D2532" s="1" t="s">
        <v>79</v>
      </c>
      <c r="E2532" s="1" t="s">
        <v>7700</v>
      </c>
      <c r="F2532">
        <v>7</v>
      </c>
      <c r="G2532" t="s">
        <v>7019</v>
      </c>
      <c r="H2532" s="1" t="s">
        <v>7687</v>
      </c>
      <c r="I2532" t="s">
        <v>8030</v>
      </c>
      <c r="J2532" t="s">
        <v>7713</v>
      </c>
      <c r="K2532" t="s">
        <v>7970</v>
      </c>
      <c r="L2532">
        <v>189</v>
      </c>
      <c r="M2532" s="1" t="s">
        <v>7691</v>
      </c>
      <c r="O2532" t="str">
        <f t="shared" si="98"/>
        <v>807 2.0HDi779.0M 59.45.97.2189</v>
      </c>
      <c r="P2532" t="str">
        <f t="shared" si="99"/>
        <v>MPE5306NS805/MPE5306NT806</v>
      </c>
    </row>
    <row r="2533" spans="1:16">
      <c r="A2533" s="1" t="s">
        <v>4874</v>
      </c>
      <c r="B2533" s="1" t="s">
        <v>3207</v>
      </c>
      <c r="C2533" s="1" t="s">
        <v>3210</v>
      </c>
      <c r="D2533" s="1" t="s">
        <v>3210</v>
      </c>
      <c r="E2533" s="1" t="s">
        <v>7700</v>
      </c>
      <c r="F2533">
        <v>7</v>
      </c>
      <c r="G2533" t="s">
        <v>7019</v>
      </c>
      <c r="H2533" s="1" t="s">
        <v>7687</v>
      </c>
      <c r="I2533" t="s">
        <v>8030</v>
      </c>
      <c r="J2533" t="s">
        <v>7713</v>
      </c>
      <c r="K2533" t="s">
        <v>7970</v>
      </c>
      <c r="L2533">
        <v>189</v>
      </c>
      <c r="M2533" s="1" t="s">
        <v>7691</v>
      </c>
      <c r="O2533" t="str">
        <f t="shared" si="98"/>
        <v>807 2.0HDi779.0M 59.45.97.2189</v>
      </c>
      <c r="P2533" t="str">
        <f t="shared" si="99"/>
        <v>MPE5306NT806</v>
      </c>
    </row>
    <row r="2534" spans="1:16">
      <c r="A2534" s="1" t="s">
        <v>4874</v>
      </c>
      <c r="B2534" s="1" t="s">
        <v>3212</v>
      </c>
      <c r="C2534" s="1" t="s">
        <v>3213</v>
      </c>
      <c r="D2534" s="1" t="s">
        <v>80</v>
      </c>
      <c r="E2534" s="1" t="s">
        <v>7700</v>
      </c>
      <c r="F2534">
        <v>8</v>
      </c>
      <c r="G2534" t="s">
        <v>7019</v>
      </c>
      <c r="H2534" s="1" t="s">
        <v>7774</v>
      </c>
      <c r="I2534" t="s">
        <v>8115</v>
      </c>
      <c r="J2534" t="s">
        <v>7696</v>
      </c>
      <c r="K2534" t="s">
        <v>7712</v>
      </c>
      <c r="L2534">
        <v>210</v>
      </c>
      <c r="M2534" s="1" t="s">
        <v>7691</v>
      </c>
      <c r="O2534" t="str">
        <f t="shared" si="98"/>
        <v>807 2.0HDi BVA879.0A 410.86.48.0210</v>
      </c>
      <c r="P2534" t="str">
        <f t="shared" si="99"/>
        <v>MPE7306N5945/MPE7306N6946</v>
      </c>
    </row>
    <row r="2535" spans="1:16">
      <c r="A2535" s="1" t="s">
        <v>4874</v>
      </c>
      <c r="B2535" s="1" t="s">
        <v>3212</v>
      </c>
      <c r="C2535" s="1" t="s">
        <v>3214</v>
      </c>
      <c r="D2535" s="1" t="s">
        <v>3214</v>
      </c>
      <c r="E2535" s="1" t="s">
        <v>7700</v>
      </c>
      <c r="F2535">
        <v>8</v>
      </c>
      <c r="G2535" t="s">
        <v>7019</v>
      </c>
      <c r="H2535" s="1" t="s">
        <v>7774</v>
      </c>
      <c r="I2535" t="s">
        <v>8115</v>
      </c>
      <c r="J2535" t="s">
        <v>7696</v>
      </c>
      <c r="K2535" t="s">
        <v>7712</v>
      </c>
      <c r="L2535">
        <v>210</v>
      </c>
      <c r="M2535" s="1" t="s">
        <v>7691</v>
      </c>
      <c r="O2535" t="str">
        <f t="shared" si="98"/>
        <v>807 2.0HDi BVA879.0A 410.86.48.0210</v>
      </c>
      <c r="P2535" t="str">
        <f t="shared" si="99"/>
        <v>MPE7306N6946</v>
      </c>
    </row>
    <row r="2536" spans="1:16">
      <c r="A2536" s="1" t="s">
        <v>4874</v>
      </c>
      <c r="B2536" s="1" t="s">
        <v>3221</v>
      </c>
      <c r="C2536" s="1" t="s">
        <v>3222</v>
      </c>
      <c r="D2536" s="1" t="s">
        <v>81</v>
      </c>
      <c r="E2536" s="1" t="s">
        <v>7700</v>
      </c>
      <c r="F2536">
        <v>8</v>
      </c>
      <c r="G2536" t="s">
        <v>7053</v>
      </c>
      <c r="H2536" s="1" t="s">
        <v>7687</v>
      </c>
      <c r="I2536" t="s">
        <v>8216</v>
      </c>
      <c r="J2536" t="s">
        <v>7713</v>
      </c>
      <c r="K2536" t="s">
        <v>8021</v>
      </c>
      <c r="L2536">
        <v>199</v>
      </c>
      <c r="M2536" s="1" t="s">
        <v>7691</v>
      </c>
      <c r="O2536" t="str">
        <f t="shared" si="98"/>
        <v>807 2.2HDi894.0M 510.15.97.4199</v>
      </c>
      <c r="P2536" t="str">
        <f t="shared" si="99"/>
        <v>MPE5506NE807/MPE5506NF808</v>
      </c>
    </row>
    <row r="2537" spans="1:16">
      <c r="A2537" s="1" t="s">
        <v>4874</v>
      </c>
      <c r="B2537" s="1" t="s">
        <v>3221</v>
      </c>
      <c r="C2537" s="1" t="s">
        <v>3223</v>
      </c>
      <c r="D2537" s="1" t="s">
        <v>3223</v>
      </c>
      <c r="E2537" s="1" t="s">
        <v>7700</v>
      </c>
      <c r="F2537">
        <v>8</v>
      </c>
      <c r="G2537" t="s">
        <v>7053</v>
      </c>
      <c r="H2537" s="1" t="s">
        <v>7687</v>
      </c>
      <c r="I2537" t="s">
        <v>8216</v>
      </c>
      <c r="J2537" t="s">
        <v>7713</v>
      </c>
      <c r="K2537" t="s">
        <v>8021</v>
      </c>
      <c r="L2537">
        <v>199</v>
      </c>
      <c r="M2537" s="1" t="s">
        <v>7691</v>
      </c>
      <c r="O2537" t="str">
        <f t="shared" si="98"/>
        <v>807 2.2HDi894.0M 510.15.97.4199</v>
      </c>
      <c r="P2537" t="str">
        <f t="shared" si="99"/>
        <v>MPE5506NF808</v>
      </c>
    </row>
    <row r="2538" spans="1:16">
      <c r="A2538" s="1" t="s">
        <v>4874</v>
      </c>
      <c r="B2538" s="1" t="s">
        <v>3230</v>
      </c>
      <c r="C2538" s="1" t="s">
        <v>3232</v>
      </c>
      <c r="D2538" s="1" t="s">
        <v>3232</v>
      </c>
      <c r="E2538" s="1" t="s">
        <v>7700</v>
      </c>
      <c r="F2538">
        <v>7</v>
      </c>
      <c r="G2538" t="s">
        <v>7063</v>
      </c>
      <c r="H2538" s="1" t="s">
        <v>7687</v>
      </c>
      <c r="I2538" t="s">
        <v>8377</v>
      </c>
      <c r="J2538" t="s">
        <v>7702</v>
      </c>
      <c r="K2538" t="s">
        <v>7852</v>
      </c>
      <c r="L2538">
        <v>230</v>
      </c>
      <c r="M2538" s="1" t="s">
        <v>7691</v>
      </c>
      <c r="O2538" t="str">
        <f t="shared" si="98"/>
        <v>BOXER II COMBI COURT 11Q 2.0HDi762.0M 510.27.88.7230</v>
      </c>
      <c r="P2538" t="str">
        <f t="shared" si="99"/>
        <v>MPE5203EZ837</v>
      </c>
    </row>
    <row r="2539" spans="1:16">
      <c r="A2539" s="1" t="s">
        <v>4874</v>
      </c>
      <c r="B2539" s="1" t="s">
        <v>3230</v>
      </c>
      <c r="C2539" s="1" t="s">
        <v>3231</v>
      </c>
      <c r="D2539" s="1" t="s">
        <v>3231</v>
      </c>
      <c r="E2539" s="1" t="s">
        <v>7700</v>
      </c>
      <c r="F2539">
        <v>7</v>
      </c>
      <c r="G2539" t="s">
        <v>7063</v>
      </c>
      <c r="H2539" s="1" t="s">
        <v>7687</v>
      </c>
      <c r="I2539" t="s">
        <v>8000</v>
      </c>
      <c r="J2539" t="s">
        <v>7690</v>
      </c>
      <c r="K2539" t="s">
        <v>8219</v>
      </c>
      <c r="L2539">
        <v>239</v>
      </c>
      <c r="M2539" s="1" t="s">
        <v>7691</v>
      </c>
      <c r="O2539" t="str">
        <f t="shared" si="98"/>
        <v>BOXER II COMBI COURT 11Q 2.0HDi762.0M 510.68.19.0239</v>
      </c>
      <c r="P2539" t="str">
        <f t="shared" si="99"/>
        <v>MPE5203EY836</v>
      </c>
    </row>
    <row r="2540" spans="1:16">
      <c r="A2540" s="1" t="s">
        <v>4874</v>
      </c>
      <c r="B2540" s="1" t="s">
        <v>3238</v>
      </c>
      <c r="C2540" s="1" t="s">
        <v>3240</v>
      </c>
      <c r="D2540" s="1" t="s">
        <v>3240</v>
      </c>
      <c r="E2540" s="1" t="s">
        <v>7700</v>
      </c>
      <c r="F2540">
        <v>8</v>
      </c>
      <c r="G2540" t="s">
        <v>7701</v>
      </c>
      <c r="H2540" s="1" t="s">
        <v>7687</v>
      </c>
      <c r="I2540" t="s">
        <v>7746</v>
      </c>
      <c r="J2540" t="s">
        <v>7749</v>
      </c>
      <c r="K2540" t="s">
        <v>7967</v>
      </c>
      <c r="L2540">
        <v>253</v>
      </c>
      <c r="M2540" s="1" t="s">
        <v>7691</v>
      </c>
      <c r="O2540" t="str">
        <f t="shared" si="98"/>
        <v>BOXER II COMBI COURT 11Q 2.2HDi874.0M 511.48.59.6253</v>
      </c>
      <c r="P2540" t="str">
        <f t="shared" si="99"/>
        <v>MPE5303EL910</v>
      </c>
    </row>
    <row r="2541" spans="1:16">
      <c r="A2541" s="1" t="s">
        <v>4874</v>
      </c>
      <c r="B2541" s="1" t="s">
        <v>3238</v>
      </c>
      <c r="C2541" s="1" t="s">
        <v>3239</v>
      </c>
      <c r="D2541" s="1" t="s">
        <v>3239</v>
      </c>
      <c r="E2541" s="1" t="s">
        <v>7700</v>
      </c>
      <c r="F2541">
        <v>8</v>
      </c>
      <c r="G2541" t="s">
        <v>7701</v>
      </c>
      <c r="H2541" s="1" t="s">
        <v>7687</v>
      </c>
      <c r="I2541" t="s">
        <v>7782</v>
      </c>
      <c r="J2541" t="s">
        <v>7741</v>
      </c>
      <c r="K2541" t="s">
        <v>7823</v>
      </c>
      <c r="L2541">
        <v>255</v>
      </c>
      <c r="M2541" s="1" t="s">
        <v>7691</v>
      </c>
      <c r="O2541" t="str">
        <f t="shared" si="98"/>
        <v>BOXER II COMBI COURT 11Q 2.2HDi874.0M 511.58.69.7255</v>
      </c>
      <c r="P2541" t="str">
        <f t="shared" si="99"/>
        <v>MPE5303EK909</v>
      </c>
    </row>
    <row r="2542" spans="1:16">
      <c r="A2542" s="1" t="s">
        <v>4874</v>
      </c>
      <c r="B2542" s="1" t="s">
        <v>3241</v>
      </c>
      <c r="C2542" s="1" t="s">
        <v>3243</v>
      </c>
      <c r="D2542" s="1" t="s">
        <v>3243</v>
      </c>
      <c r="E2542" s="1" t="s">
        <v>7700</v>
      </c>
      <c r="F2542">
        <v>9</v>
      </c>
      <c r="G2542" t="s">
        <v>7075</v>
      </c>
      <c r="H2542" s="1" t="s">
        <v>7687</v>
      </c>
      <c r="I2542" t="s">
        <v>8000</v>
      </c>
      <c r="J2542" t="s">
        <v>7749</v>
      </c>
      <c r="K2542" t="s">
        <v>7843</v>
      </c>
      <c r="L2542">
        <v>246</v>
      </c>
      <c r="M2542" s="1" t="s">
        <v>7691</v>
      </c>
      <c r="O2542" t="str">
        <f t="shared" si="98"/>
        <v>BOXER II COMBI COURT 11Q 2.8HDi993.5M 510.68.59.3246</v>
      </c>
      <c r="P2542" t="str">
        <f t="shared" si="99"/>
        <v>MPE5503EY842</v>
      </c>
    </row>
    <row r="2543" spans="1:16">
      <c r="A2543" s="1" t="s">
        <v>4874</v>
      </c>
      <c r="B2543" s="1" t="s">
        <v>3241</v>
      </c>
      <c r="C2543" s="1" t="s">
        <v>3242</v>
      </c>
      <c r="D2543" s="1" t="s">
        <v>3242</v>
      </c>
      <c r="E2543" s="1" t="s">
        <v>7700</v>
      </c>
      <c r="F2543">
        <v>10</v>
      </c>
      <c r="G2543" t="s">
        <v>7075</v>
      </c>
      <c r="H2543" s="1" t="s">
        <v>7687</v>
      </c>
      <c r="I2543" t="s">
        <v>7974</v>
      </c>
      <c r="J2543" t="s">
        <v>7765</v>
      </c>
      <c r="K2543" t="s">
        <v>7967</v>
      </c>
      <c r="L2543">
        <v>254</v>
      </c>
      <c r="M2543" s="1" t="s">
        <v>7691</v>
      </c>
      <c r="O2543" t="str">
        <f t="shared" si="98"/>
        <v>BOXER II COMBI COURT 11Q 2.8HDi1093.5M 510.98.89.6254</v>
      </c>
      <c r="P2543" t="str">
        <f t="shared" si="99"/>
        <v>MPE5503EW840</v>
      </c>
    </row>
    <row r="2544" spans="1:16">
      <c r="A2544" s="1" t="s">
        <v>4874</v>
      </c>
      <c r="B2544" s="1" t="s">
        <v>3244</v>
      </c>
      <c r="C2544" s="1" t="s">
        <v>3245</v>
      </c>
      <c r="D2544" s="1" t="s">
        <v>3245</v>
      </c>
      <c r="E2544" s="1" t="s">
        <v>7700</v>
      </c>
      <c r="F2544">
        <v>10</v>
      </c>
      <c r="G2544" t="s">
        <v>7075</v>
      </c>
      <c r="H2544" s="1" t="s">
        <v>7687</v>
      </c>
      <c r="I2544" t="s">
        <v>7688</v>
      </c>
      <c r="J2544" t="s">
        <v>8219</v>
      </c>
      <c r="K2544" t="s">
        <v>7969</v>
      </c>
      <c r="L2544">
        <v>261</v>
      </c>
      <c r="M2544" s="1" t="s">
        <v>7691</v>
      </c>
      <c r="O2544" t="str">
        <f t="shared" si="98"/>
        <v>BOXER II COMBI COURT 11Q 2.8HDi 4X41093.5M 511.19.09.8261</v>
      </c>
      <c r="P2544" t="str">
        <f t="shared" si="99"/>
        <v>MPE6503EG857</v>
      </c>
    </row>
    <row r="2545" spans="1:16">
      <c r="A2545" s="1" t="s">
        <v>4874</v>
      </c>
      <c r="B2545" s="1" t="s">
        <v>3246</v>
      </c>
      <c r="C2545" s="1" t="s">
        <v>3247</v>
      </c>
      <c r="D2545" s="1" t="s">
        <v>3247</v>
      </c>
      <c r="E2545" s="1" t="s">
        <v>7700</v>
      </c>
      <c r="F2545">
        <v>11</v>
      </c>
      <c r="G2545" t="s">
        <v>7075</v>
      </c>
      <c r="H2545" s="1" t="s">
        <v>7774</v>
      </c>
      <c r="I2545" t="s">
        <v>8019</v>
      </c>
      <c r="J2545" t="s">
        <v>8008</v>
      </c>
      <c r="K2545" t="s">
        <v>8032</v>
      </c>
      <c r="L2545">
        <v>301</v>
      </c>
      <c r="M2545" s="1" t="s">
        <v>7691</v>
      </c>
      <c r="O2545" t="str">
        <f t="shared" ref="O2545:O2608" si="100">B2545&amp;F2545&amp;G2545&amp;H2545&amp;I2545&amp;J2545&amp;K2545&amp;L2545</f>
        <v>BOXER II COMBI COURT 11Q 2.8HDi BVA1193.5A 413.710.011.3301</v>
      </c>
      <c r="P2545" t="str">
        <f t="shared" ref="P2545:P2608" si="101">IF(O2545=O2546,C2545&amp;"/"&amp;C2546,C2545)</f>
        <v>MPE7503E3841</v>
      </c>
    </row>
    <row r="2546" spans="1:16">
      <c r="A2546" s="1" t="s">
        <v>4874</v>
      </c>
      <c r="B2546" s="1" t="s">
        <v>3250</v>
      </c>
      <c r="C2546" s="1" t="s">
        <v>3251</v>
      </c>
      <c r="D2546" s="1" t="s">
        <v>3251</v>
      </c>
      <c r="E2546" s="1" t="s">
        <v>7700</v>
      </c>
      <c r="F2546">
        <v>10</v>
      </c>
      <c r="G2546" t="s">
        <v>7075</v>
      </c>
      <c r="H2546" s="1" t="s">
        <v>7687</v>
      </c>
      <c r="I2546" t="s">
        <v>7974</v>
      </c>
      <c r="J2546" t="s">
        <v>7765</v>
      </c>
      <c r="K2546" t="s">
        <v>7967</v>
      </c>
      <c r="L2546">
        <v>254</v>
      </c>
      <c r="M2546" s="1" t="s">
        <v>7691</v>
      </c>
      <c r="O2546" t="str">
        <f t="shared" si="100"/>
        <v>BOXER II COMBI COURT 15Q 2.8HDi 4X41093.5M 510.98.89.6254</v>
      </c>
      <c r="P2546" t="str">
        <f t="shared" si="101"/>
        <v>MPE6503EJ860</v>
      </c>
    </row>
    <row r="2547" spans="1:16">
      <c r="A2547" s="1" t="s">
        <v>4874</v>
      </c>
      <c r="B2547" s="1" t="s">
        <v>3252</v>
      </c>
      <c r="C2547" s="1" t="s">
        <v>3253</v>
      </c>
      <c r="D2547" s="1" t="s">
        <v>3253</v>
      </c>
      <c r="E2547" s="1" t="s">
        <v>7700</v>
      </c>
      <c r="F2547">
        <v>7</v>
      </c>
      <c r="G2547" t="s">
        <v>7063</v>
      </c>
      <c r="H2547" s="1" t="s">
        <v>7687</v>
      </c>
      <c r="I2547" t="s">
        <v>8000</v>
      </c>
      <c r="J2547" t="s">
        <v>7690</v>
      </c>
      <c r="K2547" t="s">
        <v>8219</v>
      </c>
      <c r="L2547">
        <v>239</v>
      </c>
      <c r="M2547" s="1" t="s">
        <v>7691</v>
      </c>
      <c r="O2547" t="str">
        <f t="shared" si="100"/>
        <v>BOXER II COMBI MOYEN 11Q 2.0HDi762.0M 510.68.19.0239</v>
      </c>
      <c r="P2547" t="str">
        <f t="shared" si="101"/>
        <v>MPE5203E6941</v>
      </c>
    </row>
    <row r="2548" spans="1:16">
      <c r="A2548" s="1" t="s">
        <v>4874</v>
      </c>
      <c r="B2548" s="1" t="s">
        <v>3254</v>
      </c>
      <c r="C2548" s="1" t="s">
        <v>3255</v>
      </c>
      <c r="D2548" s="1" t="s">
        <v>3255</v>
      </c>
      <c r="E2548" s="1" t="s">
        <v>7700</v>
      </c>
      <c r="F2548">
        <v>7</v>
      </c>
      <c r="G2548" t="s">
        <v>7063</v>
      </c>
      <c r="H2548" s="1" t="s">
        <v>7687</v>
      </c>
      <c r="I2548" t="s">
        <v>8000</v>
      </c>
      <c r="J2548" t="s">
        <v>7690</v>
      </c>
      <c r="K2548" t="s">
        <v>8219</v>
      </c>
      <c r="L2548">
        <v>239</v>
      </c>
      <c r="M2548" s="1" t="s">
        <v>7691</v>
      </c>
      <c r="O2548" t="str">
        <f t="shared" si="100"/>
        <v>BOXER II COMBI MOYEN 15Q 2.0HDi762.0M 510.68.19.0239</v>
      </c>
      <c r="P2548" t="str">
        <f t="shared" si="101"/>
        <v>MPE5203E8846</v>
      </c>
    </row>
    <row r="2549" spans="1:16">
      <c r="A2549" s="1" t="s">
        <v>4874</v>
      </c>
      <c r="B2549" s="1" t="s">
        <v>3269</v>
      </c>
      <c r="C2549" s="1" t="s">
        <v>3271</v>
      </c>
      <c r="D2549" s="1" t="s">
        <v>3271</v>
      </c>
      <c r="E2549" s="1" t="s">
        <v>7700</v>
      </c>
      <c r="F2549">
        <v>8</v>
      </c>
      <c r="G2549" t="s">
        <v>7701</v>
      </c>
      <c r="H2549" s="1" t="s">
        <v>7687</v>
      </c>
      <c r="I2549" t="s">
        <v>7746</v>
      </c>
      <c r="J2549" t="s">
        <v>7749</v>
      </c>
      <c r="K2549" t="s">
        <v>7967</v>
      </c>
      <c r="L2549">
        <v>253</v>
      </c>
      <c r="M2549" s="1" t="s">
        <v>7691</v>
      </c>
      <c r="O2549" t="str">
        <f t="shared" si="100"/>
        <v>BOXER II COMBI MOYEN 15Q 2.2HDi874.0M 511.48.59.6253</v>
      </c>
      <c r="P2549" t="str">
        <f t="shared" si="101"/>
        <v>MPE5303EN912</v>
      </c>
    </row>
    <row r="2550" spans="1:16">
      <c r="A2550" s="1" t="s">
        <v>4874</v>
      </c>
      <c r="B2550" s="1" t="s">
        <v>3269</v>
      </c>
      <c r="C2550" s="1" t="s">
        <v>3272</v>
      </c>
      <c r="D2550" s="1" t="s">
        <v>3272</v>
      </c>
      <c r="E2550" s="1" t="s">
        <v>7700</v>
      </c>
      <c r="F2550">
        <v>8</v>
      </c>
      <c r="G2550" t="s">
        <v>7701</v>
      </c>
      <c r="H2550" s="1" t="s">
        <v>7687</v>
      </c>
      <c r="I2550" t="s">
        <v>7782</v>
      </c>
      <c r="J2550" t="s">
        <v>7741</v>
      </c>
      <c r="K2550" t="s">
        <v>7823</v>
      </c>
      <c r="L2550">
        <v>255</v>
      </c>
      <c r="M2550" s="1" t="s">
        <v>7691</v>
      </c>
      <c r="O2550" t="str">
        <f t="shared" si="100"/>
        <v>BOXER II COMBI MOYEN 15Q 2.2HDi874.0M 511.58.69.7255</v>
      </c>
      <c r="P2550" t="str">
        <f t="shared" si="101"/>
        <v>MPE5303EP913</v>
      </c>
    </row>
    <row r="2551" spans="1:16">
      <c r="A2551" s="1" t="s">
        <v>4874</v>
      </c>
      <c r="B2551" s="1" t="s">
        <v>3269</v>
      </c>
      <c r="C2551" s="1" t="s">
        <v>3270</v>
      </c>
      <c r="D2551" s="1" t="s">
        <v>3270</v>
      </c>
      <c r="E2551" s="1" t="s">
        <v>7700</v>
      </c>
      <c r="F2551">
        <v>8</v>
      </c>
      <c r="G2551" t="s">
        <v>7701</v>
      </c>
      <c r="H2551" s="1" t="s">
        <v>7687</v>
      </c>
      <c r="I2551" t="s">
        <v>8198</v>
      </c>
      <c r="J2551" t="s">
        <v>7765</v>
      </c>
      <c r="K2551" t="s">
        <v>7830</v>
      </c>
      <c r="L2551">
        <v>260</v>
      </c>
      <c r="M2551" s="1" t="s">
        <v>7691</v>
      </c>
      <c r="O2551" t="str">
        <f t="shared" si="100"/>
        <v>BOXER II COMBI MOYEN 15Q 2.2HDi874.0M 511.78.89.9260</v>
      </c>
      <c r="P2551" t="str">
        <f t="shared" si="101"/>
        <v>MPE5303EM911</v>
      </c>
    </row>
    <row r="2552" spans="1:16">
      <c r="A2552" s="1" t="s">
        <v>4874</v>
      </c>
      <c r="B2552" s="1" t="s">
        <v>3273</v>
      </c>
      <c r="C2552" s="1" t="s">
        <v>3275</v>
      </c>
      <c r="D2552" s="1" t="s">
        <v>3275</v>
      </c>
      <c r="E2552" s="1" t="s">
        <v>7700</v>
      </c>
      <c r="F2552">
        <v>9</v>
      </c>
      <c r="G2552" t="s">
        <v>7075</v>
      </c>
      <c r="H2552" s="1" t="s">
        <v>7687</v>
      </c>
      <c r="I2552" t="s">
        <v>8000</v>
      </c>
      <c r="J2552" t="s">
        <v>7749</v>
      </c>
      <c r="K2552" t="s">
        <v>7843</v>
      </c>
      <c r="L2552">
        <v>246</v>
      </c>
      <c r="M2552" s="1" t="s">
        <v>7691</v>
      </c>
      <c r="O2552" t="str">
        <f t="shared" si="100"/>
        <v>BOXER II COMBI MOYEN 15Q 2.8HDi993.5M 510.68.59.3246</v>
      </c>
      <c r="P2552" t="str">
        <f t="shared" si="101"/>
        <v>MPE5503E8852</v>
      </c>
    </row>
    <row r="2553" spans="1:16">
      <c r="A2553" s="1" t="s">
        <v>4874</v>
      </c>
      <c r="B2553" s="1" t="s">
        <v>3273</v>
      </c>
      <c r="C2553" s="1" t="s">
        <v>3276</v>
      </c>
      <c r="D2553" s="1" t="s">
        <v>3276</v>
      </c>
      <c r="E2553" s="1" t="s">
        <v>7700</v>
      </c>
      <c r="F2553">
        <v>10</v>
      </c>
      <c r="G2553" t="s">
        <v>7075</v>
      </c>
      <c r="H2553" s="1" t="s">
        <v>7687</v>
      </c>
      <c r="I2553" t="s">
        <v>7974</v>
      </c>
      <c r="J2553" t="s">
        <v>7765</v>
      </c>
      <c r="K2553" t="s">
        <v>7967</v>
      </c>
      <c r="L2553">
        <v>254</v>
      </c>
      <c r="M2553" s="1" t="s">
        <v>7691</v>
      </c>
      <c r="O2553" t="str">
        <f t="shared" si="100"/>
        <v>BOXER II COMBI MOYEN 15Q 2.8HDi1093.5M 510.98.89.6254</v>
      </c>
      <c r="P2553" t="str">
        <f t="shared" si="101"/>
        <v>MPE5503E9853</v>
      </c>
    </row>
    <row r="2554" spans="1:16">
      <c r="A2554" s="1" t="s">
        <v>4874</v>
      </c>
      <c r="B2554" s="1" t="s">
        <v>3273</v>
      </c>
      <c r="C2554" s="1" t="s">
        <v>3274</v>
      </c>
      <c r="D2554" s="1" t="s">
        <v>3274</v>
      </c>
      <c r="E2554" s="1" t="s">
        <v>7700</v>
      </c>
      <c r="F2554">
        <v>10</v>
      </c>
      <c r="G2554" t="s">
        <v>7075</v>
      </c>
      <c r="H2554" s="1" t="s">
        <v>7687</v>
      </c>
      <c r="I2554" t="s">
        <v>7688</v>
      </c>
      <c r="J2554" t="s">
        <v>8219</v>
      </c>
      <c r="K2554" t="s">
        <v>7969</v>
      </c>
      <c r="L2554">
        <v>261</v>
      </c>
      <c r="M2554" s="1" t="s">
        <v>7691</v>
      </c>
      <c r="O2554" t="str">
        <f t="shared" si="100"/>
        <v>BOXER II COMBI MOYEN 15Q 2.8HDi1093.5M 511.19.09.8261</v>
      </c>
      <c r="P2554" t="str">
        <f t="shared" si="101"/>
        <v>MPE5503E6850</v>
      </c>
    </row>
    <row r="2555" spans="1:16">
      <c r="A2555" s="1" t="s">
        <v>4874</v>
      </c>
      <c r="B2555" s="1" t="s">
        <v>3277</v>
      </c>
      <c r="C2555" s="1" t="s">
        <v>3278</v>
      </c>
      <c r="D2555" s="1" t="s">
        <v>3278</v>
      </c>
      <c r="E2555" s="1" t="s">
        <v>7700</v>
      </c>
      <c r="F2555">
        <v>10</v>
      </c>
      <c r="G2555" t="s">
        <v>7075</v>
      </c>
      <c r="H2555" s="1" t="s">
        <v>7687</v>
      </c>
      <c r="I2555" t="s">
        <v>7688</v>
      </c>
      <c r="J2555" t="s">
        <v>8219</v>
      </c>
      <c r="K2555" t="s">
        <v>7969</v>
      </c>
      <c r="L2555">
        <v>261</v>
      </c>
      <c r="M2555" s="1" t="s">
        <v>7691</v>
      </c>
      <c r="O2555" t="str">
        <f t="shared" si="100"/>
        <v>BOXER II COMBI MOYEN 15Q 2.8HDi 4X41093.5M 511.19.09.8261</v>
      </c>
      <c r="P2555" t="str">
        <f t="shared" si="101"/>
        <v>MPE6503EK861</v>
      </c>
    </row>
    <row r="2556" spans="1:16">
      <c r="A2556" s="1" t="s">
        <v>4874</v>
      </c>
      <c r="B2556" s="1" t="s">
        <v>3279</v>
      </c>
      <c r="C2556" s="1" t="s">
        <v>3281</v>
      </c>
      <c r="D2556" s="1" t="s">
        <v>3281</v>
      </c>
      <c r="E2556" s="1" t="s">
        <v>7700</v>
      </c>
      <c r="F2556">
        <v>10</v>
      </c>
      <c r="G2556" t="s">
        <v>7075</v>
      </c>
      <c r="H2556" s="1" t="s">
        <v>7774</v>
      </c>
      <c r="I2556" t="s">
        <v>8334</v>
      </c>
      <c r="J2556" t="s">
        <v>7969</v>
      </c>
      <c r="K2556" t="s">
        <v>7688</v>
      </c>
      <c r="L2556">
        <v>295</v>
      </c>
      <c r="M2556" s="1" t="s">
        <v>7691</v>
      </c>
      <c r="O2556" t="str">
        <f t="shared" si="100"/>
        <v>BOXER II COMBI MOYEN 15Q 2.8HDi BVA1093.5A 413.49.811.1295</v>
      </c>
      <c r="P2556" t="str">
        <f t="shared" si="101"/>
        <v>MPE7503EG854</v>
      </c>
    </row>
    <row r="2557" spans="1:16">
      <c r="A2557" s="1" t="s">
        <v>4874</v>
      </c>
      <c r="B2557" s="1" t="s">
        <v>3279</v>
      </c>
      <c r="C2557" s="1" t="s">
        <v>3282</v>
      </c>
      <c r="D2557" s="1" t="s">
        <v>3282</v>
      </c>
      <c r="E2557" s="1" t="s">
        <v>7700</v>
      </c>
      <c r="F2557">
        <v>11</v>
      </c>
      <c r="G2557" t="s">
        <v>7075</v>
      </c>
      <c r="H2557" s="1" t="s">
        <v>7774</v>
      </c>
      <c r="I2557" t="s">
        <v>8019</v>
      </c>
      <c r="J2557" t="s">
        <v>8008</v>
      </c>
      <c r="K2557" t="s">
        <v>8032</v>
      </c>
      <c r="L2557">
        <v>301</v>
      </c>
      <c r="M2557" s="1" t="s">
        <v>7691</v>
      </c>
      <c r="O2557" t="str">
        <f t="shared" si="100"/>
        <v>BOXER II COMBI MOYEN 15Q 2.8HDi BVA1193.5A 413.710.011.3301</v>
      </c>
      <c r="P2557" t="str">
        <f t="shared" si="101"/>
        <v>MPE7503EH855</v>
      </c>
    </row>
    <row r="2558" spans="1:16">
      <c r="A2558" s="1" t="s">
        <v>4874</v>
      </c>
      <c r="B2558" s="1" t="s">
        <v>3279</v>
      </c>
      <c r="C2558" s="1" t="s">
        <v>3280</v>
      </c>
      <c r="D2558" s="1" t="s">
        <v>3280</v>
      </c>
      <c r="E2558" s="1" t="s">
        <v>7700</v>
      </c>
      <c r="F2558">
        <v>11</v>
      </c>
      <c r="G2558" t="s">
        <v>7075</v>
      </c>
      <c r="H2558" s="1" t="s">
        <v>7774</v>
      </c>
      <c r="I2558" t="s">
        <v>8233</v>
      </c>
      <c r="J2558" t="s">
        <v>8377</v>
      </c>
      <c r="K2558" t="s">
        <v>7782</v>
      </c>
      <c r="L2558">
        <v>307</v>
      </c>
      <c r="M2558" s="1" t="s">
        <v>7691</v>
      </c>
      <c r="O2558" t="str">
        <f t="shared" si="100"/>
        <v>BOXER II COMBI MOYEN 15Q 2.8HDi BVA1193.5A 413.910.211.5307</v>
      </c>
      <c r="P2558" t="str">
        <f t="shared" si="101"/>
        <v>MPE7503ED851</v>
      </c>
    </row>
    <row r="2559" spans="1:16">
      <c r="A2559" s="1" t="s">
        <v>4874</v>
      </c>
      <c r="B2559" s="1" t="s">
        <v>3283</v>
      </c>
      <c r="C2559" s="1" t="s">
        <v>3284</v>
      </c>
      <c r="D2559" s="1" t="s">
        <v>3284</v>
      </c>
      <c r="E2559" s="1" t="s">
        <v>7700</v>
      </c>
      <c r="F2559">
        <v>8</v>
      </c>
      <c r="G2559" t="s">
        <v>7063</v>
      </c>
      <c r="H2559" s="1" t="s">
        <v>7687</v>
      </c>
      <c r="I2559" t="s">
        <v>8064</v>
      </c>
      <c r="J2559" t="s">
        <v>8035</v>
      </c>
      <c r="K2559" t="s">
        <v>8030</v>
      </c>
      <c r="L2559">
        <v>249</v>
      </c>
      <c r="M2559" s="1" t="s">
        <v>7691</v>
      </c>
      <c r="O2559" t="str">
        <f t="shared" si="100"/>
        <v>BOXER II COMBI MOYEN HAUT 11Q 2.0HDi862.0M 511.08.49.4249</v>
      </c>
      <c r="P2559" t="str">
        <f t="shared" si="101"/>
        <v>MPE5203E7942</v>
      </c>
    </row>
    <row r="2560" spans="1:16">
      <c r="A2560" s="1" t="s">
        <v>4874</v>
      </c>
      <c r="B2560" s="1" t="s">
        <v>3285</v>
      </c>
      <c r="C2560" s="1" t="s">
        <v>3286</v>
      </c>
      <c r="D2560" s="1" t="s">
        <v>3286</v>
      </c>
      <c r="E2560" s="1" t="s">
        <v>7700</v>
      </c>
      <c r="F2560">
        <v>7</v>
      </c>
      <c r="G2560" t="s">
        <v>7063</v>
      </c>
      <c r="H2560" s="1" t="s">
        <v>7687</v>
      </c>
      <c r="I2560" t="s">
        <v>8115</v>
      </c>
      <c r="J2560" t="s">
        <v>7697</v>
      </c>
      <c r="K2560" t="s">
        <v>7865</v>
      </c>
      <c r="L2560">
        <v>244</v>
      </c>
      <c r="M2560" s="1" t="s">
        <v>7691</v>
      </c>
      <c r="O2560" t="str">
        <f t="shared" si="100"/>
        <v>BOXER II COMBI MOYEN HAUT 15Q 2.0HDi762.0M 510.88.29.2244</v>
      </c>
      <c r="P2560" t="str">
        <f t="shared" si="101"/>
        <v>MPE5203E5940</v>
      </c>
    </row>
    <row r="2561" spans="1:16">
      <c r="A2561" s="1" t="s">
        <v>4874</v>
      </c>
      <c r="B2561" s="1" t="s">
        <v>3291</v>
      </c>
      <c r="C2561" s="1" t="s">
        <v>3292</v>
      </c>
      <c r="D2561" s="1" t="s">
        <v>82</v>
      </c>
      <c r="E2561" s="1" t="s">
        <v>7700</v>
      </c>
      <c r="F2561">
        <v>6</v>
      </c>
      <c r="G2561" t="s">
        <v>6935</v>
      </c>
      <c r="H2561" s="1" t="s">
        <v>7687</v>
      </c>
      <c r="I2561" t="s">
        <v>8216</v>
      </c>
      <c r="J2561" t="s">
        <v>7759</v>
      </c>
      <c r="K2561" t="s">
        <v>7789</v>
      </c>
      <c r="L2561">
        <v>211</v>
      </c>
      <c r="M2561" s="1" t="s">
        <v>7691</v>
      </c>
      <c r="O2561" t="str">
        <f t="shared" si="100"/>
        <v>EXPERT 1.9D651.0M 510.16.67.9211</v>
      </c>
      <c r="P2561" t="str">
        <f t="shared" si="101"/>
        <v>MPE5103GP931/MPE5103GP932</v>
      </c>
    </row>
    <row r="2562" spans="1:16">
      <c r="A2562" s="1" t="s">
        <v>4874</v>
      </c>
      <c r="B2562" s="1" t="s">
        <v>3291</v>
      </c>
      <c r="C2562" s="1" t="s">
        <v>3293</v>
      </c>
      <c r="D2562" s="1" t="s">
        <v>83</v>
      </c>
      <c r="E2562" s="1" t="s">
        <v>7700</v>
      </c>
      <c r="F2562">
        <v>6</v>
      </c>
      <c r="G2562" t="s">
        <v>6935</v>
      </c>
      <c r="H2562" s="1" t="s">
        <v>7687</v>
      </c>
      <c r="I2562" t="s">
        <v>8216</v>
      </c>
      <c r="J2562" t="s">
        <v>7759</v>
      </c>
      <c r="K2562" t="s">
        <v>7789</v>
      </c>
      <c r="L2562">
        <v>211</v>
      </c>
      <c r="M2562" s="1" t="s">
        <v>7691</v>
      </c>
      <c r="O2562" t="str">
        <f t="shared" si="100"/>
        <v>EXPERT 1.9D651.0M 510.16.67.9211</v>
      </c>
      <c r="P2562" t="str">
        <f t="shared" si="101"/>
        <v>MPE5103GP932/MPE5103GZ809</v>
      </c>
    </row>
    <row r="2563" spans="1:16">
      <c r="A2563" s="1" t="s">
        <v>4874</v>
      </c>
      <c r="B2563" s="1" t="s">
        <v>3291</v>
      </c>
      <c r="C2563" s="1" t="s">
        <v>3294</v>
      </c>
      <c r="D2563" s="1" t="s">
        <v>84</v>
      </c>
      <c r="E2563" s="1" t="s">
        <v>7700</v>
      </c>
      <c r="F2563">
        <v>6</v>
      </c>
      <c r="G2563" t="s">
        <v>6935</v>
      </c>
      <c r="H2563" s="1" t="s">
        <v>7687</v>
      </c>
      <c r="I2563" t="s">
        <v>8216</v>
      </c>
      <c r="J2563" t="s">
        <v>7759</v>
      </c>
      <c r="K2563" t="s">
        <v>7789</v>
      </c>
      <c r="L2563">
        <v>211</v>
      </c>
      <c r="M2563" s="1" t="s">
        <v>7691</v>
      </c>
      <c r="O2563" t="str">
        <f t="shared" si="100"/>
        <v>EXPERT 1.9D651.0M 510.16.67.9211</v>
      </c>
      <c r="P2563" t="str">
        <f t="shared" si="101"/>
        <v>MPE5103GZ809/MPE5103G0810</v>
      </c>
    </row>
    <row r="2564" spans="1:16">
      <c r="A2564" s="1" t="s">
        <v>4874</v>
      </c>
      <c r="B2564" s="1" t="s">
        <v>3291</v>
      </c>
      <c r="C2564" s="1" t="s">
        <v>3295</v>
      </c>
      <c r="D2564" s="1" t="s">
        <v>3295</v>
      </c>
      <c r="E2564" s="1" t="s">
        <v>7700</v>
      </c>
      <c r="F2564">
        <v>6</v>
      </c>
      <c r="G2564" t="s">
        <v>6935</v>
      </c>
      <c r="H2564" s="1" t="s">
        <v>7687</v>
      </c>
      <c r="I2564" t="s">
        <v>8216</v>
      </c>
      <c r="J2564" t="s">
        <v>7759</v>
      </c>
      <c r="K2564" t="s">
        <v>7789</v>
      </c>
      <c r="L2564">
        <v>211</v>
      </c>
      <c r="M2564" s="1" t="s">
        <v>7691</v>
      </c>
      <c r="O2564" t="str">
        <f t="shared" si="100"/>
        <v>EXPERT 1.9D651.0M 510.16.67.9211</v>
      </c>
      <c r="P2564" t="str">
        <f t="shared" si="101"/>
        <v>MPE5103G0810</v>
      </c>
    </row>
    <row r="2565" spans="1:16">
      <c r="A2565" s="1" t="s">
        <v>4874</v>
      </c>
      <c r="B2565" s="1" t="s">
        <v>3296</v>
      </c>
      <c r="C2565" s="1" t="s">
        <v>3309</v>
      </c>
      <c r="D2565" s="1" t="s">
        <v>85</v>
      </c>
      <c r="E2565" s="1" t="s">
        <v>7700</v>
      </c>
      <c r="F2565">
        <v>7</v>
      </c>
      <c r="G2565" t="s">
        <v>6931</v>
      </c>
      <c r="H2565" s="1" t="s">
        <v>7687</v>
      </c>
      <c r="I2565" t="s">
        <v>7789</v>
      </c>
      <c r="J2565" t="s">
        <v>7853</v>
      </c>
      <c r="K2565" t="s">
        <v>7696</v>
      </c>
      <c r="L2565">
        <v>171</v>
      </c>
      <c r="M2565" s="1" t="s">
        <v>7691</v>
      </c>
      <c r="O2565" t="str">
        <f t="shared" si="100"/>
        <v>EXPERT 2.0HDi780.0M 57.95.46.4171</v>
      </c>
      <c r="P2565" t="str">
        <f t="shared" si="101"/>
        <v>MPE5303GS491/MPE5303GT492</v>
      </c>
    </row>
    <row r="2566" spans="1:16">
      <c r="A2566" s="1" t="s">
        <v>4874</v>
      </c>
      <c r="B2566" s="1" t="s">
        <v>3296</v>
      </c>
      <c r="C2566" s="1" t="s">
        <v>3315</v>
      </c>
      <c r="D2566" s="1" t="s">
        <v>3315</v>
      </c>
      <c r="E2566" s="1" t="s">
        <v>7700</v>
      </c>
      <c r="F2566">
        <v>7</v>
      </c>
      <c r="G2566" t="s">
        <v>6931</v>
      </c>
      <c r="H2566" s="1" t="s">
        <v>7687</v>
      </c>
      <c r="I2566" t="s">
        <v>7789</v>
      </c>
      <c r="J2566" t="s">
        <v>7853</v>
      </c>
      <c r="K2566" t="s">
        <v>7696</v>
      </c>
      <c r="L2566">
        <v>171</v>
      </c>
      <c r="M2566" s="1" t="s">
        <v>7691</v>
      </c>
      <c r="O2566" t="str">
        <f t="shared" si="100"/>
        <v>EXPERT 2.0HDi780.0M 57.95.46.4171</v>
      </c>
      <c r="P2566" t="str">
        <f t="shared" si="101"/>
        <v>MPE5303GT492</v>
      </c>
    </row>
    <row r="2567" spans="1:16">
      <c r="A2567" s="1" t="s">
        <v>4874</v>
      </c>
      <c r="B2567" s="1" t="s">
        <v>3296</v>
      </c>
      <c r="C2567" s="1" t="s">
        <v>3298</v>
      </c>
      <c r="D2567" s="1" t="s">
        <v>86</v>
      </c>
      <c r="E2567" s="1" t="s">
        <v>7700</v>
      </c>
      <c r="F2567">
        <v>7</v>
      </c>
      <c r="G2567" t="s">
        <v>6931</v>
      </c>
      <c r="H2567" s="1" t="s">
        <v>7687</v>
      </c>
      <c r="I2567" t="s">
        <v>7852</v>
      </c>
      <c r="J2567" t="s">
        <v>7953</v>
      </c>
      <c r="K2567" t="s">
        <v>7806</v>
      </c>
      <c r="L2567">
        <v>180</v>
      </c>
      <c r="M2567" s="1" t="s">
        <v>7691</v>
      </c>
      <c r="O2567" t="str">
        <f t="shared" si="100"/>
        <v>EXPERT 2.0HDi780.0M 58.75.66.7180</v>
      </c>
      <c r="P2567" t="str">
        <f t="shared" si="101"/>
        <v>MPE5313GH030/MPE5313GJ031</v>
      </c>
    </row>
    <row r="2568" spans="1:16">
      <c r="A2568" s="1" t="s">
        <v>4874</v>
      </c>
      <c r="B2568" s="1" t="s">
        <v>3296</v>
      </c>
      <c r="C2568" s="1" t="s">
        <v>3300</v>
      </c>
      <c r="D2568" s="1" t="s">
        <v>87</v>
      </c>
      <c r="E2568" s="1" t="s">
        <v>7700</v>
      </c>
      <c r="F2568">
        <v>7</v>
      </c>
      <c r="G2568" t="s">
        <v>6931</v>
      </c>
      <c r="H2568" s="1" t="s">
        <v>7687</v>
      </c>
      <c r="I2568" t="s">
        <v>7852</v>
      </c>
      <c r="J2568" t="s">
        <v>7953</v>
      </c>
      <c r="K2568" t="s">
        <v>7806</v>
      </c>
      <c r="L2568">
        <v>180</v>
      </c>
      <c r="M2568" s="1" t="s">
        <v>7691</v>
      </c>
      <c r="O2568" t="str">
        <f t="shared" si="100"/>
        <v>EXPERT 2.0HDi780.0M 58.75.66.7180</v>
      </c>
      <c r="P2568" t="str">
        <f t="shared" si="101"/>
        <v>MPE5313GJ031/MPE5303G9871</v>
      </c>
    </row>
    <row r="2569" spans="1:16">
      <c r="A2569" s="1" t="s">
        <v>4874</v>
      </c>
      <c r="B2569" s="1" t="s">
        <v>3296</v>
      </c>
      <c r="C2569" s="1" t="s">
        <v>3304</v>
      </c>
      <c r="D2569" s="1" t="s">
        <v>88</v>
      </c>
      <c r="E2569" s="1" t="s">
        <v>7700</v>
      </c>
      <c r="F2569">
        <v>7</v>
      </c>
      <c r="G2569" t="s">
        <v>6931</v>
      </c>
      <c r="H2569" s="1" t="s">
        <v>7687</v>
      </c>
      <c r="I2569" t="s">
        <v>7852</v>
      </c>
      <c r="J2569" t="s">
        <v>7953</v>
      </c>
      <c r="K2569" t="s">
        <v>7806</v>
      </c>
      <c r="L2569">
        <v>180</v>
      </c>
      <c r="M2569" s="1" t="s">
        <v>7691</v>
      </c>
      <c r="O2569" t="str">
        <f t="shared" si="100"/>
        <v>EXPERT 2.0HDi780.0M 58.75.66.7180</v>
      </c>
      <c r="P2569" t="str">
        <f t="shared" si="101"/>
        <v>MPE5303G9871/MPE5313GJ032</v>
      </c>
    </row>
    <row r="2570" spans="1:16">
      <c r="A2570" s="1" t="s">
        <v>4874</v>
      </c>
      <c r="B2570" s="1" t="s">
        <v>3296</v>
      </c>
      <c r="C2570" s="1" t="s">
        <v>3305</v>
      </c>
      <c r="D2570" s="1" t="s">
        <v>89</v>
      </c>
      <c r="E2570" s="1" t="s">
        <v>7700</v>
      </c>
      <c r="F2570">
        <v>7</v>
      </c>
      <c r="G2570" t="s">
        <v>6931</v>
      </c>
      <c r="H2570" s="1" t="s">
        <v>7687</v>
      </c>
      <c r="I2570" t="s">
        <v>7852</v>
      </c>
      <c r="J2570" t="s">
        <v>7953</v>
      </c>
      <c r="K2570" t="s">
        <v>7806</v>
      </c>
      <c r="L2570">
        <v>180</v>
      </c>
      <c r="M2570" s="1" t="s">
        <v>7691</v>
      </c>
      <c r="O2570" t="str">
        <f t="shared" si="100"/>
        <v>EXPERT 2.0HDi780.0M 58.75.66.7180</v>
      </c>
      <c r="P2570" t="str">
        <f t="shared" si="101"/>
        <v>MPE5313GJ032/MPE5303GQ816</v>
      </c>
    </row>
    <row r="2571" spans="1:16">
      <c r="A2571" s="1" t="s">
        <v>4874</v>
      </c>
      <c r="B2571" s="1" t="s">
        <v>3296</v>
      </c>
      <c r="C2571" s="1" t="s">
        <v>3310</v>
      </c>
      <c r="D2571" s="1" t="s">
        <v>90</v>
      </c>
      <c r="E2571" s="1" t="s">
        <v>7700</v>
      </c>
      <c r="F2571">
        <v>7</v>
      </c>
      <c r="G2571" t="s">
        <v>6931</v>
      </c>
      <c r="H2571" s="1" t="s">
        <v>7687</v>
      </c>
      <c r="I2571" t="s">
        <v>7852</v>
      </c>
      <c r="J2571" t="s">
        <v>7953</v>
      </c>
      <c r="K2571" t="s">
        <v>7806</v>
      </c>
      <c r="L2571">
        <v>180</v>
      </c>
      <c r="M2571" s="1" t="s">
        <v>7691</v>
      </c>
      <c r="O2571" t="str">
        <f t="shared" si="100"/>
        <v>EXPERT 2.0HDi780.0M 58.75.66.7180</v>
      </c>
      <c r="P2571" t="str">
        <f t="shared" si="101"/>
        <v>MPE5303GQ816/MPE5313GK033</v>
      </c>
    </row>
    <row r="2572" spans="1:16">
      <c r="A2572" s="1" t="s">
        <v>4874</v>
      </c>
      <c r="B2572" s="1" t="s">
        <v>3296</v>
      </c>
      <c r="C2572" s="1" t="s">
        <v>3311</v>
      </c>
      <c r="D2572" s="1" t="s">
        <v>91</v>
      </c>
      <c r="E2572" s="1" t="s">
        <v>7700</v>
      </c>
      <c r="F2572">
        <v>7</v>
      </c>
      <c r="G2572" t="s">
        <v>6931</v>
      </c>
      <c r="H2572" s="1" t="s">
        <v>7687</v>
      </c>
      <c r="I2572" t="s">
        <v>7852</v>
      </c>
      <c r="J2572" t="s">
        <v>7953</v>
      </c>
      <c r="K2572" t="s">
        <v>7806</v>
      </c>
      <c r="L2572">
        <v>180</v>
      </c>
      <c r="M2572" s="1" t="s">
        <v>7691</v>
      </c>
      <c r="O2572" t="str">
        <f t="shared" si="100"/>
        <v>EXPERT 2.0HDi780.0M 58.75.66.7180</v>
      </c>
      <c r="P2572" t="str">
        <f t="shared" si="101"/>
        <v>MPE5313GK033/MPE5303G5867</v>
      </c>
    </row>
    <row r="2573" spans="1:16">
      <c r="A2573" s="1" t="s">
        <v>4874</v>
      </c>
      <c r="B2573" s="1" t="s">
        <v>3296</v>
      </c>
      <c r="C2573" s="1" t="s">
        <v>3316</v>
      </c>
      <c r="D2573" s="1" t="s">
        <v>92</v>
      </c>
      <c r="E2573" s="1" t="s">
        <v>7700</v>
      </c>
      <c r="F2573">
        <v>7</v>
      </c>
      <c r="G2573" t="s">
        <v>6931</v>
      </c>
      <c r="H2573" s="1" t="s">
        <v>7687</v>
      </c>
      <c r="I2573" t="s">
        <v>7852</v>
      </c>
      <c r="J2573" t="s">
        <v>7953</v>
      </c>
      <c r="K2573" t="s">
        <v>7806</v>
      </c>
      <c r="L2573">
        <v>180</v>
      </c>
      <c r="M2573" s="1" t="s">
        <v>7691</v>
      </c>
      <c r="O2573" t="str">
        <f t="shared" si="100"/>
        <v>EXPERT 2.0HDi780.0M 58.75.66.7180</v>
      </c>
      <c r="P2573" t="str">
        <f t="shared" si="101"/>
        <v>MPE5303G5867/MPE5313GL034</v>
      </c>
    </row>
    <row r="2574" spans="1:16">
      <c r="A2574" s="1" t="s">
        <v>4874</v>
      </c>
      <c r="B2574" s="1" t="s">
        <v>3296</v>
      </c>
      <c r="C2574" s="1" t="s">
        <v>3317</v>
      </c>
      <c r="D2574" s="1" t="s">
        <v>3317</v>
      </c>
      <c r="E2574" s="1" t="s">
        <v>7700</v>
      </c>
      <c r="F2574">
        <v>7</v>
      </c>
      <c r="G2574" t="s">
        <v>6931</v>
      </c>
      <c r="H2574" s="1" t="s">
        <v>7687</v>
      </c>
      <c r="I2574" t="s">
        <v>7852</v>
      </c>
      <c r="J2574" t="s">
        <v>7953</v>
      </c>
      <c r="K2574" t="s">
        <v>7806</v>
      </c>
      <c r="L2574">
        <v>180</v>
      </c>
      <c r="M2574" s="1" t="s">
        <v>7691</v>
      </c>
      <c r="O2574" t="str">
        <f t="shared" si="100"/>
        <v>EXPERT 2.0HDi780.0M 58.75.66.7180</v>
      </c>
      <c r="P2574" t="str">
        <f t="shared" si="101"/>
        <v>MPE5313GL034</v>
      </c>
    </row>
    <row r="2575" spans="1:16">
      <c r="A2575" s="1" t="s">
        <v>4874</v>
      </c>
      <c r="B2575" s="1" t="s">
        <v>3296</v>
      </c>
      <c r="C2575" s="1" t="s">
        <v>3306</v>
      </c>
      <c r="D2575" s="1" t="s">
        <v>93</v>
      </c>
      <c r="E2575" s="1" t="s">
        <v>7700</v>
      </c>
      <c r="F2575">
        <v>6</v>
      </c>
      <c r="G2575" t="s">
        <v>7126</v>
      </c>
      <c r="H2575" s="1" t="s">
        <v>7687</v>
      </c>
      <c r="I2575" t="s">
        <v>8035</v>
      </c>
      <c r="J2575" t="s">
        <v>7704</v>
      </c>
      <c r="K2575" t="s">
        <v>7800</v>
      </c>
      <c r="L2575">
        <v>182</v>
      </c>
      <c r="M2575" s="1" t="s">
        <v>7691</v>
      </c>
      <c r="O2575" t="str">
        <f t="shared" si="100"/>
        <v>EXPERT 2.0HDi669.0M 58.45.86.8182</v>
      </c>
      <c r="P2575" t="str">
        <f t="shared" si="101"/>
        <v>MPE5203GE487/MPE5203GF488</v>
      </c>
    </row>
    <row r="2576" spans="1:16">
      <c r="A2576" s="1" t="s">
        <v>4874</v>
      </c>
      <c r="B2576" s="1" t="s">
        <v>3296</v>
      </c>
      <c r="C2576" s="1" t="s">
        <v>3312</v>
      </c>
      <c r="D2576" s="1" t="s">
        <v>3312</v>
      </c>
      <c r="E2576" s="1" t="s">
        <v>7700</v>
      </c>
      <c r="F2576">
        <v>6</v>
      </c>
      <c r="G2576" t="s">
        <v>7126</v>
      </c>
      <c r="H2576" s="1" t="s">
        <v>7687</v>
      </c>
      <c r="I2576" t="s">
        <v>8035</v>
      </c>
      <c r="J2576" t="s">
        <v>7704</v>
      </c>
      <c r="K2576" t="s">
        <v>7800</v>
      </c>
      <c r="L2576">
        <v>182</v>
      </c>
      <c r="M2576" s="1" t="s">
        <v>7691</v>
      </c>
      <c r="O2576" t="str">
        <f t="shared" si="100"/>
        <v>EXPERT 2.0HDi669.0M 58.45.86.8182</v>
      </c>
      <c r="P2576" t="str">
        <f t="shared" si="101"/>
        <v>MPE5203GF488</v>
      </c>
    </row>
    <row r="2577" spans="1:16">
      <c r="A2577" s="1" t="s">
        <v>4874</v>
      </c>
      <c r="B2577" s="1" t="s">
        <v>3296</v>
      </c>
      <c r="C2577" s="1" t="s">
        <v>3301</v>
      </c>
      <c r="D2577" s="1" t="s">
        <v>94</v>
      </c>
      <c r="E2577" s="1" t="s">
        <v>7700</v>
      </c>
      <c r="F2577">
        <v>7</v>
      </c>
      <c r="G2577" t="s">
        <v>6931</v>
      </c>
      <c r="H2577" s="1" t="s">
        <v>7687</v>
      </c>
      <c r="I2577" t="s">
        <v>7721</v>
      </c>
      <c r="J2577" t="s">
        <v>7791</v>
      </c>
      <c r="K2577" t="s">
        <v>7720</v>
      </c>
      <c r="L2577">
        <v>186</v>
      </c>
      <c r="M2577" s="1" t="s">
        <v>7691</v>
      </c>
      <c r="O2577" t="str">
        <f t="shared" si="100"/>
        <v>EXPERT 2.0HDi780.0M 58.96.07.0186</v>
      </c>
      <c r="P2577" t="str">
        <f t="shared" si="101"/>
        <v>MPE5303G8870/MPE5313G9022</v>
      </c>
    </row>
    <row r="2578" spans="1:16">
      <c r="A2578" s="1" t="s">
        <v>4874</v>
      </c>
      <c r="B2578" s="1" t="s">
        <v>3296</v>
      </c>
      <c r="C2578" s="1" t="s">
        <v>3302</v>
      </c>
      <c r="D2578" s="1" t="s">
        <v>3302</v>
      </c>
      <c r="E2578" s="1" t="s">
        <v>7700</v>
      </c>
      <c r="F2578">
        <v>7</v>
      </c>
      <c r="G2578" t="s">
        <v>6931</v>
      </c>
      <c r="H2578" s="1" t="s">
        <v>7687</v>
      </c>
      <c r="I2578" t="s">
        <v>7721</v>
      </c>
      <c r="J2578" t="s">
        <v>7791</v>
      </c>
      <c r="K2578" t="s">
        <v>7720</v>
      </c>
      <c r="L2578">
        <v>186</v>
      </c>
      <c r="M2578" s="1" t="s">
        <v>7691</v>
      </c>
      <c r="O2578" t="str">
        <f t="shared" si="100"/>
        <v>EXPERT 2.0HDi780.0M 58.96.07.0186</v>
      </c>
      <c r="P2578" t="str">
        <f t="shared" si="101"/>
        <v>MPE5313G9022</v>
      </c>
    </row>
    <row r="2579" spans="1:16">
      <c r="A2579" s="1" t="s">
        <v>4874</v>
      </c>
      <c r="B2579" s="1" t="s">
        <v>3296</v>
      </c>
      <c r="C2579" s="1" t="s">
        <v>3297</v>
      </c>
      <c r="D2579" s="1" t="s">
        <v>95</v>
      </c>
      <c r="E2579" s="1" t="s">
        <v>7700</v>
      </c>
      <c r="F2579">
        <v>7</v>
      </c>
      <c r="G2579" t="s">
        <v>7126</v>
      </c>
      <c r="H2579" s="1" t="s">
        <v>7687</v>
      </c>
      <c r="I2579" t="s">
        <v>7852</v>
      </c>
      <c r="J2579" t="s">
        <v>7713</v>
      </c>
      <c r="K2579" t="s">
        <v>7720</v>
      </c>
      <c r="L2579">
        <v>187</v>
      </c>
      <c r="M2579" s="1" t="s">
        <v>7691</v>
      </c>
      <c r="O2579" t="str">
        <f t="shared" si="100"/>
        <v>EXPERT 2.0HDi769.0M 58.75.97.0187</v>
      </c>
      <c r="P2579" t="str">
        <f t="shared" si="101"/>
        <v>MPE5213G2025/MPE5213G3026</v>
      </c>
    </row>
    <row r="2580" spans="1:16">
      <c r="A2580" s="1" t="s">
        <v>4874</v>
      </c>
      <c r="B2580" s="1" t="s">
        <v>3296</v>
      </c>
      <c r="C2580" s="1" t="s">
        <v>3299</v>
      </c>
      <c r="D2580" s="1" t="s">
        <v>96</v>
      </c>
      <c r="E2580" s="1" t="s">
        <v>7700</v>
      </c>
      <c r="F2580">
        <v>7</v>
      </c>
      <c r="G2580" t="s">
        <v>7126</v>
      </c>
      <c r="H2580" s="1" t="s">
        <v>7687</v>
      </c>
      <c r="I2580" t="s">
        <v>7852</v>
      </c>
      <c r="J2580" t="s">
        <v>7713</v>
      </c>
      <c r="K2580" t="s">
        <v>7720</v>
      </c>
      <c r="L2580">
        <v>187</v>
      </c>
      <c r="M2580" s="1" t="s">
        <v>7691</v>
      </c>
      <c r="O2580" t="str">
        <f t="shared" si="100"/>
        <v>EXPERT 2.0HDi769.0M 58.75.97.0187</v>
      </c>
      <c r="P2580" t="str">
        <f t="shared" si="101"/>
        <v>MPE5213G3026/MPE5213G4027</v>
      </c>
    </row>
    <row r="2581" spans="1:16">
      <c r="A2581" s="1" t="s">
        <v>4874</v>
      </c>
      <c r="B2581" s="1" t="s">
        <v>3296</v>
      </c>
      <c r="C2581" s="1" t="s">
        <v>3303</v>
      </c>
      <c r="D2581" s="1" t="s">
        <v>97</v>
      </c>
      <c r="E2581" s="1" t="s">
        <v>7700</v>
      </c>
      <c r="F2581">
        <v>7</v>
      </c>
      <c r="G2581" t="s">
        <v>7126</v>
      </c>
      <c r="H2581" s="1" t="s">
        <v>7687</v>
      </c>
      <c r="I2581" t="s">
        <v>7852</v>
      </c>
      <c r="J2581" t="s">
        <v>7713</v>
      </c>
      <c r="K2581" t="s">
        <v>7720</v>
      </c>
      <c r="L2581">
        <v>187</v>
      </c>
      <c r="M2581" s="1" t="s">
        <v>7691</v>
      </c>
      <c r="O2581" t="str">
        <f t="shared" si="100"/>
        <v>EXPERT 2.0HDi769.0M 58.75.97.0187</v>
      </c>
      <c r="P2581" t="str">
        <f t="shared" si="101"/>
        <v>MPE5213G4027/MPE5203GB811</v>
      </c>
    </row>
    <row r="2582" spans="1:16">
      <c r="A2582" s="1" t="s">
        <v>4874</v>
      </c>
      <c r="B2582" s="1" t="s">
        <v>3296</v>
      </c>
      <c r="C2582" s="1" t="s">
        <v>3307</v>
      </c>
      <c r="D2582" s="1" t="s">
        <v>98</v>
      </c>
      <c r="E2582" s="1" t="s">
        <v>7700</v>
      </c>
      <c r="F2582">
        <v>7</v>
      </c>
      <c r="G2582" t="s">
        <v>7126</v>
      </c>
      <c r="H2582" s="1" t="s">
        <v>7687</v>
      </c>
      <c r="I2582" t="s">
        <v>7852</v>
      </c>
      <c r="J2582" t="s">
        <v>7713</v>
      </c>
      <c r="K2582" t="s">
        <v>7720</v>
      </c>
      <c r="L2582">
        <v>187</v>
      </c>
      <c r="M2582" s="1" t="s">
        <v>7691</v>
      </c>
      <c r="O2582" t="str">
        <f t="shared" si="100"/>
        <v>EXPERT 2.0HDi769.0M 58.75.97.0187</v>
      </c>
      <c r="P2582" t="str">
        <f t="shared" si="101"/>
        <v>MPE5203GB811/MPE5213G5028</v>
      </c>
    </row>
    <row r="2583" spans="1:16">
      <c r="A2583" s="1" t="s">
        <v>4874</v>
      </c>
      <c r="B2583" s="1" t="s">
        <v>3296</v>
      </c>
      <c r="C2583" s="1" t="s">
        <v>3308</v>
      </c>
      <c r="D2583" s="1" t="s">
        <v>99</v>
      </c>
      <c r="E2583" s="1" t="s">
        <v>7700</v>
      </c>
      <c r="F2583">
        <v>7</v>
      </c>
      <c r="G2583" t="s">
        <v>7126</v>
      </c>
      <c r="H2583" s="1" t="s">
        <v>7687</v>
      </c>
      <c r="I2583" t="s">
        <v>7852</v>
      </c>
      <c r="J2583" t="s">
        <v>7713</v>
      </c>
      <c r="K2583" t="s">
        <v>7720</v>
      </c>
      <c r="L2583">
        <v>187</v>
      </c>
      <c r="M2583" s="1" t="s">
        <v>7691</v>
      </c>
      <c r="O2583" t="str">
        <f t="shared" si="100"/>
        <v>EXPERT 2.0HDi769.0M 58.75.97.0187</v>
      </c>
      <c r="P2583" t="str">
        <f t="shared" si="101"/>
        <v>MPE5213G5028/MPE5203GU866</v>
      </c>
    </row>
    <row r="2584" spans="1:16">
      <c r="A2584" s="1" t="s">
        <v>4874</v>
      </c>
      <c r="B2584" s="1" t="s">
        <v>3296</v>
      </c>
      <c r="C2584" s="1" t="s">
        <v>3313</v>
      </c>
      <c r="D2584" s="1" t="s">
        <v>100</v>
      </c>
      <c r="E2584" s="1" t="s">
        <v>7700</v>
      </c>
      <c r="F2584">
        <v>7</v>
      </c>
      <c r="G2584" t="s">
        <v>7126</v>
      </c>
      <c r="H2584" s="1" t="s">
        <v>7687</v>
      </c>
      <c r="I2584" t="s">
        <v>7852</v>
      </c>
      <c r="J2584" t="s">
        <v>7713</v>
      </c>
      <c r="K2584" t="s">
        <v>7720</v>
      </c>
      <c r="L2584">
        <v>187</v>
      </c>
      <c r="M2584" s="1" t="s">
        <v>7691</v>
      </c>
      <c r="O2584" t="str">
        <f t="shared" si="100"/>
        <v>EXPERT 2.0HDi769.0M 58.75.97.0187</v>
      </c>
      <c r="P2584" t="str">
        <f t="shared" si="101"/>
        <v>MPE5203GU866/MPE5213G6029</v>
      </c>
    </row>
    <row r="2585" spans="1:16">
      <c r="A2585" s="1" t="s">
        <v>4874</v>
      </c>
      <c r="B2585" s="1" t="s">
        <v>3296</v>
      </c>
      <c r="C2585" s="1" t="s">
        <v>3314</v>
      </c>
      <c r="D2585" s="1" t="s">
        <v>3314</v>
      </c>
      <c r="E2585" s="1" t="s">
        <v>7700</v>
      </c>
      <c r="F2585">
        <v>7</v>
      </c>
      <c r="G2585" t="s">
        <v>7126</v>
      </c>
      <c r="H2585" s="1" t="s">
        <v>7687</v>
      </c>
      <c r="I2585" t="s">
        <v>7852</v>
      </c>
      <c r="J2585" t="s">
        <v>7713</v>
      </c>
      <c r="K2585" t="s">
        <v>7720</v>
      </c>
      <c r="L2585">
        <v>187</v>
      </c>
      <c r="M2585" s="1" t="s">
        <v>7691</v>
      </c>
      <c r="O2585" t="str">
        <f t="shared" si="100"/>
        <v>EXPERT 2.0HDi769.0M 58.75.97.0187</v>
      </c>
      <c r="P2585" t="str">
        <f t="shared" si="101"/>
        <v>MPE5213G6029</v>
      </c>
    </row>
    <row r="2586" spans="1:16">
      <c r="A2586" s="1" t="s">
        <v>4874</v>
      </c>
      <c r="B2586" s="1" t="s">
        <v>3318</v>
      </c>
      <c r="C2586" s="1" t="s">
        <v>3319</v>
      </c>
      <c r="D2586" s="1" t="s">
        <v>101</v>
      </c>
      <c r="E2586" s="1" t="s">
        <v>7700</v>
      </c>
      <c r="F2586">
        <v>7</v>
      </c>
      <c r="G2586" t="s">
        <v>6931</v>
      </c>
      <c r="H2586" s="1" t="s">
        <v>7687</v>
      </c>
      <c r="I2586" t="s">
        <v>7721</v>
      </c>
      <c r="J2586" t="s">
        <v>7791</v>
      </c>
      <c r="K2586" t="s">
        <v>7720</v>
      </c>
      <c r="L2586">
        <v>186</v>
      </c>
      <c r="M2586" s="1" t="s">
        <v>7691</v>
      </c>
      <c r="O2586" t="str">
        <f t="shared" si="100"/>
        <v>EXPERT 2.0HDi 16V780.0M 58.96.07.0186</v>
      </c>
      <c r="P2586" t="str">
        <f t="shared" si="101"/>
        <v>MPE5303G5637/MPE5313G7020</v>
      </c>
    </row>
    <row r="2587" spans="1:16">
      <c r="A2587" s="1" t="s">
        <v>4874</v>
      </c>
      <c r="B2587" s="1" t="s">
        <v>3318</v>
      </c>
      <c r="C2587" s="1" t="s">
        <v>3320</v>
      </c>
      <c r="D2587" s="1" t="s">
        <v>102</v>
      </c>
      <c r="E2587" s="1" t="s">
        <v>7700</v>
      </c>
      <c r="F2587">
        <v>7</v>
      </c>
      <c r="G2587" t="s">
        <v>6931</v>
      </c>
      <c r="H2587" s="1" t="s">
        <v>7687</v>
      </c>
      <c r="I2587" t="s">
        <v>7721</v>
      </c>
      <c r="J2587" t="s">
        <v>7791</v>
      </c>
      <c r="K2587" t="s">
        <v>7720</v>
      </c>
      <c r="L2587">
        <v>186</v>
      </c>
      <c r="M2587" s="1" t="s">
        <v>7691</v>
      </c>
      <c r="O2587" t="str">
        <f t="shared" si="100"/>
        <v>EXPERT 2.0HDi 16V780.0M 58.96.07.0186</v>
      </c>
      <c r="P2587" t="str">
        <f t="shared" si="101"/>
        <v>MPE5313G7020/MPE5303G6638</v>
      </c>
    </row>
    <row r="2588" spans="1:16">
      <c r="A2588" s="1" t="s">
        <v>4874</v>
      </c>
      <c r="B2588" s="1" t="s">
        <v>3318</v>
      </c>
      <c r="C2588" s="1" t="s">
        <v>3321</v>
      </c>
      <c r="D2588" s="1" t="s">
        <v>103</v>
      </c>
      <c r="E2588" s="1" t="s">
        <v>7700</v>
      </c>
      <c r="F2588">
        <v>7</v>
      </c>
      <c r="G2588" t="s">
        <v>6931</v>
      </c>
      <c r="H2588" s="1" t="s">
        <v>7687</v>
      </c>
      <c r="I2588" t="s">
        <v>7721</v>
      </c>
      <c r="J2588" t="s">
        <v>7791</v>
      </c>
      <c r="K2588" t="s">
        <v>7720</v>
      </c>
      <c r="L2588">
        <v>186</v>
      </c>
      <c r="M2588" s="1" t="s">
        <v>7691</v>
      </c>
      <c r="O2588" t="str">
        <f t="shared" si="100"/>
        <v>EXPERT 2.0HDi 16V780.0M 58.96.07.0186</v>
      </c>
      <c r="P2588" t="str">
        <f t="shared" si="101"/>
        <v>MPE5303G6638/MPE5313G8021</v>
      </c>
    </row>
    <row r="2589" spans="1:16">
      <c r="A2589" s="1" t="s">
        <v>4874</v>
      </c>
      <c r="B2589" s="1" t="s">
        <v>3318</v>
      </c>
      <c r="C2589" s="1" t="s">
        <v>3322</v>
      </c>
      <c r="D2589" s="1" t="s">
        <v>104</v>
      </c>
      <c r="E2589" s="1" t="s">
        <v>7700</v>
      </c>
      <c r="F2589">
        <v>7</v>
      </c>
      <c r="G2589" t="s">
        <v>6931</v>
      </c>
      <c r="H2589" s="1" t="s">
        <v>7687</v>
      </c>
      <c r="I2589" t="s">
        <v>7721</v>
      </c>
      <c r="J2589" t="s">
        <v>7791</v>
      </c>
      <c r="K2589" t="s">
        <v>7720</v>
      </c>
      <c r="L2589">
        <v>186</v>
      </c>
      <c r="M2589" s="1" t="s">
        <v>7691</v>
      </c>
      <c r="O2589" t="str">
        <f t="shared" si="100"/>
        <v>EXPERT 2.0HDi 16V780.0M 58.96.07.0186</v>
      </c>
      <c r="P2589" t="str">
        <f t="shared" si="101"/>
        <v>MPE5313G8021/MPE5303G7639</v>
      </c>
    </row>
    <row r="2590" spans="1:16">
      <c r="A2590" s="1" t="s">
        <v>4874</v>
      </c>
      <c r="B2590" s="1" t="s">
        <v>3318</v>
      </c>
      <c r="C2590" s="1" t="s">
        <v>3323</v>
      </c>
      <c r="D2590" s="1" t="s">
        <v>105</v>
      </c>
      <c r="E2590" s="1" t="s">
        <v>7700</v>
      </c>
      <c r="F2590">
        <v>7</v>
      </c>
      <c r="G2590" t="s">
        <v>6931</v>
      </c>
      <c r="H2590" s="1" t="s">
        <v>7687</v>
      </c>
      <c r="I2590" t="s">
        <v>7721</v>
      </c>
      <c r="J2590" t="s">
        <v>7791</v>
      </c>
      <c r="K2590" t="s">
        <v>7720</v>
      </c>
      <c r="L2590">
        <v>186</v>
      </c>
      <c r="M2590" s="1" t="s">
        <v>7691</v>
      </c>
      <c r="O2590" t="str">
        <f t="shared" si="100"/>
        <v>EXPERT 2.0HDi 16V780.0M 58.96.07.0186</v>
      </c>
      <c r="P2590" t="str">
        <f t="shared" si="101"/>
        <v>MPE5303G7639/MPE5313GA023</v>
      </c>
    </row>
    <row r="2591" spans="1:16">
      <c r="A2591" s="1" t="s">
        <v>4874</v>
      </c>
      <c r="B2591" s="1" t="s">
        <v>3318</v>
      </c>
      <c r="C2591" s="1" t="s">
        <v>3324</v>
      </c>
      <c r="D2591" s="1" t="s">
        <v>106</v>
      </c>
      <c r="E2591" s="1" t="s">
        <v>7700</v>
      </c>
      <c r="F2591">
        <v>7</v>
      </c>
      <c r="G2591" t="s">
        <v>6931</v>
      </c>
      <c r="H2591" s="1" t="s">
        <v>7687</v>
      </c>
      <c r="I2591" t="s">
        <v>7721</v>
      </c>
      <c r="J2591" t="s">
        <v>7791</v>
      </c>
      <c r="K2591" t="s">
        <v>7720</v>
      </c>
      <c r="L2591">
        <v>186</v>
      </c>
      <c r="M2591" s="1" t="s">
        <v>7691</v>
      </c>
      <c r="O2591" t="str">
        <f t="shared" si="100"/>
        <v>EXPERT 2.0HDi 16V780.0M 58.96.07.0186</v>
      </c>
      <c r="P2591" t="str">
        <f t="shared" si="101"/>
        <v>MPE5313GA023/MPE5303G3865</v>
      </c>
    </row>
    <row r="2592" spans="1:16">
      <c r="A2592" s="1" t="s">
        <v>4874</v>
      </c>
      <c r="B2592" s="1" t="s">
        <v>3318</v>
      </c>
      <c r="C2592" s="1" t="s">
        <v>3325</v>
      </c>
      <c r="D2592" s="1" t="s">
        <v>107</v>
      </c>
      <c r="E2592" s="1" t="s">
        <v>7700</v>
      </c>
      <c r="F2592">
        <v>7</v>
      </c>
      <c r="G2592" t="s">
        <v>6931</v>
      </c>
      <c r="H2592" s="1" t="s">
        <v>7687</v>
      </c>
      <c r="I2592" t="s">
        <v>7721</v>
      </c>
      <c r="J2592" t="s">
        <v>7791</v>
      </c>
      <c r="K2592" t="s">
        <v>7720</v>
      </c>
      <c r="L2592">
        <v>186</v>
      </c>
      <c r="M2592" s="1" t="s">
        <v>7691</v>
      </c>
      <c r="O2592" t="str">
        <f t="shared" si="100"/>
        <v>EXPERT 2.0HDi 16V780.0M 58.96.07.0186</v>
      </c>
      <c r="P2592" t="str">
        <f t="shared" si="101"/>
        <v>MPE5303G3865/MPE5313GB024</v>
      </c>
    </row>
    <row r="2593" spans="1:16">
      <c r="A2593" s="1" t="s">
        <v>4874</v>
      </c>
      <c r="B2593" s="1" t="s">
        <v>3318</v>
      </c>
      <c r="C2593" s="1" t="s">
        <v>3326</v>
      </c>
      <c r="D2593" s="1" t="s">
        <v>3326</v>
      </c>
      <c r="E2593" s="1" t="s">
        <v>7700</v>
      </c>
      <c r="F2593">
        <v>7</v>
      </c>
      <c r="G2593" t="s">
        <v>6931</v>
      </c>
      <c r="H2593" s="1" t="s">
        <v>7687</v>
      </c>
      <c r="I2593" t="s">
        <v>7721</v>
      </c>
      <c r="J2593" t="s">
        <v>7791</v>
      </c>
      <c r="K2593" t="s">
        <v>7720</v>
      </c>
      <c r="L2593">
        <v>186</v>
      </c>
      <c r="M2593" s="1" t="s">
        <v>7691</v>
      </c>
      <c r="O2593" t="str">
        <f t="shared" si="100"/>
        <v>EXPERT 2.0HDi 16V780.0M 58.96.07.0186</v>
      </c>
      <c r="P2593" t="str">
        <f t="shared" si="101"/>
        <v>MPE5313GB024</v>
      </c>
    </row>
    <row r="2594" spans="1:16">
      <c r="A2594" s="1" t="s">
        <v>4874</v>
      </c>
      <c r="B2594" s="1" t="s">
        <v>3367</v>
      </c>
      <c r="C2594" s="1" t="s">
        <v>3368</v>
      </c>
      <c r="D2594" s="1" t="s">
        <v>108</v>
      </c>
      <c r="E2594" s="1" t="s">
        <v>7700</v>
      </c>
      <c r="F2594">
        <v>5</v>
      </c>
      <c r="G2594" t="s">
        <v>6935</v>
      </c>
      <c r="H2594" s="1" t="s">
        <v>7687</v>
      </c>
      <c r="I2594" t="s">
        <v>7852</v>
      </c>
      <c r="J2594" t="s">
        <v>7704</v>
      </c>
      <c r="K2594" t="s">
        <v>7834</v>
      </c>
      <c r="L2594">
        <v>181</v>
      </c>
      <c r="M2594" s="1" t="s">
        <v>7691</v>
      </c>
      <c r="O2594" t="str">
        <f t="shared" si="100"/>
        <v>PARTNER 1.9D551.0M 58.75.86.9181</v>
      </c>
      <c r="P2594" t="str">
        <f t="shared" si="101"/>
        <v>MPE5104C0715/MPE5104C1716</v>
      </c>
    </row>
    <row r="2595" spans="1:16">
      <c r="A2595" s="1" t="s">
        <v>4874</v>
      </c>
      <c r="B2595" s="1" t="s">
        <v>3367</v>
      </c>
      <c r="C2595" s="1" t="s">
        <v>3369</v>
      </c>
      <c r="D2595" s="1" t="s">
        <v>3369</v>
      </c>
      <c r="E2595" s="1" t="s">
        <v>7700</v>
      </c>
      <c r="F2595">
        <v>5</v>
      </c>
      <c r="G2595" t="s">
        <v>6935</v>
      </c>
      <c r="H2595" s="1" t="s">
        <v>7687</v>
      </c>
      <c r="I2595" t="s">
        <v>7852</v>
      </c>
      <c r="J2595" t="s">
        <v>7704</v>
      </c>
      <c r="K2595" t="s">
        <v>7834</v>
      </c>
      <c r="L2595">
        <v>181</v>
      </c>
      <c r="M2595" s="1" t="s">
        <v>7691</v>
      </c>
      <c r="O2595" t="str">
        <f t="shared" si="100"/>
        <v>PARTNER 1.9D551.0M 58.75.86.9181</v>
      </c>
      <c r="P2595" t="str">
        <f t="shared" si="101"/>
        <v>MPE5104C1716</v>
      </c>
    </row>
    <row r="2596" spans="1:16">
      <c r="A2596" s="1" t="s">
        <v>4874</v>
      </c>
      <c r="B2596" s="1" t="s">
        <v>3367</v>
      </c>
      <c r="C2596" s="1" t="s">
        <v>3370</v>
      </c>
      <c r="D2596" s="1" t="s">
        <v>3370</v>
      </c>
      <c r="E2596" s="1" t="s">
        <v>7700</v>
      </c>
      <c r="F2596">
        <v>5</v>
      </c>
      <c r="G2596" t="s">
        <v>6935</v>
      </c>
      <c r="H2596" s="1" t="s">
        <v>7687</v>
      </c>
      <c r="I2596" t="s">
        <v>7765</v>
      </c>
      <c r="J2596" t="s">
        <v>7949</v>
      </c>
      <c r="K2596" t="s">
        <v>7834</v>
      </c>
      <c r="L2596">
        <v>181</v>
      </c>
      <c r="M2596" s="1" t="s">
        <v>7691</v>
      </c>
      <c r="O2596" t="str">
        <f t="shared" si="100"/>
        <v>PARTNER 1.9D551.0M 58.85.76.9181</v>
      </c>
      <c r="P2596" t="str">
        <f t="shared" si="101"/>
        <v>MPE5103C7918</v>
      </c>
    </row>
    <row r="2597" spans="1:16">
      <c r="A2597" s="1" t="s">
        <v>4874</v>
      </c>
      <c r="B2597" s="1" t="s">
        <v>3371</v>
      </c>
      <c r="C2597" s="1" t="s">
        <v>3374</v>
      </c>
      <c r="D2597" s="1" t="s">
        <v>109</v>
      </c>
      <c r="E2597" s="1" t="s">
        <v>7700</v>
      </c>
      <c r="F2597">
        <v>6</v>
      </c>
      <c r="G2597" t="s">
        <v>7958</v>
      </c>
      <c r="H2597" s="1" t="s">
        <v>7687</v>
      </c>
      <c r="I2597" t="s">
        <v>7970</v>
      </c>
      <c r="J2597" t="s">
        <v>7790</v>
      </c>
      <c r="K2597" t="s">
        <v>7949</v>
      </c>
      <c r="L2597">
        <v>152</v>
      </c>
      <c r="M2597" s="1" t="s">
        <v>7691</v>
      </c>
      <c r="O2597" t="str">
        <f t="shared" si="100"/>
        <v>PARTNER 2.0HDi666.0M 57.24.95.7152</v>
      </c>
      <c r="P2597" t="str">
        <f t="shared" si="101"/>
        <v>MPE5203CN924/MPE5203CP925</v>
      </c>
    </row>
    <row r="2598" spans="1:16">
      <c r="A2598" s="1" t="s">
        <v>4874</v>
      </c>
      <c r="B2598" s="1" t="s">
        <v>3371</v>
      </c>
      <c r="C2598" s="1" t="s">
        <v>3375</v>
      </c>
      <c r="D2598" s="1" t="s">
        <v>3375</v>
      </c>
      <c r="E2598" s="1" t="s">
        <v>7700</v>
      </c>
      <c r="F2598">
        <v>6</v>
      </c>
      <c r="G2598" t="s">
        <v>7958</v>
      </c>
      <c r="H2598" s="1" t="s">
        <v>7687</v>
      </c>
      <c r="I2598" t="s">
        <v>7970</v>
      </c>
      <c r="J2598" t="s">
        <v>7790</v>
      </c>
      <c r="K2598" t="s">
        <v>7949</v>
      </c>
      <c r="L2598">
        <v>152</v>
      </c>
      <c r="M2598" s="1" t="s">
        <v>7691</v>
      </c>
      <c r="O2598" t="str">
        <f t="shared" si="100"/>
        <v>PARTNER 2.0HDi666.0M 57.24.95.7152</v>
      </c>
      <c r="P2598" t="str">
        <f t="shared" si="101"/>
        <v>MPE5203CP925</v>
      </c>
    </row>
    <row r="2599" spans="1:16">
      <c r="A2599" s="1" t="s">
        <v>4874</v>
      </c>
      <c r="B2599" s="1" t="s">
        <v>3371</v>
      </c>
      <c r="C2599" s="1" t="s">
        <v>3372</v>
      </c>
      <c r="D2599" s="1" t="s">
        <v>110</v>
      </c>
      <c r="E2599" s="1" t="s">
        <v>7700</v>
      </c>
      <c r="F2599">
        <v>6</v>
      </c>
      <c r="G2599" t="s">
        <v>7958</v>
      </c>
      <c r="H2599" s="1" t="s">
        <v>7687</v>
      </c>
      <c r="I2599" t="s">
        <v>7827</v>
      </c>
      <c r="J2599" t="s">
        <v>8052</v>
      </c>
      <c r="K2599" t="s">
        <v>7713</v>
      </c>
      <c r="L2599">
        <v>155</v>
      </c>
      <c r="M2599" s="1" t="s">
        <v>7691</v>
      </c>
      <c r="O2599" t="str">
        <f t="shared" si="100"/>
        <v>PARTNER 2.0HDi666.0M 57.55.05.9155</v>
      </c>
      <c r="P2599" t="str">
        <f t="shared" si="101"/>
        <v>MPE5204CC778/MPE5204CD779</v>
      </c>
    </row>
    <row r="2600" spans="1:16">
      <c r="A2600" s="1" t="s">
        <v>4874</v>
      </c>
      <c r="B2600" s="1" t="s">
        <v>3371</v>
      </c>
      <c r="C2600" s="1" t="s">
        <v>3373</v>
      </c>
      <c r="D2600" s="1" t="s">
        <v>3373</v>
      </c>
      <c r="E2600" s="1" t="s">
        <v>7700</v>
      </c>
      <c r="F2600">
        <v>6</v>
      </c>
      <c r="G2600" t="s">
        <v>7958</v>
      </c>
      <c r="H2600" s="1" t="s">
        <v>7687</v>
      </c>
      <c r="I2600" t="s">
        <v>7827</v>
      </c>
      <c r="J2600" t="s">
        <v>8052</v>
      </c>
      <c r="K2600" t="s">
        <v>7713</v>
      </c>
      <c r="L2600">
        <v>155</v>
      </c>
      <c r="M2600" s="1" t="s">
        <v>7691</v>
      </c>
      <c r="O2600" t="str">
        <f t="shared" si="100"/>
        <v>PARTNER 2.0HDi666.0M 57.55.05.9155</v>
      </c>
      <c r="P2600" t="str">
        <f t="shared" si="101"/>
        <v>MPE5204CD779</v>
      </c>
    </row>
    <row r="2601" spans="1:16">
      <c r="A2601" s="1" t="s">
        <v>4874</v>
      </c>
      <c r="B2601" s="1" t="s">
        <v>3376</v>
      </c>
      <c r="C2601" s="1" t="s">
        <v>3377</v>
      </c>
      <c r="D2601" s="1" t="s">
        <v>3377</v>
      </c>
      <c r="E2601" s="1" t="s">
        <v>7700</v>
      </c>
      <c r="F2601">
        <v>5</v>
      </c>
      <c r="G2601" t="s">
        <v>6935</v>
      </c>
      <c r="H2601" s="1" t="s">
        <v>7687</v>
      </c>
      <c r="I2601" t="s">
        <v>7852</v>
      </c>
      <c r="J2601" t="s">
        <v>7704</v>
      </c>
      <c r="K2601" t="s">
        <v>7834</v>
      </c>
      <c r="L2601">
        <v>181</v>
      </c>
      <c r="M2601" s="1" t="s">
        <v>7691</v>
      </c>
      <c r="O2601" t="str">
        <f t="shared" si="100"/>
        <v>PARTNER TOIT ZENITH 1.9D551.0M 58.75.86.9181</v>
      </c>
      <c r="P2601" t="str">
        <f t="shared" si="101"/>
        <v>MPE5104CN738</v>
      </c>
    </row>
    <row r="2602" spans="1:16">
      <c r="A2602" s="1" t="s">
        <v>4874</v>
      </c>
      <c r="B2602" s="1" t="s">
        <v>3376</v>
      </c>
      <c r="C2602" s="1" t="s">
        <v>3378</v>
      </c>
      <c r="D2602" s="1" t="s">
        <v>3378</v>
      </c>
      <c r="E2602" s="1" t="s">
        <v>7700</v>
      </c>
      <c r="F2602">
        <v>5</v>
      </c>
      <c r="G2602" t="s">
        <v>6935</v>
      </c>
      <c r="H2602" s="1" t="s">
        <v>7687</v>
      </c>
      <c r="I2602" t="s">
        <v>7765</v>
      </c>
      <c r="J2602" t="s">
        <v>7949</v>
      </c>
      <c r="K2602" t="s">
        <v>7834</v>
      </c>
      <c r="L2602">
        <v>181</v>
      </c>
      <c r="M2602" s="1" t="s">
        <v>7691</v>
      </c>
      <c r="O2602" t="str">
        <f t="shared" si="100"/>
        <v>PARTNER TOIT ZENITH 1.9D551.0M 58.85.76.9181</v>
      </c>
      <c r="P2602" t="str">
        <f t="shared" si="101"/>
        <v>MPE5103C8919</v>
      </c>
    </row>
    <row r="2603" spans="1:16">
      <c r="A2603" s="1" t="s">
        <v>4874</v>
      </c>
      <c r="B2603" s="1" t="s">
        <v>3381</v>
      </c>
      <c r="C2603" s="1" t="s">
        <v>3382</v>
      </c>
      <c r="D2603" s="1" t="s">
        <v>3382</v>
      </c>
      <c r="E2603" s="1" t="s">
        <v>7700</v>
      </c>
      <c r="F2603">
        <v>6</v>
      </c>
      <c r="G2603" t="s">
        <v>7958</v>
      </c>
      <c r="H2603" s="1" t="s">
        <v>7687</v>
      </c>
      <c r="I2603" t="s">
        <v>7827</v>
      </c>
      <c r="J2603" t="s">
        <v>8052</v>
      </c>
      <c r="K2603" t="s">
        <v>7713</v>
      </c>
      <c r="L2603">
        <v>155</v>
      </c>
      <c r="M2603" s="1" t="s">
        <v>7691</v>
      </c>
      <c r="O2603" t="str">
        <f t="shared" si="100"/>
        <v>PARTNER USHUAIA 2.0HDi666.0M 57.55.05.9155</v>
      </c>
      <c r="P2603" t="str">
        <f t="shared" si="101"/>
        <v>MPE5204CE780</v>
      </c>
    </row>
    <row r="2604" spans="1:16">
      <c r="A2604" s="1" t="s">
        <v>3383</v>
      </c>
      <c r="B2604" s="1" t="s">
        <v>3384</v>
      </c>
      <c r="C2604" s="1" t="s">
        <v>3385</v>
      </c>
      <c r="D2604" s="1" t="s">
        <v>3385</v>
      </c>
      <c r="E2604" s="1" t="s">
        <v>7685</v>
      </c>
      <c r="F2604">
        <v>9</v>
      </c>
      <c r="G2604" t="s">
        <v>7990</v>
      </c>
      <c r="H2604" s="1" t="s">
        <v>7687</v>
      </c>
      <c r="I2604" t="s">
        <v>7719</v>
      </c>
      <c r="J2604" t="s">
        <v>7759</v>
      </c>
      <c r="K2604" t="s">
        <v>7852</v>
      </c>
      <c r="L2604">
        <v>208</v>
      </c>
      <c r="M2604" s="1" t="s">
        <v>7691</v>
      </c>
      <c r="O2604" t="str">
        <f t="shared" si="100"/>
        <v>SPEEDSTER II9100.0M 512.16.68.7208</v>
      </c>
      <c r="P2604" t="str">
        <f t="shared" si="101"/>
        <v>MPJ1505AY001</v>
      </c>
    </row>
    <row r="2605" spans="1:16">
      <c r="A2605" s="1" t="s">
        <v>3386</v>
      </c>
      <c r="B2605" s="1" t="s">
        <v>3387</v>
      </c>
      <c r="C2605" s="1" t="s">
        <v>3388</v>
      </c>
      <c r="D2605" s="1" t="s">
        <v>3388</v>
      </c>
      <c r="E2605" s="1" t="s">
        <v>7685</v>
      </c>
      <c r="F2605">
        <v>23</v>
      </c>
      <c r="G2605" t="s">
        <v>6818</v>
      </c>
      <c r="H2605" s="1" t="s">
        <v>7711</v>
      </c>
      <c r="I2605" t="s">
        <v>8120</v>
      </c>
      <c r="J2605" t="s">
        <v>7690</v>
      </c>
      <c r="K2605" t="s">
        <v>7688</v>
      </c>
      <c r="L2605">
        <v>269</v>
      </c>
      <c r="M2605" s="1" t="s">
        <v>7691</v>
      </c>
      <c r="O2605" t="str">
        <f t="shared" si="100"/>
        <v>911 CARRERA (320ch)23235.0M 616.18.111.1269</v>
      </c>
      <c r="P2605" t="str">
        <f t="shared" si="101"/>
        <v>MPC1901AS297</v>
      </c>
    </row>
    <row r="2606" spans="1:16">
      <c r="A2606" s="1" t="s">
        <v>3386</v>
      </c>
      <c r="B2606" s="1" t="s">
        <v>3389</v>
      </c>
      <c r="C2606" s="1" t="s">
        <v>3390</v>
      </c>
      <c r="D2606" s="1" t="s">
        <v>3390</v>
      </c>
      <c r="E2606" s="1" t="s">
        <v>7685</v>
      </c>
      <c r="F2606">
        <v>23</v>
      </c>
      <c r="G2606" t="s">
        <v>6818</v>
      </c>
      <c r="H2606" s="1" t="s">
        <v>7711</v>
      </c>
      <c r="I2606" t="s">
        <v>8120</v>
      </c>
      <c r="J2606" t="s">
        <v>7690</v>
      </c>
      <c r="K2606" t="s">
        <v>7688</v>
      </c>
      <c r="L2606">
        <v>269</v>
      </c>
      <c r="M2606" s="1" t="s">
        <v>7691</v>
      </c>
      <c r="O2606" t="str">
        <f t="shared" si="100"/>
        <v>911 CARRERA (320ch) - CHASSIS SPORT 30mm23235.0M 616.18.111.1269</v>
      </c>
      <c r="P2606" t="str">
        <f t="shared" si="101"/>
        <v>MPC1901A8410</v>
      </c>
    </row>
    <row r="2607" spans="1:16">
      <c r="A2607" s="1" t="s">
        <v>3386</v>
      </c>
      <c r="B2607" s="1" t="s">
        <v>3391</v>
      </c>
      <c r="C2607" s="1" t="s">
        <v>3392</v>
      </c>
      <c r="D2607" s="1" t="s">
        <v>3392</v>
      </c>
      <c r="E2607" s="1" t="s">
        <v>7685</v>
      </c>
      <c r="F2607">
        <v>23</v>
      </c>
      <c r="G2607" t="s">
        <v>6818</v>
      </c>
      <c r="H2607" s="1" t="s">
        <v>7711</v>
      </c>
      <c r="I2607" t="s">
        <v>8120</v>
      </c>
      <c r="J2607" t="s">
        <v>7690</v>
      </c>
      <c r="K2607" t="s">
        <v>7688</v>
      </c>
      <c r="L2607">
        <v>269</v>
      </c>
      <c r="M2607" s="1" t="s">
        <v>7691</v>
      </c>
      <c r="O2607" t="str">
        <f t="shared" si="100"/>
        <v>911 CARRERA (320ch) - CHASSIS SPORT 30mm - ECHAP SPORT23235.0M 616.18.111.1269</v>
      </c>
      <c r="P2607" t="str">
        <f t="shared" si="101"/>
        <v>MPC1901AA412</v>
      </c>
    </row>
    <row r="2608" spans="1:16">
      <c r="A2608" s="1" t="s">
        <v>3386</v>
      </c>
      <c r="B2608" s="1" t="s">
        <v>3393</v>
      </c>
      <c r="C2608" s="1" t="s">
        <v>3394</v>
      </c>
      <c r="D2608" s="1" t="s">
        <v>3394</v>
      </c>
      <c r="E2608" s="1" t="s">
        <v>7685</v>
      </c>
      <c r="F2608">
        <v>23</v>
      </c>
      <c r="G2608" t="s">
        <v>6818</v>
      </c>
      <c r="H2608" s="1" t="s">
        <v>7711</v>
      </c>
      <c r="I2608" t="s">
        <v>8120</v>
      </c>
      <c r="J2608" t="s">
        <v>7690</v>
      </c>
      <c r="K2608" t="s">
        <v>7688</v>
      </c>
      <c r="L2608">
        <v>269</v>
      </c>
      <c r="M2608" s="1" t="s">
        <v>7691</v>
      </c>
      <c r="O2608" t="str">
        <f t="shared" si="100"/>
        <v>911 CARRERA (320ch) - CHASSIS SPORT 50mm23235.0M 616.18.111.1269</v>
      </c>
      <c r="P2608" t="str">
        <f t="shared" si="101"/>
        <v>MPC1901A4406</v>
      </c>
    </row>
    <row r="2609" spans="1:16">
      <c r="A2609" s="1" t="s">
        <v>3386</v>
      </c>
      <c r="B2609" s="1" t="s">
        <v>3395</v>
      </c>
      <c r="C2609" s="1" t="s">
        <v>3396</v>
      </c>
      <c r="D2609" s="1" t="s">
        <v>3396</v>
      </c>
      <c r="E2609" s="1" t="s">
        <v>7685</v>
      </c>
      <c r="F2609">
        <v>23</v>
      </c>
      <c r="G2609" t="s">
        <v>6818</v>
      </c>
      <c r="H2609" s="1" t="s">
        <v>7711</v>
      </c>
      <c r="I2609" t="s">
        <v>8120</v>
      </c>
      <c r="J2609" t="s">
        <v>7690</v>
      </c>
      <c r="K2609" t="s">
        <v>7688</v>
      </c>
      <c r="L2609">
        <v>269</v>
      </c>
      <c r="M2609" s="1" t="s">
        <v>7691</v>
      </c>
      <c r="O2609" t="str">
        <f t="shared" ref="O2609:O2672" si="102">B2609&amp;F2609&amp;G2609&amp;H2609&amp;I2609&amp;J2609&amp;K2609&amp;L2609</f>
        <v>911 CARRERA (320ch) - CHASSIS SPORT 50mm - ECHAP SPORT23235.0M 616.18.111.1269</v>
      </c>
      <c r="P2609" t="str">
        <f t="shared" ref="P2609:P2672" si="103">IF(O2609=O2610,C2609&amp;"/"&amp;C2610,C2609)</f>
        <v>MPC1901A6408</v>
      </c>
    </row>
    <row r="2610" spans="1:16">
      <c r="A2610" s="1" t="s">
        <v>3386</v>
      </c>
      <c r="B2610" s="1" t="s">
        <v>3397</v>
      </c>
      <c r="C2610" s="1" t="s">
        <v>3398</v>
      </c>
      <c r="D2610" s="1" t="s">
        <v>3398</v>
      </c>
      <c r="E2610" s="1" t="s">
        <v>7685</v>
      </c>
      <c r="F2610">
        <v>23</v>
      </c>
      <c r="G2610" t="s">
        <v>6818</v>
      </c>
      <c r="H2610" s="1" t="s">
        <v>7711</v>
      </c>
      <c r="I2610" t="s">
        <v>8120</v>
      </c>
      <c r="J2610" t="s">
        <v>7690</v>
      </c>
      <c r="K2610" t="s">
        <v>7688</v>
      </c>
      <c r="L2610">
        <v>269</v>
      </c>
      <c r="M2610" s="1" t="s">
        <v>7691</v>
      </c>
      <c r="O2610" t="str">
        <f t="shared" si="102"/>
        <v>911 CARRERA (320ch) - SON SILENCIEUX AR23235.0M 616.18.111.1269</v>
      </c>
      <c r="P2610" t="str">
        <f t="shared" si="103"/>
        <v>MPC1901AW301</v>
      </c>
    </row>
    <row r="2611" spans="1:16">
      <c r="A2611" s="1" t="s">
        <v>3386</v>
      </c>
      <c r="B2611" s="1" t="s">
        <v>3399</v>
      </c>
      <c r="C2611" s="1" t="s">
        <v>3400</v>
      </c>
      <c r="D2611" s="1" t="s">
        <v>3400</v>
      </c>
      <c r="E2611" s="1" t="s">
        <v>7685</v>
      </c>
      <c r="F2611">
        <v>23</v>
      </c>
      <c r="G2611" t="s">
        <v>6818</v>
      </c>
      <c r="H2611" s="1" t="s">
        <v>7711</v>
      </c>
      <c r="I2611" t="s">
        <v>8120</v>
      </c>
      <c r="J2611" t="s">
        <v>7690</v>
      </c>
      <c r="K2611" t="s">
        <v>7688</v>
      </c>
      <c r="L2611">
        <v>269</v>
      </c>
      <c r="M2611" s="1" t="s">
        <v>7691</v>
      </c>
      <c r="O2611" t="str">
        <f t="shared" si="102"/>
        <v>911 CARRERA (320ch) 2PL23235.0M 616.18.111.1269</v>
      </c>
      <c r="P2611" t="str">
        <f t="shared" si="103"/>
        <v>MPC1901AT298</v>
      </c>
    </row>
    <row r="2612" spans="1:16">
      <c r="A2612" s="1" t="s">
        <v>3386</v>
      </c>
      <c r="B2612" s="1" t="s">
        <v>3401</v>
      </c>
      <c r="C2612" s="1" t="s">
        <v>3402</v>
      </c>
      <c r="D2612" s="1" t="s">
        <v>3402</v>
      </c>
      <c r="E2612" s="1" t="s">
        <v>7685</v>
      </c>
      <c r="F2612">
        <v>23</v>
      </c>
      <c r="G2612" t="s">
        <v>6818</v>
      </c>
      <c r="H2612" s="1" t="s">
        <v>7711</v>
      </c>
      <c r="I2612" t="s">
        <v>8120</v>
      </c>
      <c r="J2612" t="s">
        <v>7690</v>
      </c>
      <c r="K2612" t="s">
        <v>7688</v>
      </c>
      <c r="L2612">
        <v>269</v>
      </c>
      <c r="M2612" s="1" t="s">
        <v>7691</v>
      </c>
      <c r="O2612" t="str">
        <f t="shared" si="102"/>
        <v>911 CARRERA (320ch) 2PL - CHASSIS SPORT 30mm23235.0M 616.18.111.1269</v>
      </c>
      <c r="P2612" t="str">
        <f t="shared" si="103"/>
        <v>MPC1901A9411</v>
      </c>
    </row>
    <row r="2613" spans="1:16">
      <c r="A2613" s="1" t="s">
        <v>3386</v>
      </c>
      <c r="B2613" s="1" t="s">
        <v>3403</v>
      </c>
      <c r="C2613" s="1" t="s">
        <v>3404</v>
      </c>
      <c r="D2613" s="1" t="s">
        <v>3404</v>
      </c>
      <c r="E2613" s="1" t="s">
        <v>7685</v>
      </c>
      <c r="F2613">
        <v>23</v>
      </c>
      <c r="G2613" t="s">
        <v>6818</v>
      </c>
      <c r="H2613" s="1" t="s">
        <v>7711</v>
      </c>
      <c r="I2613" t="s">
        <v>8120</v>
      </c>
      <c r="J2613" t="s">
        <v>7690</v>
      </c>
      <c r="K2613" t="s">
        <v>7688</v>
      </c>
      <c r="L2613">
        <v>269</v>
      </c>
      <c r="M2613" s="1" t="s">
        <v>7691</v>
      </c>
      <c r="O2613" t="str">
        <f t="shared" si="102"/>
        <v>911 CARRERA (320ch) 2PL - CHASSIS SPORT 30mm - ECHAP SPORT23235.0M 616.18.111.1269</v>
      </c>
      <c r="P2613" t="str">
        <f t="shared" si="103"/>
        <v>MPC1901AB413</v>
      </c>
    </row>
    <row r="2614" spans="1:16">
      <c r="A2614" s="1" t="s">
        <v>3386</v>
      </c>
      <c r="B2614" s="1" t="s">
        <v>3405</v>
      </c>
      <c r="C2614" s="1" t="s">
        <v>3406</v>
      </c>
      <c r="D2614" s="1" t="s">
        <v>3406</v>
      </c>
      <c r="E2614" s="1" t="s">
        <v>7685</v>
      </c>
      <c r="F2614">
        <v>23</v>
      </c>
      <c r="G2614" t="s">
        <v>6818</v>
      </c>
      <c r="H2614" s="1" t="s">
        <v>7711</v>
      </c>
      <c r="I2614" t="s">
        <v>8120</v>
      </c>
      <c r="J2614" t="s">
        <v>7690</v>
      </c>
      <c r="K2614" t="s">
        <v>7688</v>
      </c>
      <c r="L2614">
        <v>269</v>
      </c>
      <c r="M2614" s="1" t="s">
        <v>7691</v>
      </c>
      <c r="O2614" t="str">
        <f t="shared" si="102"/>
        <v>911 CARRERA (320ch) 2PL - CHASSIS SPORT 50mm23235.0M 616.18.111.1269</v>
      </c>
      <c r="P2614" t="str">
        <f t="shared" si="103"/>
        <v>MPC1901A5407</v>
      </c>
    </row>
    <row r="2615" spans="1:16">
      <c r="A2615" s="1" t="s">
        <v>3386</v>
      </c>
      <c r="B2615" s="1" t="s">
        <v>3407</v>
      </c>
      <c r="C2615" s="1" t="s">
        <v>3408</v>
      </c>
      <c r="D2615" s="1" t="s">
        <v>3408</v>
      </c>
      <c r="E2615" s="1" t="s">
        <v>7685</v>
      </c>
      <c r="F2615">
        <v>23</v>
      </c>
      <c r="G2615" t="s">
        <v>6818</v>
      </c>
      <c r="H2615" s="1" t="s">
        <v>7711</v>
      </c>
      <c r="I2615" t="s">
        <v>8120</v>
      </c>
      <c r="J2615" t="s">
        <v>7690</v>
      </c>
      <c r="K2615" t="s">
        <v>7688</v>
      </c>
      <c r="L2615">
        <v>269</v>
      </c>
      <c r="M2615" s="1" t="s">
        <v>7691</v>
      </c>
      <c r="O2615" t="str">
        <f t="shared" si="102"/>
        <v>911 CARRERA (320ch) 2PL - CHASSIS SPORT 50mm - ECHAP SPORT23235.0M 616.18.111.1269</v>
      </c>
      <c r="P2615" t="str">
        <f t="shared" si="103"/>
        <v>MPC1901A7409</v>
      </c>
    </row>
    <row r="2616" spans="1:16">
      <c r="A2616" s="1" t="s">
        <v>3386</v>
      </c>
      <c r="B2616" s="1" t="s">
        <v>3409</v>
      </c>
      <c r="C2616" s="1" t="s">
        <v>3410</v>
      </c>
      <c r="D2616" s="1" t="s">
        <v>3410</v>
      </c>
      <c r="E2616" s="1" t="s">
        <v>7685</v>
      </c>
      <c r="F2616">
        <v>23</v>
      </c>
      <c r="G2616" t="s">
        <v>6818</v>
      </c>
      <c r="H2616" s="1" t="s">
        <v>7711</v>
      </c>
      <c r="I2616" t="s">
        <v>8120</v>
      </c>
      <c r="J2616" t="s">
        <v>7690</v>
      </c>
      <c r="K2616" t="s">
        <v>7688</v>
      </c>
      <c r="L2616">
        <v>269</v>
      </c>
      <c r="M2616" s="1" t="s">
        <v>7691</v>
      </c>
      <c r="O2616" t="str">
        <f t="shared" si="102"/>
        <v>911 CARRERA (320ch) 2PL - SON SILENCIEUX AR23235.0M 616.18.111.1269</v>
      </c>
      <c r="P2616" t="str">
        <f t="shared" si="103"/>
        <v>MPC1901AX302</v>
      </c>
    </row>
    <row r="2617" spans="1:16">
      <c r="A2617" s="1" t="s">
        <v>3386</v>
      </c>
      <c r="B2617" s="1" t="s">
        <v>3411</v>
      </c>
      <c r="C2617" s="1" t="s">
        <v>3412</v>
      </c>
      <c r="D2617" s="1" t="s">
        <v>3412</v>
      </c>
      <c r="E2617" s="1" t="s">
        <v>7685</v>
      </c>
      <c r="F2617">
        <v>23</v>
      </c>
      <c r="G2617" t="s">
        <v>6818</v>
      </c>
      <c r="H2617" s="1" t="s">
        <v>7833</v>
      </c>
      <c r="I2617" t="s">
        <v>7118</v>
      </c>
      <c r="J2617" t="s">
        <v>7690</v>
      </c>
      <c r="K2617" t="s">
        <v>8032</v>
      </c>
      <c r="L2617">
        <v>274</v>
      </c>
      <c r="M2617" s="1" t="s">
        <v>7691</v>
      </c>
      <c r="O2617" t="str">
        <f t="shared" si="102"/>
        <v>911 CARRERA (320ch) 2PL Tiptronic23235.0A 516.98.111.3274</v>
      </c>
      <c r="P2617" t="str">
        <f t="shared" si="103"/>
        <v>MPC3901AJ306</v>
      </c>
    </row>
    <row r="2618" spans="1:16">
      <c r="A2618" s="1" t="s">
        <v>3386</v>
      </c>
      <c r="B2618" s="1" t="s">
        <v>3413</v>
      </c>
      <c r="C2618" s="1" t="s">
        <v>3414</v>
      </c>
      <c r="D2618" s="1" t="s">
        <v>3414</v>
      </c>
      <c r="E2618" s="1" t="s">
        <v>7685</v>
      </c>
      <c r="F2618">
        <v>23</v>
      </c>
      <c r="G2618" t="s">
        <v>6818</v>
      </c>
      <c r="H2618" s="1" t="s">
        <v>7833</v>
      </c>
      <c r="I2618" t="s">
        <v>7118</v>
      </c>
      <c r="J2618" t="s">
        <v>7690</v>
      </c>
      <c r="K2618" t="s">
        <v>8032</v>
      </c>
      <c r="L2618">
        <v>274</v>
      </c>
      <c r="M2618" s="1" t="s">
        <v>7691</v>
      </c>
      <c r="O2618" t="str">
        <f t="shared" si="102"/>
        <v>911 CARRERA (320ch) 2PL Tiptronic - SON SILENCIEUX AR23235.0A 516.98.111.3274</v>
      </c>
      <c r="P2618" t="str">
        <f t="shared" si="103"/>
        <v>MPC3901AM310</v>
      </c>
    </row>
    <row r="2619" spans="1:16">
      <c r="A2619" s="1" t="s">
        <v>3386</v>
      </c>
      <c r="B2619" s="1" t="s">
        <v>3415</v>
      </c>
      <c r="C2619" s="1" t="s">
        <v>3416</v>
      </c>
      <c r="D2619" s="1" t="s">
        <v>3416</v>
      </c>
      <c r="E2619" s="1" t="s">
        <v>7685</v>
      </c>
      <c r="F2619">
        <v>23</v>
      </c>
      <c r="G2619" t="s">
        <v>6818</v>
      </c>
      <c r="H2619" s="1" t="s">
        <v>7833</v>
      </c>
      <c r="I2619" t="s">
        <v>7118</v>
      </c>
      <c r="J2619" t="s">
        <v>7690</v>
      </c>
      <c r="K2619" t="s">
        <v>8032</v>
      </c>
      <c r="L2619">
        <v>274</v>
      </c>
      <c r="M2619" s="1" t="s">
        <v>7691</v>
      </c>
      <c r="O2619" t="str">
        <f t="shared" si="102"/>
        <v>911 CARRERA (320ch) Tiptronic23235.0A 516.98.111.3274</v>
      </c>
      <c r="P2619" t="str">
        <f t="shared" si="103"/>
        <v>MPC3901AH305</v>
      </c>
    </row>
    <row r="2620" spans="1:16">
      <c r="A2620" s="1" t="s">
        <v>3386</v>
      </c>
      <c r="B2620" s="1" t="s">
        <v>3417</v>
      </c>
      <c r="C2620" s="1" t="s">
        <v>3418</v>
      </c>
      <c r="D2620" s="1" t="s">
        <v>3418</v>
      </c>
      <c r="E2620" s="1" t="s">
        <v>7685</v>
      </c>
      <c r="F2620">
        <v>23</v>
      </c>
      <c r="G2620" t="s">
        <v>6818</v>
      </c>
      <c r="H2620" s="1" t="s">
        <v>7833</v>
      </c>
      <c r="I2620" t="s">
        <v>7118</v>
      </c>
      <c r="J2620" t="s">
        <v>7690</v>
      </c>
      <c r="K2620" t="s">
        <v>8032</v>
      </c>
      <c r="L2620">
        <v>274</v>
      </c>
      <c r="M2620" s="1" t="s">
        <v>7691</v>
      </c>
      <c r="O2620" t="str">
        <f t="shared" si="102"/>
        <v>911 CARRERA (320ch) Tiptronic - SON SILENCIEUX AR23235.0A 516.98.111.3274</v>
      </c>
      <c r="P2620" t="str">
        <f t="shared" si="103"/>
        <v>MPC3901AL309</v>
      </c>
    </row>
    <row r="2621" spans="1:16">
      <c r="A2621" s="1" t="s">
        <v>3386</v>
      </c>
      <c r="B2621" s="1" t="s">
        <v>3419</v>
      </c>
      <c r="C2621" s="1" t="s">
        <v>3420</v>
      </c>
      <c r="D2621" s="1" t="s">
        <v>3420</v>
      </c>
      <c r="E2621" s="1" t="s">
        <v>7685</v>
      </c>
      <c r="F2621">
        <v>25</v>
      </c>
      <c r="G2621" t="s">
        <v>3421</v>
      </c>
      <c r="H2621" s="1" t="s">
        <v>7711</v>
      </c>
      <c r="I2621" t="s">
        <v>8236</v>
      </c>
      <c r="J2621" t="s">
        <v>7784</v>
      </c>
      <c r="K2621" t="s">
        <v>8032</v>
      </c>
      <c r="L2621">
        <v>274</v>
      </c>
      <c r="M2621" s="1" t="s">
        <v>7691</v>
      </c>
      <c r="O2621" t="str">
        <f t="shared" si="102"/>
        <v>911 CARRERA (345ch)25254.0M 616.58.311.3274</v>
      </c>
      <c r="P2621" t="str">
        <f t="shared" si="103"/>
        <v>MPC1901AP329</v>
      </c>
    </row>
    <row r="2622" spans="1:16">
      <c r="A2622" s="1" t="s">
        <v>3386</v>
      </c>
      <c r="B2622" s="1" t="s">
        <v>3422</v>
      </c>
      <c r="C2622" s="1" t="s">
        <v>3423</v>
      </c>
      <c r="D2622" s="1" t="s">
        <v>3423</v>
      </c>
      <c r="E2622" s="1" t="s">
        <v>7685</v>
      </c>
      <c r="F2622">
        <v>25</v>
      </c>
      <c r="G2622" t="s">
        <v>3421</v>
      </c>
      <c r="H2622" s="1" t="s">
        <v>7711</v>
      </c>
      <c r="I2622" t="s">
        <v>8236</v>
      </c>
      <c r="J2622" t="s">
        <v>7784</v>
      </c>
      <c r="K2622" t="s">
        <v>8032</v>
      </c>
      <c r="L2622">
        <v>274</v>
      </c>
      <c r="M2622" s="1" t="s">
        <v>7691</v>
      </c>
      <c r="O2622" t="str">
        <f t="shared" si="102"/>
        <v>911 CARRERA (345ch) - CHASSIS SPORT 30mm25254.0M 616.58.311.3274</v>
      </c>
      <c r="P2622" t="str">
        <f t="shared" si="103"/>
        <v>MPC1901AK422</v>
      </c>
    </row>
    <row r="2623" spans="1:16">
      <c r="A2623" s="1" t="s">
        <v>3386</v>
      </c>
      <c r="B2623" s="1" t="s">
        <v>3424</v>
      </c>
      <c r="C2623" s="1" t="s">
        <v>3425</v>
      </c>
      <c r="D2623" s="1" t="s">
        <v>3425</v>
      </c>
      <c r="E2623" s="1" t="s">
        <v>7685</v>
      </c>
      <c r="F2623">
        <v>25</v>
      </c>
      <c r="G2623" t="s">
        <v>3421</v>
      </c>
      <c r="H2623" s="1" t="s">
        <v>7711</v>
      </c>
      <c r="I2623" t="s">
        <v>8236</v>
      </c>
      <c r="J2623" t="s">
        <v>7784</v>
      </c>
      <c r="K2623" t="s">
        <v>8032</v>
      </c>
      <c r="L2623">
        <v>274</v>
      </c>
      <c r="M2623" s="1" t="s">
        <v>7691</v>
      </c>
      <c r="O2623" t="str">
        <f t="shared" si="102"/>
        <v>911 CARRERA (345ch) - CHASSIS SPORT 30mm - ECHAP SPORT25254.0M 616.58.311.3274</v>
      </c>
      <c r="P2623" t="str">
        <f t="shared" si="103"/>
        <v>MPC1901AM424</v>
      </c>
    </row>
    <row r="2624" spans="1:16">
      <c r="A2624" s="1" t="s">
        <v>3386</v>
      </c>
      <c r="B2624" s="1" t="s">
        <v>3426</v>
      </c>
      <c r="C2624" s="1" t="s">
        <v>3427</v>
      </c>
      <c r="D2624" s="1" t="s">
        <v>3427</v>
      </c>
      <c r="E2624" s="1" t="s">
        <v>7685</v>
      </c>
      <c r="F2624">
        <v>25</v>
      </c>
      <c r="G2624" t="s">
        <v>3421</v>
      </c>
      <c r="H2624" s="1" t="s">
        <v>7711</v>
      </c>
      <c r="I2624" t="s">
        <v>8236</v>
      </c>
      <c r="J2624" t="s">
        <v>7784</v>
      </c>
      <c r="K2624" t="s">
        <v>8032</v>
      </c>
      <c r="L2624">
        <v>274</v>
      </c>
      <c r="M2624" s="1" t="s">
        <v>7691</v>
      </c>
      <c r="O2624" t="str">
        <f t="shared" si="102"/>
        <v>911 CARRERA (345ch) - CHASSIS SPORT 50mm25254.0M 616.58.311.3274</v>
      </c>
      <c r="P2624" t="str">
        <f t="shared" si="103"/>
        <v>MPC1901AG418</v>
      </c>
    </row>
    <row r="2625" spans="1:16">
      <c r="A2625" s="1" t="s">
        <v>3386</v>
      </c>
      <c r="B2625" s="1" t="s">
        <v>3428</v>
      </c>
      <c r="C2625" s="1" t="s">
        <v>3429</v>
      </c>
      <c r="D2625" s="1" t="s">
        <v>3429</v>
      </c>
      <c r="E2625" s="1" t="s">
        <v>7685</v>
      </c>
      <c r="F2625">
        <v>25</v>
      </c>
      <c r="G2625" t="s">
        <v>3421</v>
      </c>
      <c r="H2625" s="1" t="s">
        <v>7711</v>
      </c>
      <c r="I2625" t="s">
        <v>8236</v>
      </c>
      <c r="J2625" t="s">
        <v>7784</v>
      </c>
      <c r="K2625" t="s">
        <v>8032</v>
      </c>
      <c r="L2625">
        <v>274</v>
      </c>
      <c r="M2625" s="1" t="s">
        <v>7691</v>
      </c>
      <c r="O2625" t="str">
        <f t="shared" si="102"/>
        <v>911 CARRERA (345ch) - CHASSIS SPORT 50mm - ECHAP SPORT25254.0M 616.58.311.3274</v>
      </c>
      <c r="P2625" t="str">
        <f t="shared" si="103"/>
        <v>MPC1901AJ420</v>
      </c>
    </row>
    <row r="2626" spans="1:16">
      <c r="A2626" s="1" t="s">
        <v>3386</v>
      </c>
      <c r="B2626" s="1" t="s">
        <v>3430</v>
      </c>
      <c r="C2626" s="1" t="s">
        <v>3431</v>
      </c>
      <c r="D2626" s="1" t="s">
        <v>3431</v>
      </c>
      <c r="E2626" s="1" t="s">
        <v>7685</v>
      </c>
      <c r="F2626">
        <v>25</v>
      </c>
      <c r="G2626" t="s">
        <v>3421</v>
      </c>
      <c r="H2626" s="1" t="s">
        <v>7711</v>
      </c>
      <c r="I2626" t="s">
        <v>8236</v>
      </c>
      <c r="J2626" t="s">
        <v>7784</v>
      </c>
      <c r="K2626" t="s">
        <v>8032</v>
      </c>
      <c r="L2626">
        <v>274</v>
      </c>
      <c r="M2626" s="1" t="s">
        <v>7691</v>
      </c>
      <c r="O2626" t="str">
        <f t="shared" si="102"/>
        <v>911 CARRERA (345ch) - SON SILENCIEUX AR25254.0M 616.58.311.3274</v>
      </c>
      <c r="P2626" t="str">
        <f t="shared" si="103"/>
        <v>MPC1901AS333</v>
      </c>
    </row>
    <row r="2627" spans="1:16">
      <c r="A2627" s="1" t="s">
        <v>3386</v>
      </c>
      <c r="B2627" s="1" t="s">
        <v>3432</v>
      </c>
      <c r="C2627" s="1" t="s">
        <v>3433</v>
      </c>
      <c r="D2627" s="1" t="s">
        <v>3433</v>
      </c>
      <c r="E2627" s="1" t="s">
        <v>7685</v>
      </c>
      <c r="F2627">
        <v>25</v>
      </c>
      <c r="G2627" t="s">
        <v>3421</v>
      </c>
      <c r="H2627" s="1" t="s">
        <v>7711</v>
      </c>
      <c r="I2627" t="s">
        <v>8236</v>
      </c>
      <c r="J2627" t="s">
        <v>7784</v>
      </c>
      <c r="K2627" t="s">
        <v>8032</v>
      </c>
      <c r="L2627">
        <v>274</v>
      </c>
      <c r="M2627" s="1" t="s">
        <v>7691</v>
      </c>
      <c r="O2627" t="str">
        <f t="shared" si="102"/>
        <v>911 CARRERA (345ch) 2PL25254.0M 616.58.311.3274</v>
      </c>
      <c r="P2627" t="str">
        <f t="shared" si="103"/>
        <v>MPC1901AP330</v>
      </c>
    </row>
    <row r="2628" spans="1:16">
      <c r="A2628" s="1" t="s">
        <v>3386</v>
      </c>
      <c r="B2628" s="1" t="s">
        <v>3434</v>
      </c>
      <c r="C2628" s="1" t="s">
        <v>3435</v>
      </c>
      <c r="D2628" s="1" t="s">
        <v>3435</v>
      </c>
      <c r="E2628" s="1" t="s">
        <v>7685</v>
      </c>
      <c r="F2628">
        <v>25</v>
      </c>
      <c r="G2628" t="s">
        <v>3421</v>
      </c>
      <c r="H2628" s="1" t="s">
        <v>7711</v>
      </c>
      <c r="I2628" t="s">
        <v>8236</v>
      </c>
      <c r="J2628" t="s">
        <v>7784</v>
      </c>
      <c r="K2628" t="s">
        <v>8032</v>
      </c>
      <c r="L2628">
        <v>274</v>
      </c>
      <c r="M2628" s="1" t="s">
        <v>7691</v>
      </c>
      <c r="O2628" t="str">
        <f t="shared" si="102"/>
        <v>911 CARRERA (345ch) 2PL - CHASSIS SPORT 30mm25254.0M 616.58.311.3274</v>
      </c>
      <c r="P2628" t="str">
        <f t="shared" si="103"/>
        <v>MPC1901AL423</v>
      </c>
    </row>
    <row r="2629" spans="1:16">
      <c r="A2629" s="1" t="s">
        <v>3386</v>
      </c>
      <c r="B2629" s="1" t="s">
        <v>3436</v>
      </c>
      <c r="C2629" s="1" t="s">
        <v>3437</v>
      </c>
      <c r="D2629" s="1" t="s">
        <v>3437</v>
      </c>
      <c r="E2629" s="1" t="s">
        <v>7685</v>
      </c>
      <c r="F2629">
        <v>25</v>
      </c>
      <c r="G2629" t="s">
        <v>3421</v>
      </c>
      <c r="H2629" s="1" t="s">
        <v>7711</v>
      </c>
      <c r="I2629" t="s">
        <v>8236</v>
      </c>
      <c r="J2629" t="s">
        <v>7784</v>
      </c>
      <c r="K2629" t="s">
        <v>8032</v>
      </c>
      <c r="L2629">
        <v>274</v>
      </c>
      <c r="M2629" s="1" t="s">
        <v>7691</v>
      </c>
      <c r="O2629" t="str">
        <f t="shared" si="102"/>
        <v>911 CARRERA (345ch) 2PL - CHASSIS SPORT 30mm - ECHAP SPORT25254.0M 616.58.311.3274</v>
      </c>
      <c r="P2629" t="str">
        <f t="shared" si="103"/>
        <v>MPC1901AN425</v>
      </c>
    </row>
    <row r="2630" spans="1:16">
      <c r="A2630" s="1" t="s">
        <v>3386</v>
      </c>
      <c r="B2630" s="1" t="s">
        <v>3438</v>
      </c>
      <c r="C2630" s="1" t="s">
        <v>3439</v>
      </c>
      <c r="D2630" s="1" t="s">
        <v>3439</v>
      </c>
      <c r="E2630" s="1" t="s">
        <v>7685</v>
      </c>
      <c r="F2630">
        <v>25</v>
      </c>
      <c r="G2630" t="s">
        <v>3421</v>
      </c>
      <c r="H2630" s="1" t="s">
        <v>7711</v>
      </c>
      <c r="I2630" t="s">
        <v>8236</v>
      </c>
      <c r="J2630" t="s">
        <v>7784</v>
      </c>
      <c r="K2630" t="s">
        <v>8032</v>
      </c>
      <c r="L2630">
        <v>274</v>
      </c>
      <c r="M2630" s="1" t="s">
        <v>7691</v>
      </c>
      <c r="O2630" t="str">
        <f t="shared" si="102"/>
        <v>911 CARRERA (345ch) 2PL - CHASSIS SPORT 50mm25254.0M 616.58.311.3274</v>
      </c>
      <c r="P2630" t="str">
        <f t="shared" si="103"/>
        <v>MPC1901AH419</v>
      </c>
    </row>
    <row r="2631" spans="1:16">
      <c r="A2631" s="1" t="s">
        <v>3386</v>
      </c>
      <c r="B2631" s="1" t="s">
        <v>3440</v>
      </c>
      <c r="C2631" s="1" t="s">
        <v>3441</v>
      </c>
      <c r="D2631" s="1" t="s">
        <v>3441</v>
      </c>
      <c r="E2631" s="1" t="s">
        <v>7685</v>
      </c>
      <c r="F2631">
        <v>25</v>
      </c>
      <c r="G2631" t="s">
        <v>3421</v>
      </c>
      <c r="H2631" s="1" t="s">
        <v>7711</v>
      </c>
      <c r="I2631" t="s">
        <v>8236</v>
      </c>
      <c r="J2631" t="s">
        <v>7784</v>
      </c>
      <c r="K2631" t="s">
        <v>8032</v>
      </c>
      <c r="L2631">
        <v>274</v>
      </c>
      <c r="M2631" s="1" t="s">
        <v>7691</v>
      </c>
      <c r="O2631" t="str">
        <f t="shared" si="102"/>
        <v>911 CARRERA (345ch) 2PL - CHASSIS SPORT 50mm - ECHAP SPORT25254.0M 616.58.311.3274</v>
      </c>
      <c r="P2631" t="str">
        <f t="shared" si="103"/>
        <v>MPC1901AJ421</v>
      </c>
    </row>
    <row r="2632" spans="1:16">
      <c r="A2632" s="1" t="s">
        <v>3386</v>
      </c>
      <c r="B2632" s="1" t="s">
        <v>3442</v>
      </c>
      <c r="C2632" s="1" t="s">
        <v>3443</v>
      </c>
      <c r="D2632" s="1" t="s">
        <v>3443</v>
      </c>
      <c r="E2632" s="1" t="s">
        <v>7685</v>
      </c>
      <c r="F2632">
        <v>25</v>
      </c>
      <c r="G2632" t="s">
        <v>3421</v>
      </c>
      <c r="H2632" s="1" t="s">
        <v>7711</v>
      </c>
      <c r="I2632" t="s">
        <v>8236</v>
      </c>
      <c r="J2632" t="s">
        <v>7784</v>
      </c>
      <c r="K2632" t="s">
        <v>8032</v>
      </c>
      <c r="L2632">
        <v>274</v>
      </c>
      <c r="M2632" s="1" t="s">
        <v>7691</v>
      </c>
      <c r="O2632" t="str">
        <f t="shared" si="102"/>
        <v>911 CARRERA (345ch) 2PL - SON SILENCIEUX AR25254.0M 616.58.311.3274</v>
      </c>
      <c r="P2632" t="str">
        <f t="shared" si="103"/>
        <v>MPC1901AT334</v>
      </c>
    </row>
    <row r="2633" spans="1:16">
      <c r="A2633" s="1" t="s">
        <v>3386</v>
      </c>
      <c r="B2633" s="1" t="s">
        <v>3444</v>
      </c>
      <c r="C2633" s="1" t="s">
        <v>3445</v>
      </c>
      <c r="D2633" s="1" t="s">
        <v>3445</v>
      </c>
      <c r="E2633" s="1" t="s">
        <v>7685</v>
      </c>
      <c r="F2633">
        <v>23</v>
      </c>
      <c r="G2633" t="s">
        <v>6818</v>
      </c>
      <c r="H2633" s="1" t="s">
        <v>7711</v>
      </c>
      <c r="I2633" t="s">
        <v>8258</v>
      </c>
      <c r="J2633" t="s">
        <v>7784</v>
      </c>
      <c r="K2633" t="s">
        <v>8032</v>
      </c>
      <c r="L2633">
        <v>274</v>
      </c>
      <c r="M2633" s="1" t="s">
        <v>7691</v>
      </c>
      <c r="O2633" t="str">
        <f t="shared" si="102"/>
        <v>911 CARRERA 4 (320ch)23235.0M 616.38.311.3274</v>
      </c>
      <c r="P2633" t="str">
        <f t="shared" si="103"/>
        <v>MPC2901AB313</v>
      </c>
    </row>
    <row r="2634" spans="1:16">
      <c r="A2634" s="1" t="s">
        <v>3386</v>
      </c>
      <c r="B2634" s="1" t="s">
        <v>3446</v>
      </c>
      <c r="C2634" s="1" t="s">
        <v>3447</v>
      </c>
      <c r="D2634" s="1" t="s">
        <v>3447</v>
      </c>
      <c r="E2634" s="1" t="s">
        <v>7685</v>
      </c>
      <c r="F2634">
        <v>23</v>
      </c>
      <c r="G2634" t="s">
        <v>6818</v>
      </c>
      <c r="H2634" s="1" t="s">
        <v>7711</v>
      </c>
      <c r="I2634" t="s">
        <v>8258</v>
      </c>
      <c r="J2634" t="s">
        <v>7784</v>
      </c>
      <c r="K2634" t="s">
        <v>8032</v>
      </c>
      <c r="L2634">
        <v>274</v>
      </c>
      <c r="M2634" s="1" t="s">
        <v>7691</v>
      </c>
      <c r="O2634" t="str">
        <f t="shared" si="102"/>
        <v>911 CARRERA 4 (320ch) - CHASSIS SPORT 50mm23235.0M 616.38.311.3274</v>
      </c>
      <c r="P2634" t="str">
        <f t="shared" si="103"/>
        <v>MPC2901AF414</v>
      </c>
    </row>
    <row r="2635" spans="1:16">
      <c r="A2635" s="1" t="s">
        <v>3386</v>
      </c>
      <c r="B2635" s="1" t="s">
        <v>3448</v>
      </c>
      <c r="C2635" s="1" t="s">
        <v>3449</v>
      </c>
      <c r="D2635" s="1" t="s">
        <v>3449</v>
      </c>
      <c r="E2635" s="1" t="s">
        <v>7685</v>
      </c>
      <c r="F2635">
        <v>23</v>
      </c>
      <c r="G2635" t="s">
        <v>6818</v>
      </c>
      <c r="H2635" s="1" t="s">
        <v>7711</v>
      </c>
      <c r="I2635" t="s">
        <v>8258</v>
      </c>
      <c r="J2635" t="s">
        <v>7784</v>
      </c>
      <c r="K2635" t="s">
        <v>8032</v>
      </c>
      <c r="L2635">
        <v>274</v>
      </c>
      <c r="M2635" s="1" t="s">
        <v>7691</v>
      </c>
      <c r="O2635" t="str">
        <f t="shared" si="102"/>
        <v>911 CARRERA 4 (320ch) - CHASSIS SPORT 50mm - ECHAP SPORT23235.0M 616.38.311.3274</v>
      </c>
      <c r="P2635" t="str">
        <f t="shared" si="103"/>
        <v>MPC2901AH416</v>
      </c>
    </row>
    <row r="2636" spans="1:16">
      <c r="A2636" s="1" t="s">
        <v>3386</v>
      </c>
      <c r="B2636" s="1" t="s">
        <v>3450</v>
      </c>
      <c r="C2636" s="1" t="s">
        <v>3451</v>
      </c>
      <c r="D2636" s="1" t="s">
        <v>3451</v>
      </c>
      <c r="E2636" s="1" t="s">
        <v>7685</v>
      </c>
      <c r="F2636">
        <v>23</v>
      </c>
      <c r="G2636" t="s">
        <v>6818</v>
      </c>
      <c r="H2636" s="1" t="s">
        <v>7711</v>
      </c>
      <c r="I2636" t="s">
        <v>8258</v>
      </c>
      <c r="J2636" t="s">
        <v>7784</v>
      </c>
      <c r="K2636" t="s">
        <v>8032</v>
      </c>
      <c r="L2636">
        <v>274</v>
      </c>
      <c r="M2636" s="1" t="s">
        <v>7691</v>
      </c>
      <c r="O2636" t="str">
        <f t="shared" si="102"/>
        <v>911 CARRERA 4 (320ch) - SON SILENCIEUX AR23235.0M 616.38.311.3274</v>
      </c>
      <c r="P2636" t="str">
        <f t="shared" si="103"/>
        <v>MPC2901AF317</v>
      </c>
    </row>
    <row r="2637" spans="1:16">
      <c r="A2637" s="1" t="s">
        <v>3386</v>
      </c>
      <c r="B2637" s="1" t="s">
        <v>3452</v>
      </c>
      <c r="C2637" s="1" t="s">
        <v>3453</v>
      </c>
      <c r="D2637" s="1" t="s">
        <v>3453</v>
      </c>
      <c r="E2637" s="1" t="s">
        <v>7685</v>
      </c>
      <c r="F2637">
        <v>23</v>
      </c>
      <c r="G2637" t="s">
        <v>6818</v>
      </c>
      <c r="H2637" s="1" t="s">
        <v>7711</v>
      </c>
      <c r="I2637" t="s">
        <v>8258</v>
      </c>
      <c r="J2637" t="s">
        <v>7784</v>
      </c>
      <c r="K2637" t="s">
        <v>8032</v>
      </c>
      <c r="L2637">
        <v>274</v>
      </c>
      <c r="M2637" s="1" t="s">
        <v>7691</v>
      </c>
      <c r="O2637" t="str">
        <f t="shared" si="102"/>
        <v>911 CARRERA 4 (320ch) 2PL23235.0M 616.38.311.3274</v>
      </c>
      <c r="P2637" t="str">
        <f t="shared" si="103"/>
        <v>MPC2901AC314</v>
      </c>
    </row>
    <row r="2638" spans="1:16">
      <c r="A2638" s="1" t="s">
        <v>3386</v>
      </c>
      <c r="B2638" s="1" t="s">
        <v>3454</v>
      </c>
      <c r="C2638" s="1" t="s">
        <v>3455</v>
      </c>
      <c r="D2638" s="1" t="s">
        <v>3455</v>
      </c>
      <c r="E2638" s="1" t="s">
        <v>7685</v>
      </c>
      <c r="F2638">
        <v>23</v>
      </c>
      <c r="G2638" t="s">
        <v>6818</v>
      </c>
      <c r="H2638" s="1" t="s">
        <v>7711</v>
      </c>
      <c r="I2638" t="s">
        <v>8258</v>
      </c>
      <c r="J2638" t="s">
        <v>7784</v>
      </c>
      <c r="K2638" t="s">
        <v>8032</v>
      </c>
      <c r="L2638">
        <v>274</v>
      </c>
      <c r="M2638" s="1" t="s">
        <v>7691</v>
      </c>
      <c r="O2638" t="str">
        <f t="shared" si="102"/>
        <v>911 CARRERA 4 (320ch) 2PL - CHASSIS SPORT 50mm23235.0M 616.38.311.3274</v>
      </c>
      <c r="P2638" t="str">
        <f t="shared" si="103"/>
        <v>MPC2901AG415</v>
      </c>
    </row>
    <row r="2639" spans="1:16">
      <c r="A2639" s="1" t="s">
        <v>3386</v>
      </c>
      <c r="B2639" s="1" t="s">
        <v>3456</v>
      </c>
      <c r="C2639" s="1" t="s">
        <v>3457</v>
      </c>
      <c r="D2639" s="1" t="s">
        <v>3457</v>
      </c>
      <c r="E2639" s="1" t="s">
        <v>7685</v>
      </c>
      <c r="F2639">
        <v>23</v>
      </c>
      <c r="G2639" t="s">
        <v>6818</v>
      </c>
      <c r="H2639" s="1" t="s">
        <v>7711</v>
      </c>
      <c r="I2639" t="s">
        <v>8258</v>
      </c>
      <c r="J2639" t="s">
        <v>7784</v>
      </c>
      <c r="K2639" t="s">
        <v>8032</v>
      </c>
      <c r="L2639">
        <v>274</v>
      </c>
      <c r="M2639" s="1" t="s">
        <v>7691</v>
      </c>
      <c r="O2639" t="str">
        <f t="shared" si="102"/>
        <v>911 CARRERA 4 (320ch) 2PL - CHASSIS SPORT 50mm - ECHAP SPORT23235.0M 616.38.311.3274</v>
      </c>
      <c r="P2639" t="str">
        <f t="shared" si="103"/>
        <v>MPC2901AJ417</v>
      </c>
    </row>
    <row r="2640" spans="1:16">
      <c r="A2640" s="1" t="s">
        <v>3386</v>
      </c>
      <c r="B2640" s="1" t="s">
        <v>3458</v>
      </c>
      <c r="C2640" s="1" t="s">
        <v>3459</v>
      </c>
      <c r="D2640" s="1" t="s">
        <v>3459</v>
      </c>
      <c r="E2640" s="1" t="s">
        <v>7685</v>
      </c>
      <c r="F2640">
        <v>23</v>
      </c>
      <c r="G2640" t="s">
        <v>6818</v>
      </c>
      <c r="H2640" s="1" t="s">
        <v>7711</v>
      </c>
      <c r="I2640" t="s">
        <v>8258</v>
      </c>
      <c r="J2640" t="s">
        <v>7784</v>
      </c>
      <c r="K2640" t="s">
        <v>8032</v>
      </c>
      <c r="L2640">
        <v>274</v>
      </c>
      <c r="M2640" s="1" t="s">
        <v>7691</v>
      </c>
      <c r="O2640" t="str">
        <f t="shared" si="102"/>
        <v>911 CARRERA 4 (320ch) 2PL - SON SILENCIEUX AR23235.0M 616.38.311.3274</v>
      </c>
      <c r="P2640" t="str">
        <f t="shared" si="103"/>
        <v>MPC2901AG318</v>
      </c>
    </row>
    <row r="2641" spans="1:16">
      <c r="A2641" s="1" t="s">
        <v>3386</v>
      </c>
      <c r="B2641" s="1" t="s">
        <v>3460</v>
      </c>
      <c r="C2641" s="1" t="s">
        <v>3461</v>
      </c>
      <c r="D2641" s="1" t="s">
        <v>3461</v>
      </c>
      <c r="E2641" s="1" t="s">
        <v>7685</v>
      </c>
      <c r="F2641">
        <v>23</v>
      </c>
      <c r="G2641" t="s">
        <v>6818</v>
      </c>
      <c r="H2641" s="1" t="s">
        <v>7833</v>
      </c>
      <c r="I2641" t="s">
        <v>7740</v>
      </c>
      <c r="J2641" t="s">
        <v>7852</v>
      </c>
      <c r="K2641" t="s">
        <v>7775</v>
      </c>
      <c r="L2641">
        <v>289</v>
      </c>
      <c r="M2641" s="1" t="s">
        <v>7691</v>
      </c>
      <c r="O2641" t="str">
        <f t="shared" si="102"/>
        <v>911 CARRERA 4 (320ch) 2PL Tiptronic23235.0A 518.18.711.9289</v>
      </c>
      <c r="P2641" t="str">
        <f t="shared" si="103"/>
        <v>MPC4901A1322</v>
      </c>
    </row>
    <row r="2642" spans="1:16">
      <c r="A2642" s="1" t="s">
        <v>3386</v>
      </c>
      <c r="B2642" s="1" t="s">
        <v>3462</v>
      </c>
      <c r="C2642" s="1" t="s">
        <v>3463</v>
      </c>
      <c r="D2642" s="1" t="s">
        <v>3463</v>
      </c>
      <c r="E2642" s="1" t="s">
        <v>7685</v>
      </c>
      <c r="F2642">
        <v>23</v>
      </c>
      <c r="G2642" t="s">
        <v>6818</v>
      </c>
      <c r="H2642" s="1" t="s">
        <v>7833</v>
      </c>
      <c r="I2642" t="s">
        <v>7740</v>
      </c>
      <c r="J2642" t="s">
        <v>7852</v>
      </c>
      <c r="K2642" t="s">
        <v>7775</v>
      </c>
      <c r="L2642">
        <v>289</v>
      </c>
      <c r="M2642" s="1" t="s">
        <v>7691</v>
      </c>
      <c r="O2642" t="str">
        <f t="shared" si="102"/>
        <v>911 CARRERA 4 (320ch) 2PL Tiptronic - SON SILENCIEUX AR23235.0A 518.18.711.9289</v>
      </c>
      <c r="P2642" t="str">
        <f t="shared" si="103"/>
        <v>MPC4901A5326</v>
      </c>
    </row>
    <row r="2643" spans="1:16">
      <c r="A2643" s="1" t="s">
        <v>3386</v>
      </c>
      <c r="B2643" s="1" t="s">
        <v>3464</v>
      </c>
      <c r="C2643" s="1" t="s">
        <v>3465</v>
      </c>
      <c r="D2643" s="1" t="s">
        <v>3465</v>
      </c>
      <c r="E2643" s="1" t="s">
        <v>7685</v>
      </c>
      <c r="F2643">
        <v>23</v>
      </c>
      <c r="G2643" t="s">
        <v>6818</v>
      </c>
      <c r="H2643" s="1" t="s">
        <v>7833</v>
      </c>
      <c r="I2643" t="s">
        <v>7740</v>
      </c>
      <c r="J2643" t="s">
        <v>7852</v>
      </c>
      <c r="K2643" t="s">
        <v>7775</v>
      </c>
      <c r="L2643">
        <v>289</v>
      </c>
      <c r="M2643" s="1" t="s">
        <v>7691</v>
      </c>
      <c r="O2643" t="str">
        <f t="shared" si="102"/>
        <v>911 CARRERA 4 (320ch) Tiptronic23235.0A 518.18.711.9289</v>
      </c>
      <c r="P2643" t="str">
        <f t="shared" si="103"/>
        <v>MPC4901A0321</v>
      </c>
    </row>
    <row r="2644" spans="1:16">
      <c r="A2644" s="1" t="s">
        <v>3386</v>
      </c>
      <c r="B2644" s="1" t="s">
        <v>3466</v>
      </c>
      <c r="C2644" s="1" t="s">
        <v>3467</v>
      </c>
      <c r="D2644" s="1" t="s">
        <v>3467</v>
      </c>
      <c r="E2644" s="1" t="s">
        <v>7685</v>
      </c>
      <c r="F2644">
        <v>23</v>
      </c>
      <c r="G2644" t="s">
        <v>6818</v>
      </c>
      <c r="H2644" s="1" t="s">
        <v>7833</v>
      </c>
      <c r="I2644" t="s">
        <v>7740</v>
      </c>
      <c r="J2644" t="s">
        <v>7852</v>
      </c>
      <c r="K2644" t="s">
        <v>7775</v>
      </c>
      <c r="L2644">
        <v>289</v>
      </c>
      <c r="M2644" s="1" t="s">
        <v>7691</v>
      </c>
      <c r="O2644" t="str">
        <f t="shared" si="102"/>
        <v>911 CARRERA 4 (320ch) Tiptronic - SON SILENCIEUX AR23235.0A 518.18.711.9289</v>
      </c>
      <c r="P2644" t="str">
        <f t="shared" si="103"/>
        <v>MPC4901A4325</v>
      </c>
    </row>
    <row r="2645" spans="1:16">
      <c r="A2645" s="1" t="s">
        <v>3386</v>
      </c>
      <c r="B2645" s="1" t="s">
        <v>3468</v>
      </c>
      <c r="C2645" s="1" t="s">
        <v>3469</v>
      </c>
      <c r="D2645" s="1" t="s">
        <v>3469</v>
      </c>
      <c r="E2645" s="1" t="s">
        <v>7685</v>
      </c>
      <c r="F2645">
        <v>25</v>
      </c>
      <c r="G2645" t="s">
        <v>3421</v>
      </c>
      <c r="H2645" s="1" t="s">
        <v>7711</v>
      </c>
      <c r="I2645" t="s">
        <v>7118</v>
      </c>
      <c r="J2645" t="s">
        <v>7749</v>
      </c>
      <c r="K2645" t="s">
        <v>8196</v>
      </c>
      <c r="L2645">
        <v>279</v>
      </c>
      <c r="M2645" s="1" t="s">
        <v>7691</v>
      </c>
      <c r="O2645" t="str">
        <f t="shared" si="102"/>
        <v>911 CARRERA 4 (345ch)25254.0M 616.98.511.6279</v>
      </c>
      <c r="P2645" t="str">
        <f t="shared" si="103"/>
        <v>MPC2901AZ337</v>
      </c>
    </row>
    <row r="2646" spans="1:16">
      <c r="A2646" s="1" t="s">
        <v>3386</v>
      </c>
      <c r="B2646" s="1" t="s">
        <v>3470</v>
      </c>
      <c r="C2646" s="1" t="s">
        <v>3471</v>
      </c>
      <c r="D2646" s="1" t="s">
        <v>3471</v>
      </c>
      <c r="E2646" s="1" t="s">
        <v>7685</v>
      </c>
      <c r="F2646">
        <v>25</v>
      </c>
      <c r="G2646" t="s">
        <v>3421</v>
      </c>
      <c r="H2646" s="1" t="s">
        <v>7711</v>
      </c>
      <c r="I2646" t="s">
        <v>7118</v>
      </c>
      <c r="J2646" t="s">
        <v>7749</v>
      </c>
      <c r="K2646" t="s">
        <v>8196</v>
      </c>
      <c r="L2646">
        <v>279</v>
      </c>
      <c r="M2646" s="1" t="s">
        <v>7691</v>
      </c>
      <c r="O2646" t="str">
        <f t="shared" si="102"/>
        <v>911 CARRERA 4 (345ch) - CHASSIS SPORT 50mm25254.0M 616.98.511.6279</v>
      </c>
      <c r="P2646" t="str">
        <f t="shared" si="103"/>
        <v>MPC2901AR426</v>
      </c>
    </row>
    <row r="2647" spans="1:16">
      <c r="A2647" s="1" t="s">
        <v>3386</v>
      </c>
      <c r="B2647" s="1" t="s">
        <v>3472</v>
      </c>
      <c r="C2647" s="1" t="s">
        <v>3473</v>
      </c>
      <c r="D2647" s="1" t="s">
        <v>3473</v>
      </c>
      <c r="E2647" s="1" t="s">
        <v>7685</v>
      </c>
      <c r="F2647">
        <v>25</v>
      </c>
      <c r="G2647" t="s">
        <v>3421</v>
      </c>
      <c r="H2647" s="1" t="s">
        <v>7711</v>
      </c>
      <c r="I2647" t="s">
        <v>7118</v>
      </c>
      <c r="J2647" t="s">
        <v>7749</v>
      </c>
      <c r="K2647" t="s">
        <v>8196</v>
      </c>
      <c r="L2647">
        <v>279</v>
      </c>
      <c r="M2647" s="1" t="s">
        <v>7691</v>
      </c>
      <c r="O2647" t="str">
        <f t="shared" si="102"/>
        <v>911 CARRERA 4 (345ch) - CHASSIS SPORT 50mm - ECHAP SPORT25254.0M 616.98.511.6279</v>
      </c>
      <c r="P2647" t="str">
        <f t="shared" si="103"/>
        <v>MPC2901AT428</v>
      </c>
    </row>
    <row r="2648" spans="1:16">
      <c r="A2648" s="1" t="s">
        <v>3386</v>
      </c>
      <c r="B2648" s="1" t="s">
        <v>3474</v>
      </c>
      <c r="C2648" s="1" t="s">
        <v>3475</v>
      </c>
      <c r="D2648" s="1" t="s">
        <v>3475</v>
      </c>
      <c r="E2648" s="1" t="s">
        <v>7685</v>
      </c>
      <c r="F2648">
        <v>25</v>
      </c>
      <c r="G2648" t="s">
        <v>3421</v>
      </c>
      <c r="H2648" s="1" t="s">
        <v>7711</v>
      </c>
      <c r="I2648" t="s">
        <v>7118</v>
      </c>
      <c r="J2648" t="s">
        <v>7749</v>
      </c>
      <c r="K2648" t="s">
        <v>8196</v>
      </c>
      <c r="L2648">
        <v>279</v>
      </c>
      <c r="M2648" s="1" t="s">
        <v>7691</v>
      </c>
      <c r="O2648" t="str">
        <f t="shared" si="102"/>
        <v>911 CARRERA 4 (345ch) - SON SILENCIEUX AR25254.0M 616.98.511.6279</v>
      </c>
      <c r="P2648" t="str">
        <f t="shared" si="103"/>
        <v>MPC2901A3341</v>
      </c>
    </row>
    <row r="2649" spans="1:16">
      <c r="A2649" s="1" t="s">
        <v>3386</v>
      </c>
      <c r="B2649" s="1" t="s">
        <v>3476</v>
      </c>
      <c r="C2649" s="1" t="s">
        <v>3477</v>
      </c>
      <c r="D2649" s="1" t="s">
        <v>3477</v>
      </c>
      <c r="E2649" s="1" t="s">
        <v>7685</v>
      </c>
      <c r="F2649">
        <v>25</v>
      </c>
      <c r="G2649" t="s">
        <v>3421</v>
      </c>
      <c r="H2649" s="1" t="s">
        <v>7711</v>
      </c>
      <c r="I2649" t="s">
        <v>7118</v>
      </c>
      <c r="J2649" t="s">
        <v>7749</v>
      </c>
      <c r="K2649" t="s">
        <v>8196</v>
      </c>
      <c r="L2649">
        <v>279</v>
      </c>
      <c r="M2649" s="1" t="s">
        <v>7691</v>
      </c>
      <c r="O2649" t="str">
        <f t="shared" si="102"/>
        <v>911 CARRERA 4 (345ch) 2PL25254.0M 616.98.511.6279</v>
      </c>
      <c r="P2649" t="str">
        <f t="shared" si="103"/>
        <v>MPC2901A0338</v>
      </c>
    </row>
    <row r="2650" spans="1:16">
      <c r="A2650" s="1" t="s">
        <v>3386</v>
      </c>
      <c r="B2650" s="1" t="s">
        <v>3478</v>
      </c>
      <c r="C2650" s="1" t="s">
        <v>3479</v>
      </c>
      <c r="D2650" s="1" t="s">
        <v>3479</v>
      </c>
      <c r="E2650" s="1" t="s">
        <v>7685</v>
      </c>
      <c r="F2650">
        <v>25</v>
      </c>
      <c r="G2650" t="s">
        <v>3421</v>
      </c>
      <c r="H2650" s="1" t="s">
        <v>7711</v>
      </c>
      <c r="I2650" t="s">
        <v>7118</v>
      </c>
      <c r="J2650" t="s">
        <v>7749</v>
      </c>
      <c r="K2650" t="s">
        <v>8196</v>
      </c>
      <c r="L2650">
        <v>279</v>
      </c>
      <c r="M2650" s="1" t="s">
        <v>7691</v>
      </c>
      <c r="O2650" t="str">
        <f t="shared" si="102"/>
        <v>911 CARRERA 4 (345ch) 2PL - CHASSIS SPORT 50 mm25254.0M 616.98.511.6279</v>
      </c>
      <c r="P2650" t="str">
        <f t="shared" si="103"/>
        <v>MPC2901AS427</v>
      </c>
    </row>
    <row r="2651" spans="1:16">
      <c r="A2651" s="1" t="s">
        <v>3386</v>
      </c>
      <c r="B2651" s="1" t="s">
        <v>3480</v>
      </c>
      <c r="C2651" s="1" t="s">
        <v>3481</v>
      </c>
      <c r="D2651" s="1" t="s">
        <v>3481</v>
      </c>
      <c r="E2651" s="1" t="s">
        <v>7685</v>
      </c>
      <c r="F2651">
        <v>25</v>
      </c>
      <c r="G2651" t="s">
        <v>3421</v>
      </c>
      <c r="H2651" s="1" t="s">
        <v>7711</v>
      </c>
      <c r="I2651" t="s">
        <v>7118</v>
      </c>
      <c r="J2651" t="s">
        <v>7749</v>
      </c>
      <c r="K2651" t="s">
        <v>8196</v>
      </c>
      <c r="L2651">
        <v>279</v>
      </c>
      <c r="M2651" s="1" t="s">
        <v>7691</v>
      </c>
      <c r="O2651" t="str">
        <f t="shared" si="102"/>
        <v>911 CARRERA 4 (345ch) 2PL - CHASSIS SPORT 50 mm - ECHAP SPORT25254.0M 616.98.511.6279</v>
      </c>
      <c r="P2651" t="str">
        <f t="shared" si="103"/>
        <v>MPC2901AU429</v>
      </c>
    </row>
    <row r="2652" spans="1:16">
      <c r="A2652" s="1" t="s">
        <v>3386</v>
      </c>
      <c r="B2652" s="1" t="s">
        <v>3482</v>
      </c>
      <c r="C2652" s="1" t="s">
        <v>3483</v>
      </c>
      <c r="D2652" s="1" t="s">
        <v>3483</v>
      </c>
      <c r="E2652" s="1" t="s">
        <v>7685</v>
      </c>
      <c r="F2652">
        <v>25</v>
      </c>
      <c r="G2652" t="s">
        <v>3421</v>
      </c>
      <c r="H2652" s="1" t="s">
        <v>7711</v>
      </c>
      <c r="I2652" t="s">
        <v>7118</v>
      </c>
      <c r="J2652" t="s">
        <v>7749</v>
      </c>
      <c r="K2652" t="s">
        <v>8196</v>
      </c>
      <c r="L2652">
        <v>279</v>
      </c>
      <c r="M2652" s="1" t="s">
        <v>7691</v>
      </c>
      <c r="O2652" t="str">
        <f t="shared" si="102"/>
        <v>911 CARRERA 4 (345ch) 2PL - SON SILENCIEUX AR25254.0M 616.98.511.6279</v>
      </c>
      <c r="P2652" t="str">
        <f t="shared" si="103"/>
        <v>MPC2901A4342</v>
      </c>
    </row>
    <row r="2653" spans="1:16">
      <c r="A2653" s="1" t="s">
        <v>3386</v>
      </c>
      <c r="B2653" s="1" t="s">
        <v>3484</v>
      </c>
      <c r="C2653" s="1" t="s">
        <v>3485</v>
      </c>
      <c r="D2653" s="1" t="s">
        <v>3485</v>
      </c>
      <c r="E2653" s="1" t="s">
        <v>7685</v>
      </c>
      <c r="F2653">
        <v>23</v>
      </c>
      <c r="G2653" t="s">
        <v>6818</v>
      </c>
      <c r="H2653" s="1" t="s">
        <v>7711</v>
      </c>
      <c r="I2653" t="s">
        <v>8258</v>
      </c>
      <c r="J2653" t="s">
        <v>7784</v>
      </c>
      <c r="K2653" t="s">
        <v>8032</v>
      </c>
      <c r="L2653">
        <v>274</v>
      </c>
      <c r="M2653" s="1" t="s">
        <v>7691</v>
      </c>
      <c r="O2653" t="str">
        <f t="shared" si="102"/>
        <v>911 CARRERA 4 CABRIOLET (320ch)23235.0M 616.38.311.3274</v>
      </c>
      <c r="P2653" t="str">
        <f t="shared" si="103"/>
        <v>MPC2905AN353</v>
      </c>
    </row>
    <row r="2654" spans="1:16">
      <c r="A2654" s="1" t="s">
        <v>3386</v>
      </c>
      <c r="B2654" s="1" t="s">
        <v>3484</v>
      </c>
      <c r="C2654" s="1" t="s">
        <v>3486</v>
      </c>
      <c r="D2654" s="1" t="s">
        <v>3486</v>
      </c>
      <c r="E2654" s="1" t="s">
        <v>7685</v>
      </c>
      <c r="F2654">
        <v>23</v>
      </c>
      <c r="G2654" t="s">
        <v>6818</v>
      </c>
      <c r="H2654" s="1" t="s">
        <v>7833</v>
      </c>
      <c r="I2654" t="s">
        <v>7740</v>
      </c>
      <c r="J2654" t="s">
        <v>7852</v>
      </c>
      <c r="K2654" t="s">
        <v>7775</v>
      </c>
      <c r="L2654">
        <v>289</v>
      </c>
      <c r="M2654" s="1" t="s">
        <v>7691</v>
      </c>
      <c r="O2654" t="str">
        <f t="shared" si="102"/>
        <v>911 CARRERA 4 CABRIOLET (320ch)23235.0A 518.18.711.9289</v>
      </c>
      <c r="P2654" t="str">
        <f t="shared" si="103"/>
        <v>MPC4905A8357</v>
      </c>
    </row>
    <row r="2655" spans="1:16">
      <c r="A2655" s="1" t="s">
        <v>3386</v>
      </c>
      <c r="B2655" s="1" t="s">
        <v>3487</v>
      </c>
      <c r="C2655" s="1" t="s">
        <v>3488</v>
      </c>
      <c r="D2655" s="1" t="s">
        <v>3488</v>
      </c>
      <c r="E2655" s="1" t="s">
        <v>7685</v>
      </c>
      <c r="F2655">
        <v>23</v>
      </c>
      <c r="G2655" t="s">
        <v>6818</v>
      </c>
      <c r="H2655" s="1" t="s">
        <v>7711</v>
      </c>
      <c r="I2655" t="s">
        <v>8258</v>
      </c>
      <c r="J2655" t="s">
        <v>7784</v>
      </c>
      <c r="K2655" t="s">
        <v>8032</v>
      </c>
      <c r="L2655">
        <v>274</v>
      </c>
      <c r="M2655" s="1" t="s">
        <v>7691</v>
      </c>
      <c r="O2655" t="str">
        <f t="shared" si="102"/>
        <v>911 CARRERA 4 CABRIOLET (320ch) - SON SILENCIEUX AR23235.0M 616.38.311.3274</v>
      </c>
      <c r="P2655" t="str">
        <f t="shared" si="103"/>
        <v>MPC2905AP355</v>
      </c>
    </row>
    <row r="2656" spans="1:16">
      <c r="A2656" s="1" t="s">
        <v>3386</v>
      </c>
      <c r="B2656" s="1" t="s">
        <v>3487</v>
      </c>
      <c r="C2656" s="1" t="s">
        <v>3489</v>
      </c>
      <c r="D2656" s="1" t="s">
        <v>3489</v>
      </c>
      <c r="E2656" s="1" t="s">
        <v>7685</v>
      </c>
      <c r="F2656">
        <v>23</v>
      </c>
      <c r="G2656" t="s">
        <v>6818</v>
      </c>
      <c r="H2656" s="1" t="s">
        <v>7833</v>
      </c>
      <c r="I2656" t="s">
        <v>7740</v>
      </c>
      <c r="J2656" t="s">
        <v>7852</v>
      </c>
      <c r="K2656" t="s">
        <v>7775</v>
      </c>
      <c r="L2656">
        <v>289</v>
      </c>
      <c r="M2656" s="1" t="s">
        <v>7691</v>
      </c>
      <c r="O2656" t="str">
        <f t="shared" si="102"/>
        <v>911 CARRERA 4 CABRIOLET (320ch) - SON SILENCIEUX AR23235.0A 518.18.711.9289</v>
      </c>
      <c r="P2656" t="str">
        <f t="shared" si="103"/>
        <v>MPC4905AA359</v>
      </c>
    </row>
    <row r="2657" spans="1:16">
      <c r="A2657" s="1" t="s">
        <v>3386</v>
      </c>
      <c r="B2657" s="1" t="s">
        <v>3490</v>
      </c>
      <c r="C2657" s="1" t="s">
        <v>3491</v>
      </c>
      <c r="D2657" s="1" t="s">
        <v>3491</v>
      </c>
      <c r="E2657" s="1" t="s">
        <v>7685</v>
      </c>
      <c r="F2657">
        <v>23</v>
      </c>
      <c r="G2657" t="s">
        <v>6818</v>
      </c>
      <c r="H2657" s="1" t="s">
        <v>7711</v>
      </c>
      <c r="I2657" t="s">
        <v>8258</v>
      </c>
      <c r="J2657" t="s">
        <v>7784</v>
      </c>
      <c r="K2657" t="s">
        <v>8032</v>
      </c>
      <c r="L2657">
        <v>274</v>
      </c>
      <c r="M2657" s="1" t="s">
        <v>7691</v>
      </c>
      <c r="O2657" t="str">
        <f t="shared" si="102"/>
        <v>911 CARRERA 4 CABRIOLET (320ch) 2PL23235.0M 616.38.311.3274</v>
      </c>
      <c r="P2657" t="str">
        <f t="shared" si="103"/>
        <v>MPC2905AP354</v>
      </c>
    </row>
    <row r="2658" spans="1:16">
      <c r="A2658" s="1" t="s">
        <v>3386</v>
      </c>
      <c r="B2658" s="1" t="s">
        <v>3490</v>
      </c>
      <c r="C2658" s="1" t="s">
        <v>3492</v>
      </c>
      <c r="D2658" s="1" t="s">
        <v>3492</v>
      </c>
      <c r="E2658" s="1" t="s">
        <v>7685</v>
      </c>
      <c r="F2658">
        <v>23</v>
      </c>
      <c r="G2658" t="s">
        <v>6818</v>
      </c>
      <c r="H2658" s="1" t="s">
        <v>7833</v>
      </c>
      <c r="I2658" t="s">
        <v>7740</v>
      </c>
      <c r="J2658" t="s">
        <v>7852</v>
      </c>
      <c r="K2658" t="s">
        <v>7775</v>
      </c>
      <c r="L2658">
        <v>289</v>
      </c>
      <c r="M2658" s="1" t="s">
        <v>7691</v>
      </c>
      <c r="O2658" t="str">
        <f t="shared" si="102"/>
        <v>911 CARRERA 4 CABRIOLET (320ch) 2PL23235.0A 518.18.711.9289</v>
      </c>
      <c r="P2658" t="str">
        <f t="shared" si="103"/>
        <v>MPC4905A9358</v>
      </c>
    </row>
    <row r="2659" spans="1:16">
      <c r="A2659" s="1" t="s">
        <v>3386</v>
      </c>
      <c r="B2659" s="1" t="s">
        <v>3493</v>
      </c>
      <c r="C2659" s="1" t="s">
        <v>3494</v>
      </c>
      <c r="D2659" s="1" t="s">
        <v>3494</v>
      </c>
      <c r="E2659" s="1" t="s">
        <v>7685</v>
      </c>
      <c r="F2659">
        <v>23</v>
      </c>
      <c r="G2659" t="s">
        <v>6818</v>
      </c>
      <c r="H2659" s="1" t="s">
        <v>7711</v>
      </c>
      <c r="I2659" t="s">
        <v>8258</v>
      </c>
      <c r="J2659" t="s">
        <v>7784</v>
      </c>
      <c r="K2659" t="s">
        <v>8032</v>
      </c>
      <c r="L2659">
        <v>274</v>
      </c>
      <c r="M2659" s="1" t="s">
        <v>7691</v>
      </c>
      <c r="O2659" t="str">
        <f t="shared" si="102"/>
        <v>911 CARRERA 4 CABRIOLET (320ch) 2PL - SON SILENCIEUX AR23235.0M 616.38.311.3274</v>
      </c>
      <c r="P2659" t="str">
        <f t="shared" si="103"/>
        <v>MPC2905AQ356</v>
      </c>
    </row>
    <row r="2660" spans="1:16">
      <c r="A2660" s="1" t="s">
        <v>3386</v>
      </c>
      <c r="B2660" s="1" t="s">
        <v>3493</v>
      </c>
      <c r="C2660" s="1" t="s">
        <v>3495</v>
      </c>
      <c r="D2660" s="1" t="s">
        <v>3495</v>
      </c>
      <c r="E2660" s="1" t="s">
        <v>7685</v>
      </c>
      <c r="F2660">
        <v>23</v>
      </c>
      <c r="G2660" t="s">
        <v>6818</v>
      </c>
      <c r="H2660" s="1" t="s">
        <v>7833</v>
      </c>
      <c r="I2660" t="s">
        <v>7740</v>
      </c>
      <c r="J2660" t="s">
        <v>7852</v>
      </c>
      <c r="K2660" t="s">
        <v>7775</v>
      </c>
      <c r="L2660">
        <v>289</v>
      </c>
      <c r="M2660" s="1" t="s">
        <v>7691</v>
      </c>
      <c r="O2660" t="str">
        <f t="shared" si="102"/>
        <v>911 CARRERA 4 CABRIOLET (320ch) 2PL - SON SILENCIEUX AR23235.0A 518.18.711.9289</v>
      </c>
      <c r="P2660" t="str">
        <f t="shared" si="103"/>
        <v>MPC4905AB360</v>
      </c>
    </row>
    <row r="2661" spans="1:16">
      <c r="A2661" s="1" t="s">
        <v>3386</v>
      </c>
      <c r="B2661" s="1" t="s">
        <v>3496</v>
      </c>
      <c r="C2661" s="1" t="s">
        <v>3497</v>
      </c>
      <c r="D2661" s="1" t="s">
        <v>3497</v>
      </c>
      <c r="E2661" s="1" t="s">
        <v>7685</v>
      </c>
      <c r="F2661">
        <v>25</v>
      </c>
      <c r="G2661" t="s">
        <v>3421</v>
      </c>
      <c r="H2661" s="1" t="s">
        <v>7711</v>
      </c>
      <c r="I2661" t="s">
        <v>7118</v>
      </c>
      <c r="J2661" t="s">
        <v>7749</v>
      </c>
      <c r="K2661" t="s">
        <v>8196</v>
      </c>
      <c r="L2661">
        <v>279</v>
      </c>
      <c r="M2661" s="1" t="s">
        <v>7691</v>
      </c>
      <c r="O2661" t="str">
        <f t="shared" si="102"/>
        <v>911 CARRERA 4 CABRIOLET (345ch)25254.0M 616.98.511.6279</v>
      </c>
      <c r="P2661" t="str">
        <f t="shared" si="103"/>
        <v>MPC2905AZ365</v>
      </c>
    </row>
    <row r="2662" spans="1:16">
      <c r="A2662" s="1" t="s">
        <v>3386</v>
      </c>
      <c r="B2662" s="1" t="s">
        <v>3498</v>
      </c>
      <c r="C2662" s="1" t="s">
        <v>3499</v>
      </c>
      <c r="D2662" s="1" t="s">
        <v>3499</v>
      </c>
      <c r="E2662" s="1" t="s">
        <v>7685</v>
      </c>
      <c r="F2662">
        <v>25</v>
      </c>
      <c r="G2662" t="s">
        <v>3421</v>
      </c>
      <c r="H2662" s="1" t="s">
        <v>7711</v>
      </c>
      <c r="I2662" t="s">
        <v>7118</v>
      </c>
      <c r="J2662" t="s">
        <v>7749</v>
      </c>
      <c r="K2662" t="s">
        <v>8196</v>
      </c>
      <c r="L2662">
        <v>279</v>
      </c>
      <c r="M2662" s="1" t="s">
        <v>7691</v>
      </c>
      <c r="O2662" t="str">
        <f t="shared" si="102"/>
        <v>911 CARRERA 4 CABRIOLET (345ch) - SON SILENCIEUX AR25254.0M 616.98.511.6279</v>
      </c>
      <c r="P2662" t="str">
        <f t="shared" si="103"/>
        <v>MPC2905A1367</v>
      </c>
    </row>
    <row r="2663" spans="1:16">
      <c r="A2663" s="1" t="s">
        <v>3386</v>
      </c>
      <c r="B2663" s="1" t="s">
        <v>3500</v>
      </c>
      <c r="C2663" s="1" t="s">
        <v>3501</v>
      </c>
      <c r="D2663" s="1" t="s">
        <v>3501</v>
      </c>
      <c r="E2663" s="1" t="s">
        <v>7685</v>
      </c>
      <c r="F2663">
        <v>25</v>
      </c>
      <c r="G2663" t="s">
        <v>3421</v>
      </c>
      <c r="H2663" s="1" t="s">
        <v>7711</v>
      </c>
      <c r="I2663" t="s">
        <v>7118</v>
      </c>
      <c r="J2663" t="s">
        <v>7749</v>
      </c>
      <c r="K2663" t="s">
        <v>8196</v>
      </c>
      <c r="L2663">
        <v>279</v>
      </c>
      <c r="M2663" s="1" t="s">
        <v>7691</v>
      </c>
      <c r="O2663" t="str">
        <f t="shared" si="102"/>
        <v>911 CARRERA 4 CABRIOLET (345ch) 2PL25254.0M 616.98.511.6279</v>
      </c>
      <c r="P2663" t="str">
        <f t="shared" si="103"/>
        <v>MPC2905A0366</v>
      </c>
    </row>
    <row r="2664" spans="1:16">
      <c r="A2664" s="1" t="s">
        <v>3386</v>
      </c>
      <c r="B2664" s="1" t="s">
        <v>3502</v>
      </c>
      <c r="C2664" s="1" t="s">
        <v>3503</v>
      </c>
      <c r="D2664" s="1" t="s">
        <v>3503</v>
      </c>
      <c r="E2664" s="1" t="s">
        <v>7685</v>
      </c>
      <c r="F2664">
        <v>25</v>
      </c>
      <c r="G2664" t="s">
        <v>3421</v>
      </c>
      <c r="H2664" s="1" t="s">
        <v>7711</v>
      </c>
      <c r="I2664" t="s">
        <v>7118</v>
      </c>
      <c r="J2664" t="s">
        <v>7749</v>
      </c>
      <c r="K2664" t="s">
        <v>8196</v>
      </c>
      <c r="L2664">
        <v>279</v>
      </c>
      <c r="M2664" s="1" t="s">
        <v>7691</v>
      </c>
      <c r="O2664" t="str">
        <f t="shared" si="102"/>
        <v>911 CARRERA 4 CABRIOLET (345ch) 2PL - SON SILENCIEUX AR25254.0M 616.98.511.6279</v>
      </c>
      <c r="P2664" t="str">
        <f t="shared" si="103"/>
        <v>MPC2905A2368</v>
      </c>
    </row>
    <row r="2665" spans="1:16">
      <c r="A2665" s="1" t="s">
        <v>3386</v>
      </c>
      <c r="B2665" s="1" t="s">
        <v>3504</v>
      </c>
      <c r="C2665" s="1" t="s">
        <v>3505</v>
      </c>
      <c r="D2665" s="1" t="s">
        <v>3505</v>
      </c>
      <c r="E2665" s="1" t="s">
        <v>7685</v>
      </c>
      <c r="F2665">
        <v>23</v>
      </c>
      <c r="G2665" t="s">
        <v>6818</v>
      </c>
      <c r="H2665" s="1" t="s">
        <v>7711</v>
      </c>
      <c r="I2665" t="s">
        <v>8258</v>
      </c>
      <c r="J2665" t="s">
        <v>7749</v>
      </c>
      <c r="K2665" t="s">
        <v>7746</v>
      </c>
      <c r="L2665">
        <v>277</v>
      </c>
      <c r="M2665" s="1" t="s">
        <v>7691</v>
      </c>
      <c r="O2665" t="str">
        <f t="shared" si="102"/>
        <v>911 CARRERA 4S (320ch)23235.0M 616.38.511.4277</v>
      </c>
      <c r="P2665" t="str">
        <f t="shared" si="103"/>
        <v>MPC2901AV430</v>
      </c>
    </row>
    <row r="2666" spans="1:16">
      <c r="A2666" s="1" t="s">
        <v>3386</v>
      </c>
      <c r="B2666" s="1" t="s">
        <v>3506</v>
      </c>
      <c r="C2666" s="1" t="s">
        <v>3507</v>
      </c>
      <c r="D2666" s="1" t="s">
        <v>3507</v>
      </c>
      <c r="E2666" s="1" t="s">
        <v>7685</v>
      </c>
      <c r="F2666">
        <v>23</v>
      </c>
      <c r="G2666" t="s">
        <v>6818</v>
      </c>
      <c r="H2666" s="1" t="s">
        <v>7711</v>
      </c>
      <c r="I2666" t="s">
        <v>8258</v>
      </c>
      <c r="J2666" t="s">
        <v>7749</v>
      </c>
      <c r="K2666" t="s">
        <v>7746</v>
      </c>
      <c r="L2666">
        <v>277</v>
      </c>
      <c r="M2666" s="1" t="s">
        <v>7691</v>
      </c>
      <c r="O2666" t="str">
        <f t="shared" si="102"/>
        <v>911 CARRERA 4S (320ch) - CHASSIS SPORT 50mm23235.0M 616.38.511.4277</v>
      </c>
      <c r="P2666" t="str">
        <f t="shared" si="103"/>
        <v>MPC2901AX432</v>
      </c>
    </row>
    <row r="2667" spans="1:16">
      <c r="A2667" s="1" t="s">
        <v>3386</v>
      </c>
      <c r="B2667" s="1" t="s">
        <v>3508</v>
      </c>
      <c r="C2667" s="1" t="s">
        <v>3509</v>
      </c>
      <c r="D2667" s="1" t="s">
        <v>3509</v>
      </c>
      <c r="E2667" s="1" t="s">
        <v>7685</v>
      </c>
      <c r="F2667">
        <v>23</v>
      </c>
      <c r="G2667" t="s">
        <v>6818</v>
      </c>
      <c r="H2667" s="1" t="s">
        <v>7711</v>
      </c>
      <c r="I2667" t="s">
        <v>8258</v>
      </c>
      <c r="J2667" t="s">
        <v>7749</v>
      </c>
      <c r="K2667" t="s">
        <v>7746</v>
      </c>
      <c r="L2667">
        <v>277</v>
      </c>
      <c r="M2667" s="1" t="s">
        <v>7691</v>
      </c>
      <c r="O2667" t="str">
        <f t="shared" si="102"/>
        <v>911 CARRERA 4S (320ch) - CHASSIS SPORT 50mm - ECHAP SPORT23235.0M 616.38.511.4277</v>
      </c>
      <c r="P2667" t="str">
        <f t="shared" si="103"/>
        <v>MPC2901A1436</v>
      </c>
    </row>
    <row r="2668" spans="1:16">
      <c r="A2668" s="1" t="s">
        <v>3386</v>
      </c>
      <c r="B2668" s="1" t="s">
        <v>3510</v>
      </c>
      <c r="C2668" s="1" t="s">
        <v>3511</v>
      </c>
      <c r="D2668" s="1" t="s">
        <v>3511</v>
      </c>
      <c r="E2668" s="1" t="s">
        <v>7685</v>
      </c>
      <c r="F2668">
        <v>23</v>
      </c>
      <c r="G2668" t="s">
        <v>6818</v>
      </c>
      <c r="H2668" s="1" t="s">
        <v>7711</v>
      </c>
      <c r="I2668" t="s">
        <v>8258</v>
      </c>
      <c r="J2668" t="s">
        <v>7749</v>
      </c>
      <c r="K2668" t="s">
        <v>7746</v>
      </c>
      <c r="L2668">
        <v>277</v>
      </c>
      <c r="M2668" s="1" t="s">
        <v>7691</v>
      </c>
      <c r="O2668" t="str">
        <f t="shared" si="102"/>
        <v>911 CARRERA 4S (320ch) - SON SILENCIEUX AR23235.0M 616.38.511.4277</v>
      </c>
      <c r="P2668" t="str">
        <f t="shared" si="103"/>
        <v>MPC2901AZ434</v>
      </c>
    </row>
    <row r="2669" spans="1:16">
      <c r="A2669" s="1" t="s">
        <v>3386</v>
      </c>
      <c r="B2669" s="1" t="s">
        <v>3512</v>
      </c>
      <c r="C2669" s="1" t="s">
        <v>3513</v>
      </c>
      <c r="D2669" s="1" t="s">
        <v>3513</v>
      </c>
      <c r="E2669" s="1" t="s">
        <v>7685</v>
      </c>
      <c r="F2669">
        <v>23</v>
      </c>
      <c r="G2669" t="s">
        <v>6818</v>
      </c>
      <c r="H2669" s="1" t="s">
        <v>7711</v>
      </c>
      <c r="I2669" t="s">
        <v>8258</v>
      </c>
      <c r="J2669" t="s">
        <v>7749</v>
      </c>
      <c r="K2669" t="s">
        <v>7746</v>
      </c>
      <c r="L2669">
        <v>277</v>
      </c>
      <c r="M2669" s="1" t="s">
        <v>7691</v>
      </c>
      <c r="O2669" t="str">
        <f t="shared" si="102"/>
        <v>911 CARRERA 4S (320ch) 2PL23235.0M 616.38.511.4277</v>
      </c>
      <c r="P2669" t="str">
        <f t="shared" si="103"/>
        <v>MPC2901AW431</v>
      </c>
    </row>
    <row r="2670" spans="1:16">
      <c r="A2670" s="1" t="s">
        <v>3386</v>
      </c>
      <c r="B2670" s="1" t="s">
        <v>3514</v>
      </c>
      <c r="C2670" s="1" t="s">
        <v>3515</v>
      </c>
      <c r="D2670" s="1" t="s">
        <v>3515</v>
      </c>
      <c r="E2670" s="1" t="s">
        <v>7685</v>
      </c>
      <c r="F2670">
        <v>23</v>
      </c>
      <c r="G2670" t="s">
        <v>6818</v>
      </c>
      <c r="H2670" s="1" t="s">
        <v>7711</v>
      </c>
      <c r="I2670" t="s">
        <v>8258</v>
      </c>
      <c r="J2670" t="s">
        <v>7749</v>
      </c>
      <c r="K2670" t="s">
        <v>7746</v>
      </c>
      <c r="L2670">
        <v>277</v>
      </c>
      <c r="M2670" s="1" t="s">
        <v>7691</v>
      </c>
      <c r="O2670" t="str">
        <f t="shared" si="102"/>
        <v>911 CARRERA 4S (320ch) 2PL - CHASSIS SPORT 50mm23235.0M 616.38.511.4277</v>
      </c>
      <c r="P2670" t="str">
        <f t="shared" si="103"/>
        <v>MPC2901AY433</v>
      </c>
    </row>
    <row r="2671" spans="1:16">
      <c r="A2671" s="1" t="s">
        <v>3386</v>
      </c>
      <c r="B2671" s="1" t="s">
        <v>3516</v>
      </c>
      <c r="C2671" s="1" t="s">
        <v>3517</v>
      </c>
      <c r="D2671" s="1" t="s">
        <v>3517</v>
      </c>
      <c r="E2671" s="1" t="s">
        <v>7685</v>
      </c>
      <c r="F2671">
        <v>23</v>
      </c>
      <c r="G2671" t="s">
        <v>6818</v>
      </c>
      <c r="H2671" s="1" t="s">
        <v>7711</v>
      </c>
      <c r="I2671" t="s">
        <v>8258</v>
      </c>
      <c r="J2671" t="s">
        <v>7749</v>
      </c>
      <c r="K2671" t="s">
        <v>7746</v>
      </c>
      <c r="L2671">
        <v>277</v>
      </c>
      <c r="M2671" s="1" t="s">
        <v>7691</v>
      </c>
      <c r="O2671" t="str">
        <f t="shared" si="102"/>
        <v>911 CARRERA 4S (320ch) 2PL - CHASSIS SPORT 50mm - ECHAP SPORT23235.0M 616.38.511.4277</v>
      </c>
      <c r="P2671" t="str">
        <f t="shared" si="103"/>
        <v>MPC2901A2437</v>
      </c>
    </row>
    <row r="2672" spans="1:16">
      <c r="A2672" s="1" t="s">
        <v>3386</v>
      </c>
      <c r="B2672" s="1" t="s">
        <v>3518</v>
      </c>
      <c r="C2672" s="1" t="s">
        <v>3519</v>
      </c>
      <c r="D2672" s="1" t="s">
        <v>3519</v>
      </c>
      <c r="E2672" s="1" t="s">
        <v>7685</v>
      </c>
      <c r="F2672">
        <v>23</v>
      </c>
      <c r="G2672" t="s">
        <v>6818</v>
      </c>
      <c r="H2672" s="1" t="s">
        <v>7711</v>
      </c>
      <c r="I2672" t="s">
        <v>8258</v>
      </c>
      <c r="J2672" t="s">
        <v>7749</v>
      </c>
      <c r="K2672" t="s">
        <v>7746</v>
      </c>
      <c r="L2672">
        <v>277</v>
      </c>
      <c r="M2672" s="1" t="s">
        <v>7691</v>
      </c>
      <c r="O2672" t="str">
        <f t="shared" si="102"/>
        <v>911 CARRERA 4S (320ch) 2PL - SON SILENCIEUX AR23235.0M 616.38.511.4277</v>
      </c>
      <c r="P2672" t="str">
        <f t="shared" si="103"/>
        <v>MPC2901A0435</v>
      </c>
    </row>
    <row r="2673" spans="1:16">
      <c r="A2673" s="1" t="s">
        <v>3386</v>
      </c>
      <c r="B2673" s="1" t="s">
        <v>3520</v>
      </c>
      <c r="C2673" s="1" t="s">
        <v>3521</v>
      </c>
      <c r="D2673" s="1" t="s">
        <v>3521</v>
      </c>
      <c r="E2673" s="1" t="s">
        <v>7685</v>
      </c>
      <c r="F2673">
        <v>24</v>
      </c>
      <c r="G2673" t="s">
        <v>6818</v>
      </c>
      <c r="H2673" s="1" t="s">
        <v>7833</v>
      </c>
      <c r="I2673" t="s">
        <v>6819</v>
      </c>
      <c r="J2673" t="s">
        <v>7721</v>
      </c>
      <c r="K2673" t="s">
        <v>7719</v>
      </c>
      <c r="L2673">
        <v>294</v>
      </c>
      <c r="M2673" s="1" t="s">
        <v>7691</v>
      </c>
      <c r="O2673" t="str">
        <f t="shared" ref="O2673:O2736" si="104">B2673&amp;F2673&amp;G2673&amp;H2673&amp;I2673&amp;J2673&amp;K2673&amp;L2673</f>
        <v>911 CARRERA 4S (320ch) 2PL Tiptronic24235.0A 518.28.912.1294</v>
      </c>
      <c r="P2673" t="str">
        <f t="shared" ref="P2673:P2736" si="105">IF(O2673=O2674,C2673&amp;"/"&amp;C2674,C2673)</f>
        <v>MPC4901AL439</v>
      </c>
    </row>
    <row r="2674" spans="1:16">
      <c r="A2674" s="1" t="s">
        <v>3386</v>
      </c>
      <c r="B2674" s="1" t="s">
        <v>3522</v>
      </c>
      <c r="C2674" s="1" t="s">
        <v>3523</v>
      </c>
      <c r="D2674" s="1" t="s">
        <v>3523</v>
      </c>
      <c r="E2674" s="1" t="s">
        <v>7685</v>
      </c>
      <c r="F2674">
        <v>24</v>
      </c>
      <c r="G2674" t="s">
        <v>6818</v>
      </c>
      <c r="H2674" s="1" t="s">
        <v>7833</v>
      </c>
      <c r="I2674" t="s">
        <v>6819</v>
      </c>
      <c r="J2674" t="s">
        <v>7721</v>
      </c>
      <c r="K2674" t="s">
        <v>7719</v>
      </c>
      <c r="L2674">
        <v>294</v>
      </c>
      <c r="M2674" s="1" t="s">
        <v>7691</v>
      </c>
      <c r="O2674" t="str">
        <f t="shared" si="104"/>
        <v>911 CARRERA 4S (320ch) 2PL Tiptronic - SON SILENCIEUX AR24235.0A 518.28.912.1294</v>
      </c>
      <c r="P2674" t="str">
        <f t="shared" si="105"/>
        <v>MPC4901AN441</v>
      </c>
    </row>
    <row r="2675" spans="1:16">
      <c r="A2675" s="1" t="s">
        <v>3386</v>
      </c>
      <c r="B2675" s="1" t="s">
        <v>3524</v>
      </c>
      <c r="C2675" s="1" t="s">
        <v>3525</v>
      </c>
      <c r="D2675" s="1" t="s">
        <v>3525</v>
      </c>
      <c r="E2675" s="1" t="s">
        <v>7685</v>
      </c>
      <c r="F2675">
        <v>24</v>
      </c>
      <c r="G2675" t="s">
        <v>6818</v>
      </c>
      <c r="H2675" s="1" t="s">
        <v>7833</v>
      </c>
      <c r="I2675" t="s">
        <v>6819</v>
      </c>
      <c r="J2675" t="s">
        <v>7721</v>
      </c>
      <c r="K2675" t="s">
        <v>7719</v>
      </c>
      <c r="L2675">
        <v>294</v>
      </c>
      <c r="M2675" s="1" t="s">
        <v>7691</v>
      </c>
      <c r="O2675" t="str">
        <f t="shared" si="104"/>
        <v>911 CARRERA 4S (320ch) Tiptronic24235.0A 518.28.912.1294</v>
      </c>
      <c r="P2675" t="str">
        <f t="shared" si="105"/>
        <v>MPC4901AK438</v>
      </c>
    </row>
    <row r="2676" spans="1:16">
      <c r="A2676" s="1" t="s">
        <v>3386</v>
      </c>
      <c r="B2676" s="1" t="s">
        <v>3526</v>
      </c>
      <c r="C2676" s="1" t="s">
        <v>3527</v>
      </c>
      <c r="D2676" s="1" t="s">
        <v>3527</v>
      </c>
      <c r="E2676" s="1" t="s">
        <v>7685</v>
      </c>
      <c r="F2676">
        <v>24</v>
      </c>
      <c r="G2676" t="s">
        <v>6818</v>
      </c>
      <c r="H2676" s="1" t="s">
        <v>7833</v>
      </c>
      <c r="I2676" t="s">
        <v>6819</v>
      </c>
      <c r="J2676" t="s">
        <v>7721</v>
      </c>
      <c r="K2676" t="s">
        <v>7719</v>
      </c>
      <c r="L2676">
        <v>294</v>
      </c>
      <c r="M2676" s="1" t="s">
        <v>7691</v>
      </c>
      <c r="O2676" t="str">
        <f t="shared" si="104"/>
        <v>911 CARRERA 4S (320ch) Tiptronic - SON SILENCIEUX AR24235.0A 518.28.912.1294</v>
      </c>
      <c r="P2676" t="str">
        <f t="shared" si="105"/>
        <v>MPC4901AM440</v>
      </c>
    </row>
    <row r="2677" spans="1:16">
      <c r="A2677" s="1" t="s">
        <v>3386</v>
      </c>
      <c r="B2677" s="1" t="s">
        <v>3528</v>
      </c>
      <c r="C2677" s="1" t="s">
        <v>3529</v>
      </c>
      <c r="D2677" s="1" t="s">
        <v>3529</v>
      </c>
      <c r="E2677" s="1" t="s">
        <v>7685</v>
      </c>
      <c r="F2677">
        <v>26</v>
      </c>
      <c r="G2677" t="s">
        <v>3421</v>
      </c>
      <c r="H2677" s="1" t="s">
        <v>7711</v>
      </c>
      <c r="I2677" t="s">
        <v>6382</v>
      </c>
      <c r="J2677" t="s">
        <v>7852</v>
      </c>
      <c r="K2677" t="s">
        <v>7771</v>
      </c>
      <c r="L2677">
        <v>286</v>
      </c>
      <c r="M2677" s="1" t="s">
        <v>7691</v>
      </c>
      <c r="O2677" t="str">
        <f t="shared" si="104"/>
        <v>911 CARRERA 4S (345ch)26254.0M 617.48.711.8286</v>
      </c>
      <c r="P2677" t="str">
        <f t="shared" si="105"/>
        <v>MPC2901A7442</v>
      </c>
    </row>
    <row r="2678" spans="1:16">
      <c r="A2678" s="1" t="s">
        <v>3386</v>
      </c>
      <c r="B2678" s="1" t="s">
        <v>3530</v>
      </c>
      <c r="C2678" s="1" t="s">
        <v>3531</v>
      </c>
      <c r="D2678" s="1" t="s">
        <v>3531</v>
      </c>
      <c r="E2678" s="1" t="s">
        <v>7685</v>
      </c>
      <c r="F2678">
        <v>26</v>
      </c>
      <c r="G2678" t="s">
        <v>3421</v>
      </c>
      <c r="H2678" s="1" t="s">
        <v>7711</v>
      </c>
      <c r="I2678" t="s">
        <v>6382</v>
      </c>
      <c r="J2678" t="s">
        <v>7852</v>
      </c>
      <c r="K2678" t="s">
        <v>7771</v>
      </c>
      <c r="L2678">
        <v>286</v>
      </c>
      <c r="M2678" s="1" t="s">
        <v>7691</v>
      </c>
      <c r="O2678" t="str">
        <f t="shared" si="104"/>
        <v>911 CARRERA 4S (345ch) - CHASSIS SPORT 50mm26254.0M 617.48.711.8286</v>
      </c>
      <c r="P2678" t="str">
        <f t="shared" si="105"/>
        <v>MPC2901A9444</v>
      </c>
    </row>
    <row r="2679" spans="1:16">
      <c r="A2679" s="1" t="s">
        <v>3386</v>
      </c>
      <c r="B2679" s="1" t="s">
        <v>3532</v>
      </c>
      <c r="C2679" s="1" t="s">
        <v>3533</v>
      </c>
      <c r="D2679" s="1" t="s">
        <v>3533</v>
      </c>
      <c r="E2679" s="1" t="s">
        <v>7685</v>
      </c>
      <c r="F2679">
        <v>26</v>
      </c>
      <c r="G2679" t="s">
        <v>3421</v>
      </c>
      <c r="H2679" s="1" t="s">
        <v>7711</v>
      </c>
      <c r="I2679" t="s">
        <v>6382</v>
      </c>
      <c r="J2679" t="s">
        <v>7852</v>
      </c>
      <c r="K2679" t="s">
        <v>7771</v>
      </c>
      <c r="L2679">
        <v>286</v>
      </c>
      <c r="M2679" s="1" t="s">
        <v>7691</v>
      </c>
      <c r="O2679" t="str">
        <f t="shared" si="104"/>
        <v>911 CARRERA 4S (345ch) - CHASSIS SPORT 50mm - ECHAP SPORT26254.0M 617.48.711.8286</v>
      </c>
      <c r="P2679" t="str">
        <f t="shared" si="105"/>
        <v>MPC2901AD448</v>
      </c>
    </row>
    <row r="2680" spans="1:16">
      <c r="A2680" s="1" t="s">
        <v>3386</v>
      </c>
      <c r="B2680" s="1" t="s">
        <v>3534</v>
      </c>
      <c r="C2680" s="1" t="s">
        <v>3535</v>
      </c>
      <c r="D2680" s="1" t="s">
        <v>3535</v>
      </c>
      <c r="E2680" s="1" t="s">
        <v>7685</v>
      </c>
      <c r="F2680">
        <v>26</v>
      </c>
      <c r="G2680" t="s">
        <v>3421</v>
      </c>
      <c r="H2680" s="1" t="s">
        <v>7711</v>
      </c>
      <c r="I2680" t="s">
        <v>6382</v>
      </c>
      <c r="J2680" t="s">
        <v>7852</v>
      </c>
      <c r="K2680" t="s">
        <v>7771</v>
      </c>
      <c r="L2680">
        <v>286</v>
      </c>
      <c r="M2680" s="1" t="s">
        <v>7691</v>
      </c>
      <c r="O2680" t="str">
        <f t="shared" si="104"/>
        <v>911 CARRERA 4S (345ch) - SON SILENCIEUX AR26254.0M 617.48.711.8286</v>
      </c>
      <c r="P2680" t="str">
        <f t="shared" si="105"/>
        <v>MPC2901AB446</v>
      </c>
    </row>
    <row r="2681" spans="1:16">
      <c r="A2681" s="1" t="s">
        <v>3386</v>
      </c>
      <c r="B2681" s="1" t="s">
        <v>3536</v>
      </c>
      <c r="C2681" s="1" t="s">
        <v>3537</v>
      </c>
      <c r="D2681" s="1" t="s">
        <v>3537</v>
      </c>
      <c r="E2681" s="1" t="s">
        <v>7685</v>
      </c>
      <c r="F2681">
        <v>26</v>
      </c>
      <c r="G2681" t="s">
        <v>3421</v>
      </c>
      <c r="H2681" s="1" t="s">
        <v>7711</v>
      </c>
      <c r="I2681" t="s">
        <v>6382</v>
      </c>
      <c r="J2681" t="s">
        <v>7852</v>
      </c>
      <c r="K2681" t="s">
        <v>7771</v>
      </c>
      <c r="L2681">
        <v>286</v>
      </c>
      <c r="M2681" s="1" t="s">
        <v>7691</v>
      </c>
      <c r="O2681" t="str">
        <f t="shared" si="104"/>
        <v>911 CARRERA 4S (345ch) 2PL26254.0M 617.48.711.8286</v>
      </c>
      <c r="P2681" t="str">
        <f t="shared" si="105"/>
        <v>MPC2901A8443</v>
      </c>
    </row>
    <row r="2682" spans="1:16">
      <c r="A2682" s="1" t="s">
        <v>3386</v>
      </c>
      <c r="B2682" s="1" t="s">
        <v>3538</v>
      </c>
      <c r="C2682" s="1" t="s">
        <v>3539</v>
      </c>
      <c r="D2682" s="1" t="s">
        <v>3539</v>
      </c>
      <c r="E2682" s="1" t="s">
        <v>7685</v>
      </c>
      <c r="F2682">
        <v>26</v>
      </c>
      <c r="G2682" t="s">
        <v>3421</v>
      </c>
      <c r="H2682" s="1" t="s">
        <v>7711</v>
      </c>
      <c r="I2682" t="s">
        <v>6382</v>
      </c>
      <c r="J2682" t="s">
        <v>7852</v>
      </c>
      <c r="K2682" t="s">
        <v>7771</v>
      </c>
      <c r="L2682">
        <v>286</v>
      </c>
      <c r="M2682" s="1" t="s">
        <v>7691</v>
      </c>
      <c r="O2682" t="str">
        <f t="shared" si="104"/>
        <v>911 CARRERA 4S (345ch) 2PL - CHASSIS SPORT 50mm26254.0M 617.48.711.8286</v>
      </c>
      <c r="P2682" t="str">
        <f t="shared" si="105"/>
        <v>MPC2901AA445</v>
      </c>
    </row>
    <row r="2683" spans="1:16">
      <c r="A2683" s="1" t="s">
        <v>3386</v>
      </c>
      <c r="B2683" s="1" t="s">
        <v>3540</v>
      </c>
      <c r="C2683" s="1" t="s">
        <v>3541</v>
      </c>
      <c r="D2683" s="1" t="s">
        <v>3541</v>
      </c>
      <c r="E2683" s="1" t="s">
        <v>7685</v>
      </c>
      <c r="F2683">
        <v>26</v>
      </c>
      <c r="G2683" t="s">
        <v>3421</v>
      </c>
      <c r="H2683" s="1" t="s">
        <v>7711</v>
      </c>
      <c r="I2683" t="s">
        <v>6382</v>
      </c>
      <c r="J2683" t="s">
        <v>7852</v>
      </c>
      <c r="K2683" t="s">
        <v>7771</v>
      </c>
      <c r="L2683">
        <v>286</v>
      </c>
      <c r="M2683" s="1" t="s">
        <v>7691</v>
      </c>
      <c r="O2683" t="str">
        <f t="shared" si="104"/>
        <v>911 CARRERA 4S (345ch) 2PL - CHASSIS SPORT 50mm - ECHAP SPORT26254.0M 617.48.711.8286</v>
      </c>
      <c r="P2683" t="str">
        <f t="shared" si="105"/>
        <v>MPC2901AE449</v>
      </c>
    </row>
    <row r="2684" spans="1:16">
      <c r="A2684" s="1" t="s">
        <v>3386</v>
      </c>
      <c r="B2684" s="1" t="s">
        <v>3542</v>
      </c>
      <c r="C2684" s="1" t="s">
        <v>3543</v>
      </c>
      <c r="D2684" s="1" t="s">
        <v>3543</v>
      </c>
      <c r="E2684" s="1" t="s">
        <v>7685</v>
      </c>
      <c r="F2684">
        <v>26</v>
      </c>
      <c r="G2684" t="s">
        <v>3421</v>
      </c>
      <c r="H2684" s="1" t="s">
        <v>7711</v>
      </c>
      <c r="I2684" t="s">
        <v>6382</v>
      </c>
      <c r="J2684" t="s">
        <v>7852</v>
      </c>
      <c r="K2684" t="s">
        <v>7771</v>
      </c>
      <c r="L2684">
        <v>286</v>
      </c>
      <c r="M2684" s="1" t="s">
        <v>7691</v>
      </c>
      <c r="O2684" t="str">
        <f t="shared" si="104"/>
        <v>911 CARRERA 4S (345ch) 2PL - SON SILENCIEUX AR26254.0M 617.48.711.8286</v>
      </c>
      <c r="P2684" t="str">
        <f t="shared" si="105"/>
        <v>MPC2901AC447</v>
      </c>
    </row>
    <row r="2685" spans="1:16">
      <c r="A2685" s="1" t="s">
        <v>3386</v>
      </c>
      <c r="B2685" s="1" t="s">
        <v>3544</v>
      </c>
      <c r="C2685" s="1" t="s">
        <v>3545</v>
      </c>
      <c r="D2685" s="1" t="s">
        <v>3545</v>
      </c>
      <c r="E2685" s="1" t="s">
        <v>7685</v>
      </c>
      <c r="F2685">
        <v>23</v>
      </c>
      <c r="G2685" t="s">
        <v>6818</v>
      </c>
      <c r="H2685" s="1" t="s">
        <v>7711</v>
      </c>
      <c r="I2685" t="s">
        <v>8258</v>
      </c>
      <c r="J2685" t="s">
        <v>7749</v>
      </c>
      <c r="K2685" t="s">
        <v>7746</v>
      </c>
      <c r="L2685">
        <v>277</v>
      </c>
      <c r="M2685" s="1" t="s">
        <v>7691</v>
      </c>
      <c r="O2685" t="str">
        <f t="shared" si="104"/>
        <v>911 CARRERA 4S CABRIOLET (320ch)23235.0M 616.38.511.4277</v>
      </c>
      <c r="P2685" t="str">
        <f t="shared" si="105"/>
        <v>MPC2905AP451</v>
      </c>
    </row>
    <row r="2686" spans="1:16">
      <c r="A2686" s="1" t="s">
        <v>3386</v>
      </c>
      <c r="B2686" s="1" t="s">
        <v>3546</v>
      </c>
      <c r="C2686" s="1" t="s">
        <v>3547</v>
      </c>
      <c r="D2686" s="1" t="s">
        <v>3547</v>
      </c>
      <c r="E2686" s="1" t="s">
        <v>7685</v>
      </c>
      <c r="F2686">
        <v>23</v>
      </c>
      <c r="G2686" t="s">
        <v>6818</v>
      </c>
      <c r="H2686" s="1" t="s">
        <v>7711</v>
      </c>
      <c r="I2686" t="s">
        <v>8258</v>
      </c>
      <c r="J2686" t="s">
        <v>7749</v>
      </c>
      <c r="K2686" t="s">
        <v>7746</v>
      </c>
      <c r="L2686">
        <v>277</v>
      </c>
      <c r="M2686" s="1" t="s">
        <v>7691</v>
      </c>
      <c r="O2686" t="str">
        <f t="shared" si="104"/>
        <v>911 CARRERA 4S CABRIOLET (320ch) - ECHAP SPORT23235.0M 616.38.511.4277</v>
      </c>
      <c r="P2686" t="str">
        <f t="shared" si="105"/>
        <v>MPC2905AQ453</v>
      </c>
    </row>
    <row r="2687" spans="1:16">
      <c r="A2687" s="1" t="s">
        <v>3386</v>
      </c>
      <c r="B2687" s="1" t="s">
        <v>3548</v>
      </c>
      <c r="C2687" s="1" t="s">
        <v>3549</v>
      </c>
      <c r="D2687" s="1" t="s">
        <v>3549</v>
      </c>
      <c r="E2687" s="1" t="s">
        <v>7685</v>
      </c>
      <c r="F2687">
        <v>23</v>
      </c>
      <c r="G2687" t="s">
        <v>6818</v>
      </c>
      <c r="H2687" s="1" t="s">
        <v>7711</v>
      </c>
      <c r="I2687" t="s">
        <v>8258</v>
      </c>
      <c r="J2687" t="s">
        <v>7749</v>
      </c>
      <c r="K2687" t="s">
        <v>7746</v>
      </c>
      <c r="L2687">
        <v>277</v>
      </c>
      <c r="M2687" s="1" t="s">
        <v>7691</v>
      </c>
      <c r="O2687" t="str">
        <f t="shared" si="104"/>
        <v>911 CARRERA 4S CABRIOLET (320ch) 2PL23235.0M 616.38.511.4277</v>
      </c>
      <c r="P2687" t="str">
        <f t="shared" si="105"/>
        <v>MPC2905AP452</v>
      </c>
    </row>
    <row r="2688" spans="1:16">
      <c r="A2688" s="1" t="s">
        <v>3386</v>
      </c>
      <c r="B2688" s="1" t="s">
        <v>3550</v>
      </c>
      <c r="C2688" s="1" t="s">
        <v>3551</v>
      </c>
      <c r="D2688" s="1" t="s">
        <v>3551</v>
      </c>
      <c r="E2688" s="1" t="s">
        <v>7685</v>
      </c>
      <c r="F2688">
        <v>23</v>
      </c>
      <c r="G2688" t="s">
        <v>6818</v>
      </c>
      <c r="H2688" s="1" t="s">
        <v>7711</v>
      </c>
      <c r="I2688" t="s">
        <v>8258</v>
      </c>
      <c r="J2688" t="s">
        <v>7749</v>
      </c>
      <c r="K2688" t="s">
        <v>7746</v>
      </c>
      <c r="L2688">
        <v>277</v>
      </c>
      <c r="M2688" s="1" t="s">
        <v>7691</v>
      </c>
      <c r="O2688" t="str">
        <f t="shared" si="104"/>
        <v>911 CARRERA 4S CABRIOLET (320ch) 2PL - ECHAP SPORT23235.0M 616.38.511.4277</v>
      </c>
      <c r="P2688" t="str">
        <f t="shared" si="105"/>
        <v>MPC2905AR454</v>
      </c>
    </row>
    <row r="2689" spans="1:16">
      <c r="A2689" s="1" t="s">
        <v>3386</v>
      </c>
      <c r="B2689" s="1" t="s">
        <v>3552</v>
      </c>
      <c r="C2689" s="1" t="s">
        <v>3553</v>
      </c>
      <c r="D2689" s="1" t="s">
        <v>3553</v>
      </c>
      <c r="E2689" s="1" t="s">
        <v>7685</v>
      </c>
      <c r="F2689">
        <v>24</v>
      </c>
      <c r="G2689" t="s">
        <v>6818</v>
      </c>
      <c r="H2689" s="1" t="s">
        <v>7833</v>
      </c>
      <c r="I2689" t="s">
        <v>7848</v>
      </c>
      <c r="J2689" t="s">
        <v>7721</v>
      </c>
      <c r="K2689" t="s">
        <v>7758</v>
      </c>
      <c r="L2689">
        <v>299</v>
      </c>
      <c r="M2689" s="1" t="s">
        <v>7691</v>
      </c>
      <c r="O2689" t="str">
        <f t="shared" si="104"/>
        <v>911 CARRERA 4S CABRIOLET (320ch) 2PL Tiptronic24235.0A 518.38.912.2299</v>
      </c>
      <c r="P2689" t="str">
        <f t="shared" si="105"/>
        <v>MPC4905AA456</v>
      </c>
    </row>
    <row r="2690" spans="1:16">
      <c r="A2690" s="1" t="s">
        <v>3386</v>
      </c>
      <c r="B2690" s="1" t="s">
        <v>3554</v>
      </c>
      <c r="C2690" s="1" t="s">
        <v>3555</v>
      </c>
      <c r="D2690" s="1" t="s">
        <v>3555</v>
      </c>
      <c r="E2690" s="1" t="s">
        <v>7685</v>
      </c>
      <c r="F2690">
        <v>24</v>
      </c>
      <c r="G2690" t="s">
        <v>6818</v>
      </c>
      <c r="H2690" s="1" t="s">
        <v>7833</v>
      </c>
      <c r="I2690" t="s">
        <v>7848</v>
      </c>
      <c r="J2690" t="s">
        <v>7721</v>
      </c>
      <c r="K2690" t="s">
        <v>7758</v>
      </c>
      <c r="L2690">
        <v>299</v>
      </c>
      <c r="M2690" s="1" t="s">
        <v>7691</v>
      </c>
      <c r="O2690" t="str">
        <f t="shared" si="104"/>
        <v>911 CARRERA 4S CABRIOLET (320ch) 2PL Tiptronic - ECHAP SPORT24235.0A 518.38.912.2299</v>
      </c>
      <c r="P2690" t="str">
        <f t="shared" si="105"/>
        <v>MPC4905AC458</v>
      </c>
    </row>
    <row r="2691" spans="1:16">
      <c r="A2691" s="1" t="s">
        <v>3386</v>
      </c>
      <c r="B2691" s="1" t="s">
        <v>3556</v>
      </c>
      <c r="C2691" s="1" t="s">
        <v>3557</v>
      </c>
      <c r="D2691" s="1" t="s">
        <v>3557</v>
      </c>
      <c r="E2691" s="1" t="s">
        <v>7685</v>
      </c>
      <c r="F2691">
        <v>24</v>
      </c>
      <c r="G2691" t="s">
        <v>6818</v>
      </c>
      <c r="H2691" s="1" t="s">
        <v>7833</v>
      </c>
      <c r="I2691" t="s">
        <v>7848</v>
      </c>
      <c r="J2691" t="s">
        <v>7721</v>
      </c>
      <c r="K2691" t="s">
        <v>7758</v>
      </c>
      <c r="L2691">
        <v>299</v>
      </c>
      <c r="M2691" s="1" t="s">
        <v>7691</v>
      </c>
      <c r="O2691" t="str">
        <f t="shared" si="104"/>
        <v>911 CARRERA 4S CABRIOLET (320ch) Tiptronic24235.0A 518.38.912.2299</v>
      </c>
      <c r="P2691" t="str">
        <f t="shared" si="105"/>
        <v>MPC4905A9455</v>
      </c>
    </row>
    <row r="2692" spans="1:16">
      <c r="A2692" s="1" t="s">
        <v>3386</v>
      </c>
      <c r="B2692" s="1" t="s">
        <v>3558</v>
      </c>
      <c r="C2692" s="1" t="s">
        <v>3559</v>
      </c>
      <c r="D2692" s="1" t="s">
        <v>3559</v>
      </c>
      <c r="E2692" s="1" t="s">
        <v>7685</v>
      </c>
      <c r="F2692">
        <v>24</v>
      </c>
      <c r="G2692" t="s">
        <v>6818</v>
      </c>
      <c r="H2692" s="1" t="s">
        <v>7833</v>
      </c>
      <c r="I2692" t="s">
        <v>7848</v>
      </c>
      <c r="J2692" t="s">
        <v>7721</v>
      </c>
      <c r="K2692" t="s">
        <v>7758</v>
      </c>
      <c r="L2692">
        <v>299</v>
      </c>
      <c r="M2692" s="1" t="s">
        <v>7691</v>
      </c>
      <c r="O2692" t="str">
        <f t="shared" si="104"/>
        <v>911 CARRERA 4S CABRIOLET (320ch) Tiptronic - ECHAP SPORT24235.0A 518.38.912.2299</v>
      </c>
      <c r="P2692" t="str">
        <f t="shared" si="105"/>
        <v>MPC4905AB457</v>
      </c>
    </row>
    <row r="2693" spans="1:16">
      <c r="A2693" s="1" t="s">
        <v>3386</v>
      </c>
      <c r="B2693" s="1" t="s">
        <v>3560</v>
      </c>
      <c r="C2693" s="1" t="s">
        <v>3561</v>
      </c>
      <c r="D2693" s="1" t="s">
        <v>3561</v>
      </c>
      <c r="E2693" s="1" t="s">
        <v>7685</v>
      </c>
      <c r="F2693">
        <v>26</v>
      </c>
      <c r="G2693" t="s">
        <v>3421</v>
      </c>
      <c r="H2693" s="1" t="s">
        <v>7711</v>
      </c>
      <c r="I2693" t="s">
        <v>6382</v>
      </c>
      <c r="J2693" t="s">
        <v>7852</v>
      </c>
      <c r="K2693" t="s">
        <v>7771</v>
      </c>
      <c r="L2693">
        <v>286</v>
      </c>
      <c r="M2693" s="1" t="s">
        <v>7691</v>
      </c>
      <c r="O2693" t="str">
        <f t="shared" si="104"/>
        <v>911 CARRERA 4S CABRIOLET (345ch)26254.0M 617.48.711.8286</v>
      </c>
      <c r="P2693" t="str">
        <f t="shared" si="105"/>
        <v>MPC2905AW459</v>
      </c>
    </row>
    <row r="2694" spans="1:16">
      <c r="A2694" s="1" t="s">
        <v>3386</v>
      </c>
      <c r="B2694" s="1" t="s">
        <v>3562</v>
      </c>
      <c r="C2694" s="1" t="s">
        <v>3563</v>
      </c>
      <c r="D2694" s="1" t="s">
        <v>3563</v>
      </c>
      <c r="E2694" s="1" t="s">
        <v>7685</v>
      </c>
      <c r="F2694">
        <v>26</v>
      </c>
      <c r="G2694" t="s">
        <v>3421</v>
      </c>
      <c r="H2694" s="1" t="s">
        <v>7711</v>
      </c>
      <c r="I2694" t="s">
        <v>6382</v>
      </c>
      <c r="J2694" t="s">
        <v>7852</v>
      </c>
      <c r="K2694" t="s">
        <v>7771</v>
      </c>
      <c r="L2694">
        <v>286</v>
      </c>
      <c r="M2694" s="1" t="s">
        <v>7691</v>
      </c>
      <c r="O2694" t="str">
        <f t="shared" si="104"/>
        <v>911 CARRERA 4S CABRIOLET (345ch) - ECHAP SPORT26254.0M 617.48.711.8286</v>
      </c>
      <c r="P2694" t="str">
        <f t="shared" si="105"/>
        <v>MPC2905AY461</v>
      </c>
    </row>
    <row r="2695" spans="1:16">
      <c r="A2695" s="1" t="s">
        <v>3386</v>
      </c>
      <c r="B2695" s="1" t="s">
        <v>3564</v>
      </c>
      <c r="C2695" s="1" t="s">
        <v>3565</v>
      </c>
      <c r="D2695" s="1" t="s">
        <v>3565</v>
      </c>
      <c r="E2695" s="1" t="s">
        <v>7685</v>
      </c>
      <c r="F2695">
        <v>26</v>
      </c>
      <c r="G2695" t="s">
        <v>3421</v>
      </c>
      <c r="H2695" s="1" t="s">
        <v>7711</v>
      </c>
      <c r="I2695" t="s">
        <v>6382</v>
      </c>
      <c r="J2695" t="s">
        <v>7852</v>
      </c>
      <c r="K2695" t="s">
        <v>7771</v>
      </c>
      <c r="L2695">
        <v>286</v>
      </c>
      <c r="M2695" s="1" t="s">
        <v>7691</v>
      </c>
      <c r="O2695" t="str">
        <f t="shared" si="104"/>
        <v>911 CARRERA 4S CABRIOLET (345ch) 2PL26254.0M 617.48.711.8286</v>
      </c>
      <c r="P2695" t="str">
        <f t="shared" si="105"/>
        <v>MPC2905AX460</v>
      </c>
    </row>
    <row r="2696" spans="1:16">
      <c r="A2696" s="1" t="s">
        <v>3386</v>
      </c>
      <c r="B2696" s="1" t="s">
        <v>3566</v>
      </c>
      <c r="C2696" s="1" t="s">
        <v>3567</v>
      </c>
      <c r="D2696" s="1" t="s">
        <v>3567</v>
      </c>
      <c r="E2696" s="1" t="s">
        <v>7685</v>
      </c>
      <c r="F2696">
        <v>26</v>
      </c>
      <c r="G2696" t="s">
        <v>3421</v>
      </c>
      <c r="H2696" s="1" t="s">
        <v>7711</v>
      </c>
      <c r="I2696" t="s">
        <v>6382</v>
      </c>
      <c r="J2696" t="s">
        <v>7852</v>
      </c>
      <c r="K2696" t="s">
        <v>7771</v>
      </c>
      <c r="L2696">
        <v>286</v>
      </c>
      <c r="M2696" s="1" t="s">
        <v>7691</v>
      </c>
      <c r="O2696" t="str">
        <f t="shared" si="104"/>
        <v>911 CARRERA 4S CABRIOLET (345ch) 2PL - ECHAP SPORT26254.0M 617.48.711.8286</v>
      </c>
      <c r="P2696" t="str">
        <f t="shared" si="105"/>
        <v>MPC2905AZ462</v>
      </c>
    </row>
    <row r="2697" spans="1:16">
      <c r="A2697" s="1" t="s">
        <v>3386</v>
      </c>
      <c r="B2697" s="1" t="s">
        <v>3568</v>
      </c>
      <c r="C2697" s="1" t="s">
        <v>3569</v>
      </c>
      <c r="D2697" s="1" t="s">
        <v>3569</v>
      </c>
      <c r="E2697" s="1" t="s">
        <v>7685</v>
      </c>
      <c r="F2697">
        <v>23</v>
      </c>
      <c r="G2697" t="s">
        <v>6818</v>
      </c>
      <c r="H2697" s="1" t="s">
        <v>7711</v>
      </c>
      <c r="I2697" t="s">
        <v>8120</v>
      </c>
      <c r="J2697" t="s">
        <v>7690</v>
      </c>
      <c r="K2697" t="s">
        <v>7688</v>
      </c>
      <c r="L2697">
        <v>269</v>
      </c>
      <c r="M2697" s="1" t="s">
        <v>7691</v>
      </c>
      <c r="O2697" t="str">
        <f t="shared" si="104"/>
        <v>911 CARRERA CABRIOLET (320ch)23235.0M 616.18.111.1269</v>
      </c>
      <c r="P2697" t="str">
        <f t="shared" si="105"/>
        <v>MPC1905AC345</v>
      </c>
    </row>
    <row r="2698" spans="1:16">
      <c r="A2698" s="1" t="s">
        <v>3386</v>
      </c>
      <c r="B2698" s="1" t="s">
        <v>3570</v>
      </c>
      <c r="C2698" s="1" t="s">
        <v>3571</v>
      </c>
      <c r="D2698" s="1" t="s">
        <v>3571</v>
      </c>
      <c r="E2698" s="1" t="s">
        <v>7685</v>
      </c>
      <c r="F2698">
        <v>23</v>
      </c>
      <c r="G2698" t="s">
        <v>6818</v>
      </c>
      <c r="H2698" s="1" t="s">
        <v>7711</v>
      </c>
      <c r="I2698" t="s">
        <v>8120</v>
      </c>
      <c r="J2698" t="s">
        <v>7690</v>
      </c>
      <c r="K2698" t="s">
        <v>7688</v>
      </c>
      <c r="L2698">
        <v>269</v>
      </c>
      <c r="M2698" s="1" t="s">
        <v>7691</v>
      </c>
      <c r="O2698" t="str">
        <f t="shared" si="104"/>
        <v>911 CARRERA CABRIOLET (320ch) - SON SILENCIEUX AR23235.0M 616.18.111.1269</v>
      </c>
      <c r="P2698" t="str">
        <f t="shared" si="105"/>
        <v>MPC1905AE347</v>
      </c>
    </row>
    <row r="2699" spans="1:16">
      <c r="A2699" s="1" t="s">
        <v>3386</v>
      </c>
      <c r="B2699" s="1" t="s">
        <v>3572</v>
      </c>
      <c r="C2699" s="1" t="s">
        <v>3573</v>
      </c>
      <c r="D2699" s="1" t="s">
        <v>3573</v>
      </c>
      <c r="E2699" s="1" t="s">
        <v>7685</v>
      </c>
      <c r="F2699">
        <v>23</v>
      </c>
      <c r="G2699" t="s">
        <v>6818</v>
      </c>
      <c r="H2699" s="1" t="s">
        <v>7711</v>
      </c>
      <c r="I2699" t="s">
        <v>8120</v>
      </c>
      <c r="J2699" t="s">
        <v>7690</v>
      </c>
      <c r="K2699" t="s">
        <v>7688</v>
      </c>
      <c r="L2699">
        <v>269</v>
      </c>
      <c r="M2699" s="1" t="s">
        <v>7691</v>
      </c>
      <c r="O2699" t="str">
        <f t="shared" si="104"/>
        <v>911 CARRERA CABRIOLET (320ch) 2PL23235.0M 616.18.111.1269</v>
      </c>
      <c r="P2699" t="str">
        <f t="shared" si="105"/>
        <v>MPC1905AD346</v>
      </c>
    </row>
    <row r="2700" spans="1:16">
      <c r="A2700" s="1" t="s">
        <v>3386</v>
      </c>
      <c r="B2700" s="1" t="s">
        <v>3574</v>
      </c>
      <c r="C2700" s="1" t="s">
        <v>3575</v>
      </c>
      <c r="D2700" s="1" t="s">
        <v>3575</v>
      </c>
      <c r="E2700" s="1" t="s">
        <v>7685</v>
      </c>
      <c r="F2700">
        <v>23</v>
      </c>
      <c r="G2700" t="s">
        <v>6818</v>
      </c>
      <c r="H2700" s="1" t="s">
        <v>7711</v>
      </c>
      <c r="I2700" t="s">
        <v>8120</v>
      </c>
      <c r="J2700" t="s">
        <v>7690</v>
      </c>
      <c r="K2700" t="s">
        <v>7688</v>
      </c>
      <c r="L2700">
        <v>269</v>
      </c>
      <c r="M2700" s="1" t="s">
        <v>7691</v>
      </c>
      <c r="O2700" t="str">
        <f t="shared" si="104"/>
        <v>911 CARRERA CABRIOLET (320ch) 2PL - SON SILENCIEUX AR23235.0M 616.18.111.1269</v>
      </c>
      <c r="P2700" t="str">
        <f t="shared" si="105"/>
        <v>MPC1905AF348</v>
      </c>
    </row>
    <row r="2701" spans="1:16">
      <c r="A2701" s="1" t="s">
        <v>3386</v>
      </c>
      <c r="B2701" s="1" t="s">
        <v>3576</v>
      </c>
      <c r="C2701" s="1" t="s">
        <v>3577</v>
      </c>
      <c r="D2701" s="1" t="s">
        <v>3577</v>
      </c>
      <c r="E2701" s="1" t="s">
        <v>7685</v>
      </c>
      <c r="F2701">
        <v>23</v>
      </c>
      <c r="G2701" t="s">
        <v>6818</v>
      </c>
      <c r="H2701" s="1" t="s">
        <v>7833</v>
      </c>
      <c r="I2701" t="s">
        <v>7118</v>
      </c>
      <c r="J2701" t="s">
        <v>7690</v>
      </c>
      <c r="K2701" t="s">
        <v>8032</v>
      </c>
      <c r="L2701">
        <v>274</v>
      </c>
      <c r="M2701" s="1" t="s">
        <v>7691</v>
      </c>
      <c r="O2701" t="str">
        <f t="shared" si="104"/>
        <v>911 CARRERA CABRIOLET (320ch) 2PL Tiptronic23235.0A 516.98.111.3274</v>
      </c>
      <c r="P2701" t="str">
        <f t="shared" si="105"/>
        <v>MPC3905AY350</v>
      </c>
    </row>
    <row r="2702" spans="1:16">
      <c r="A2702" s="1" t="s">
        <v>3386</v>
      </c>
      <c r="B2702" s="1" t="s">
        <v>3578</v>
      </c>
      <c r="C2702" s="1" t="s">
        <v>3579</v>
      </c>
      <c r="D2702" s="1" t="s">
        <v>3579</v>
      </c>
      <c r="E2702" s="1" t="s">
        <v>7685</v>
      </c>
      <c r="F2702">
        <v>23</v>
      </c>
      <c r="G2702" t="s">
        <v>6818</v>
      </c>
      <c r="H2702" s="1" t="s">
        <v>7833</v>
      </c>
      <c r="I2702" t="s">
        <v>7118</v>
      </c>
      <c r="J2702" t="s">
        <v>7690</v>
      </c>
      <c r="K2702" t="s">
        <v>8032</v>
      </c>
      <c r="L2702">
        <v>274</v>
      </c>
      <c r="M2702" s="1" t="s">
        <v>7691</v>
      </c>
      <c r="O2702" t="str">
        <f t="shared" si="104"/>
        <v>911 CARRERA CABRIOLET (320ch) 2PL Tiptronic - SON SILENCIEUX AR23235.0A 516.98.111.3274</v>
      </c>
      <c r="P2702" t="str">
        <f t="shared" si="105"/>
        <v>MPC3905A0352</v>
      </c>
    </row>
    <row r="2703" spans="1:16">
      <c r="A2703" s="1" t="s">
        <v>3386</v>
      </c>
      <c r="B2703" s="1" t="s">
        <v>3580</v>
      </c>
      <c r="C2703" s="1" t="s">
        <v>3581</v>
      </c>
      <c r="D2703" s="1" t="s">
        <v>3581</v>
      </c>
      <c r="E2703" s="1" t="s">
        <v>7685</v>
      </c>
      <c r="F2703">
        <v>23</v>
      </c>
      <c r="G2703" t="s">
        <v>6818</v>
      </c>
      <c r="H2703" s="1" t="s">
        <v>7833</v>
      </c>
      <c r="I2703" t="s">
        <v>7118</v>
      </c>
      <c r="J2703" t="s">
        <v>7690</v>
      </c>
      <c r="K2703" t="s">
        <v>8032</v>
      </c>
      <c r="L2703">
        <v>274</v>
      </c>
      <c r="M2703" s="1" t="s">
        <v>7691</v>
      </c>
      <c r="O2703" t="str">
        <f t="shared" si="104"/>
        <v>911 CARRERA CABRIOLET (320ch) Tiptronic23235.0A 516.98.111.3274</v>
      </c>
      <c r="P2703" t="str">
        <f t="shared" si="105"/>
        <v>MPC3905AX349</v>
      </c>
    </row>
    <row r="2704" spans="1:16">
      <c r="A2704" s="1" t="s">
        <v>3386</v>
      </c>
      <c r="B2704" s="1" t="s">
        <v>3582</v>
      </c>
      <c r="C2704" s="1" t="s">
        <v>3583</v>
      </c>
      <c r="D2704" s="1" t="s">
        <v>3583</v>
      </c>
      <c r="E2704" s="1" t="s">
        <v>7685</v>
      </c>
      <c r="F2704">
        <v>23</v>
      </c>
      <c r="G2704" t="s">
        <v>6818</v>
      </c>
      <c r="H2704" s="1" t="s">
        <v>7833</v>
      </c>
      <c r="I2704" t="s">
        <v>7118</v>
      </c>
      <c r="J2704" t="s">
        <v>7690</v>
      </c>
      <c r="K2704" t="s">
        <v>8032</v>
      </c>
      <c r="L2704">
        <v>274</v>
      </c>
      <c r="M2704" s="1" t="s">
        <v>7691</v>
      </c>
      <c r="O2704" t="str">
        <f t="shared" si="104"/>
        <v>911 CARRERA CABRIOLET (320ch) Tiptronic - SON SILENCIEUX AR23235.0A 516.98.111.3274</v>
      </c>
      <c r="P2704" t="str">
        <f t="shared" si="105"/>
        <v>MPC3905AZ351</v>
      </c>
    </row>
    <row r="2705" spans="1:16">
      <c r="A2705" s="1" t="s">
        <v>3386</v>
      </c>
      <c r="B2705" s="1" t="s">
        <v>3584</v>
      </c>
      <c r="C2705" s="1" t="s">
        <v>3585</v>
      </c>
      <c r="D2705" s="1" t="s">
        <v>3585</v>
      </c>
      <c r="E2705" s="1" t="s">
        <v>7685</v>
      </c>
      <c r="F2705">
        <v>25</v>
      </c>
      <c r="G2705" t="s">
        <v>3421</v>
      </c>
      <c r="H2705" s="1" t="s">
        <v>7711</v>
      </c>
      <c r="I2705" t="s">
        <v>8236</v>
      </c>
      <c r="J2705" t="s">
        <v>7784</v>
      </c>
      <c r="K2705" t="s">
        <v>8032</v>
      </c>
      <c r="L2705">
        <v>274</v>
      </c>
      <c r="M2705" s="1" t="s">
        <v>7691</v>
      </c>
      <c r="O2705" t="str">
        <f t="shared" si="104"/>
        <v>911 CARRERA CABRIOLET (345ch)25254.0M 616.58.311.3274</v>
      </c>
      <c r="P2705" t="str">
        <f t="shared" si="105"/>
        <v>MPC1905AS361</v>
      </c>
    </row>
    <row r="2706" spans="1:16">
      <c r="A2706" s="1" t="s">
        <v>3386</v>
      </c>
      <c r="B2706" s="1" t="s">
        <v>3586</v>
      </c>
      <c r="C2706" s="1" t="s">
        <v>3587</v>
      </c>
      <c r="D2706" s="1" t="s">
        <v>3587</v>
      </c>
      <c r="E2706" s="1" t="s">
        <v>7685</v>
      </c>
      <c r="F2706">
        <v>25</v>
      </c>
      <c r="G2706" t="s">
        <v>3421</v>
      </c>
      <c r="H2706" s="1" t="s">
        <v>7711</v>
      </c>
      <c r="I2706" t="s">
        <v>8236</v>
      </c>
      <c r="J2706" t="s">
        <v>7784</v>
      </c>
      <c r="K2706" t="s">
        <v>8032</v>
      </c>
      <c r="L2706">
        <v>274</v>
      </c>
      <c r="M2706" s="1" t="s">
        <v>7691</v>
      </c>
      <c r="O2706" t="str">
        <f t="shared" si="104"/>
        <v>911 CARRERA CABRIOLET (345ch) - SON SILENCIEUX AR25254.0M 616.58.311.3274</v>
      </c>
      <c r="P2706" t="str">
        <f t="shared" si="105"/>
        <v>MPC1905AU363</v>
      </c>
    </row>
    <row r="2707" spans="1:16">
      <c r="A2707" s="1" t="s">
        <v>3386</v>
      </c>
      <c r="B2707" s="1" t="s">
        <v>3588</v>
      </c>
      <c r="C2707" s="1" t="s">
        <v>3589</v>
      </c>
      <c r="D2707" s="1" t="s">
        <v>3589</v>
      </c>
      <c r="E2707" s="1" t="s">
        <v>7685</v>
      </c>
      <c r="F2707">
        <v>25</v>
      </c>
      <c r="G2707" t="s">
        <v>3421</v>
      </c>
      <c r="H2707" s="1" t="s">
        <v>7711</v>
      </c>
      <c r="I2707" t="s">
        <v>8236</v>
      </c>
      <c r="J2707" t="s">
        <v>7784</v>
      </c>
      <c r="K2707" t="s">
        <v>8032</v>
      </c>
      <c r="L2707">
        <v>274</v>
      </c>
      <c r="M2707" s="1" t="s">
        <v>7691</v>
      </c>
      <c r="O2707" t="str">
        <f t="shared" si="104"/>
        <v>911 CARRERA CABRIOLET (345ch) 2PL25254.0M 616.58.311.3274</v>
      </c>
      <c r="P2707" t="str">
        <f t="shared" si="105"/>
        <v>MPC1905AT362</v>
      </c>
    </row>
    <row r="2708" spans="1:16">
      <c r="A2708" s="1" t="s">
        <v>3386</v>
      </c>
      <c r="B2708" s="1" t="s">
        <v>3590</v>
      </c>
      <c r="C2708" s="1" t="s">
        <v>3591</v>
      </c>
      <c r="D2708" s="1" t="s">
        <v>3591</v>
      </c>
      <c r="E2708" s="1" t="s">
        <v>7685</v>
      </c>
      <c r="F2708">
        <v>25</v>
      </c>
      <c r="G2708" t="s">
        <v>3421</v>
      </c>
      <c r="H2708" s="1" t="s">
        <v>7711</v>
      </c>
      <c r="I2708" t="s">
        <v>8236</v>
      </c>
      <c r="J2708" t="s">
        <v>7784</v>
      </c>
      <c r="K2708" t="s">
        <v>8032</v>
      </c>
      <c r="L2708">
        <v>274</v>
      </c>
      <c r="M2708" s="1" t="s">
        <v>7691</v>
      </c>
      <c r="O2708" t="str">
        <f t="shared" si="104"/>
        <v>911 CARRERA CABRIOLET (345ch) 2PL - SON SILENCIEUX AR25254.0M 616.58.311.3274</v>
      </c>
      <c r="P2708" t="str">
        <f t="shared" si="105"/>
        <v>MPC1905AV364</v>
      </c>
    </row>
    <row r="2709" spans="1:16">
      <c r="A2709" s="1" t="s">
        <v>3386</v>
      </c>
      <c r="B2709" s="1" t="s">
        <v>3592</v>
      </c>
      <c r="C2709" s="1" t="s">
        <v>3593</v>
      </c>
      <c r="D2709" s="1" t="s">
        <v>3593</v>
      </c>
      <c r="E2709" s="1" t="s">
        <v>7685</v>
      </c>
      <c r="F2709">
        <v>38</v>
      </c>
      <c r="G2709" t="s">
        <v>3594</v>
      </c>
      <c r="H2709" s="1" t="s">
        <v>7711</v>
      </c>
      <c r="I2709" t="s">
        <v>6768</v>
      </c>
      <c r="J2709" t="s">
        <v>7843</v>
      </c>
      <c r="K2709" t="s">
        <v>7902</v>
      </c>
      <c r="L2709">
        <v>309</v>
      </c>
      <c r="M2709" s="1" t="s">
        <v>7691</v>
      </c>
      <c r="O2709" t="str">
        <f t="shared" si="104"/>
        <v>911 GT2 (462ch)38340.0M 618.99.312.9309</v>
      </c>
      <c r="P2709" t="str">
        <f t="shared" si="105"/>
        <v>MPC1901AP196</v>
      </c>
    </row>
    <row r="2710" spans="1:16">
      <c r="A2710" s="1" t="s">
        <v>3386</v>
      </c>
      <c r="B2710" s="1" t="s">
        <v>3595</v>
      </c>
      <c r="C2710" s="1" t="s">
        <v>3596</v>
      </c>
      <c r="D2710" s="1" t="s">
        <v>3596</v>
      </c>
      <c r="E2710" s="1" t="s">
        <v>7685</v>
      </c>
      <c r="F2710">
        <v>40</v>
      </c>
      <c r="G2710" t="s">
        <v>3597</v>
      </c>
      <c r="H2710" s="1" t="s">
        <v>7711</v>
      </c>
      <c r="I2710" t="s">
        <v>6768</v>
      </c>
      <c r="J2710" t="s">
        <v>7843</v>
      </c>
      <c r="K2710" t="s">
        <v>7902</v>
      </c>
      <c r="L2710">
        <v>309</v>
      </c>
      <c r="M2710" s="1" t="s">
        <v>7691</v>
      </c>
      <c r="O2710" t="str">
        <f t="shared" si="104"/>
        <v>911 GT2 (482ch)40355.0M 618.99.312.9309</v>
      </c>
      <c r="P2710" t="str">
        <f t="shared" si="105"/>
        <v>MPC1901A9483</v>
      </c>
    </row>
    <row r="2711" spans="1:16">
      <c r="A2711" s="1" t="s">
        <v>3386</v>
      </c>
      <c r="B2711" s="1" t="s">
        <v>3598</v>
      </c>
      <c r="C2711" s="1" t="s">
        <v>3599</v>
      </c>
      <c r="D2711" s="1" t="s">
        <v>3599</v>
      </c>
      <c r="E2711" s="1" t="s">
        <v>7685</v>
      </c>
      <c r="F2711">
        <v>29</v>
      </c>
      <c r="G2711" t="s">
        <v>3600</v>
      </c>
      <c r="H2711" s="1" t="s">
        <v>7711</v>
      </c>
      <c r="I2711" t="s">
        <v>7870</v>
      </c>
      <c r="J2711" t="s">
        <v>8219</v>
      </c>
      <c r="K2711" t="s">
        <v>7902</v>
      </c>
      <c r="L2711">
        <v>315</v>
      </c>
      <c r="M2711" s="1" t="s">
        <v>7691</v>
      </c>
      <c r="O2711" t="str">
        <f t="shared" si="104"/>
        <v>911 GT329280.0M 619.99.012.9315</v>
      </c>
      <c r="P2711" t="str">
        <f t="shared" si="105"/>
        <v>MPC1901AZ401</v>
      </c>
    </row>
    <row r="2712" spans="1:16">
      <c r="A2712" s="1" t="s">
        <v>3386</v>
      </c>
      <c r="B2712" s="1" t="s">
        <v>3601</v>
      </c>
      <c r="C2712" s="1" t="s">
        <v>3602</v>
      </c>
      <c r="D2712" s="1" t="s">
        <v>3602</v>
      </c>
      <c r="E2712" s="1" t="s">
        <v>7685</v>
      </c>
      <c r="F2712">
        <v>29</v>
      </c>
      <c r="G2712" t="s">
        <v>3600</v>
      </c>
      <c r="H2712" s="1" t="s">
        <v>7711</v>
      </c>
      <c r="I2712" t="s">
        <v>7870</v>
      </c>
      <c r="J2712" t="s">
        <v>8219</v>
      </c>
      <c r="K2712" t="s">
        <v>7902</v>
      </c>
      <c r="L2712">
        <v>315</v>
      </c>
      <c r="M2712" s="1" t="s">
        <v>7691</v>
      </c>
      <c r="O2712" t="str">
        <f t="shared" si="104"/>
        <v>911 GT3 RS29280.0M 619.99.012.9315</v>
      </c>
      <c r="P2712" t="str">
        <f t="shared" si="105"/>
        <v>MPC1901AC450</v>
      </c>
    </row>
    <row r="2713" spans="1:16">
      <c r="A2713" s="1" t="s">
        <v>3386</v>
      </c>
      <c r="B2713" s="1" t="s">
        <v>3603</v>
      </c>
      <c r="C2713" s="1" t="s">
        <v>3604</v>
      </c>
      <c r="D2713" s="1" t="s">
        <v>3604</v>
      </c>
      <c r="E2713" s="1" t="s">
        <v>7685</v>
      </c>
      <c r="F2713">
        <v>23</v>
      </c>
      <c r="G2713" t="s">
        <v>6818</v>
      </c>
      <c r="H2713" s="1" t="s">
        <v>7711</v>
      </c>
      <c r="I2713" t="s">
        <v>8120</v>
      </c>
      <c r="J2713" t="s">
        <v>7690</v>
      </c>
      <c r="K2713" t="s">
        <v>7688</v>
      </c>
      <c r="L2713">
        <v>269</v>
      </c>
      <c r="M2713" s="1" t="s">
        <v>7691</v>
      </c>
      <c r="O2713" t="str">
        <f t="shared" si="104"/>
        <v>911 TARGA (320ch)23235.0M 616.18.111.1269</v>
      </c>
      <c r="P2713" t="str">
        <f t="shared" si="105"/>
        <v>MPC1901A4381</v>
      </c>
    </row>
    <row r="2714" spans="1:16">
      <c r="A2714" s="1" t="s">
        <v>3386</v>
      </c>
      <c r="B2714" s="1" t="s">
        <v>3605</v>
      </c>
      <c r="C2714" s="1" t="s">
        <v>3606</v>
      </c>
      <c r="D2714" s="1" t="s">
        <v>3606</v>
      </c>
      <c r="E2714" s="1" t="s">
        <v>7685</v>
      </c>
      <c r="F2714">
        <v>23</v>
      </c>
      <c r="G2714" t="s">
        <v>6818</v>
      </c>
      <c r="H2714" s="1" t="s">
        <v>7711</v>
      </c>
      <c r="I2714" t="s">
        <v>8120</v>
      </c>
      <c r="J2714" t="s">
        <v>7690</v>
      </c>
      <c r="K2714" t="s">
        <v>7688</v>
      </c>
      <c r="L2714">
        <v>269</v>
      </c>
      <c r="M2714" s="1" t="s">
        <v>7691</v>
      </c>
      <c r="O2714" t="str">
        <f t="shared" si="104"/>
        <v>911 TARGA (320ch) - SON SILENCIEUX AR23235.0M 616.18.111.1269</v>
      </c>
      <c r="P2714" t="str">
        <f t="shared" si="105"/>
        <v>MPC1901A6383</v>
      </c>
    </row>
    <row r="2715" spans="1:16">
      <c r="A2715" s="1" t="s">
        <v>3386</v>
      </c>
      <c r="B2715" s="1" t="s">
        <v>3607</v>
      </c>
      <c r="C2715" s="1" t="s">
        <v>3608</v>
      </c>
      <c r="D2715" s="1" t="s">
        <v>3608</v>
      </c>
      <c r="E2715" s="1" t="s">
        <v>7685</v>
      </c>
      <c r="F2715">
        <v>23</v>
      </c>
      <c r="G2715" t="s">
        <v>6818</v>
      </c>
      <c r="H2715" s="1" t="s">
        <v>7711</v>
      </c>
      <c r="I2715" t="s">
        <v>8120</v>
      </c>
      <c r="J2715" t="s">
        <v>7690</v>
      </c>
      <c r="K2715" t="s">
        <v>7688</v>
      </c>
      <c r="L2715">
        <v>269</v>
      </c>
      <c r="M2715" s="1" t="s">
        <v>7691</v>
      </c>
      <c r="O2715" t="str">
        <f t="shared" si="104"/>
        <v>911 TARGA (320ch) 2PL23235.0M 616.18.111.1269</v>
      </c>
      <c r="P2715" t="str">
        <f t="shared" si="105"/>
        <v>MPC1901A5382</v>
      </c>
    </row>
    <row r="2716" spans="1:16">
      <c r="A2716" s="1" t="s">
        <v>3386</v>
      </c>
      <c r="B2716" s="1" t="s">
        <v>3609</v>
      </c>
      <c r="C2716" s="1" t="s">
        <v>3610</v>
      </c>
      <c r="D2716" s="1" t="s">
        <v>3610</v>
      </c>
      <c r="E2716" s="1" t="s">
        <v>7685</v>
      </c>
      <c r="F2716">
        <v>23</v>
      </c>
      <c r="G2716" t="s">
        <v>6818</v>
      </c>
      <c r="H2716" s="1" t="s">
        <v>7711</v>
      </c>
      <c r="I2716" t="s">
        <v>8120</v>
      </c>
      <c r="J2716" t="s">
        <v>7690</v>
      </c>
      <c r="K2716" t="s">
        <v>7688</v>
      </c>
      <c r="L2716">
        <v>269</v>
      </c>
      <c r="M2716" s="1" t="s">
        <v>7691</v>
      </c>
      <c r="O2716" t="str">
        <f t="shared" si="104"/>
        <v>911 TARGA (320ch) 2PL - SON SILENCIEUX AR23235.0M 616.18.111.1269</v>
      </c>
      <c r="P2716" t="str">
        <f t="shared" si="105"/>
        <v>MPC1901A7384</v>
      </c>
    </row>
    <row r="2717" spans="1:16">
      <c r="A2717" s="1" t="s">
        <v>3386</v>
      </c>
      <c r="B2717" s="1" t="s">
        <v>3611</v>
      </c>
      <c r="C2717" s="1" t="s">
        <v>3612</v>
      </c>
      <c r="D2717" s="1" t="s">
        <v>3612</v>
      </c>
      <c r="E2717" s="1" t="s">
        <v>7685</v>
      </c>
      <c r="F2717">
        <v>23</v>
      </c>
      <c r="G2717" t="s">
        <v>6818</v>
      </c>
      <c r="H2717" s="1" t="s">
        <v>7833</v>
      </c>
      <c r="I2717" t="s">
        <v>7118</v>
      </c>
      <c r="J2717" t="s">
        <v>7690</v>
      </c>
      <c r="K2717" t="s">
        <v>8032</v>
      </c>
      <c r="L2717">
        <v>274</v>
      </c>
      <c r="M2717" s="1" t="s">
        <v>7691</v>
      </c>
      <c r="O2717" t="str">
        <f t="shared" si="104"/>
        <v>911 TARGA (320ch) 2PL Tiptronic23235.0A 516.98.111.3274</v>
      </c>
      <c r="P2717" t="str">
        <f t="shared" si="105"/>
        <v>MPC3901AQ386</v>
      </c>
    </row>
    <row r="2718" spans="1:16">
      <c r="A2718" s="1" t="s">
        <v>3386</v>
      </c>
      <c r="B2718" s="1" t="s">
        <v>3613</v>
      </c>
      <c r="C2718" s="1" t="s">
        <v>3614</v>
      </c>
      <c r="D2718" s="1" t="s">
        <v>3614</v>
      </c>
      <c r="E2718" s="1" t="s">
        <v>7685</v>
      </c>
      <c r="F2718">
        <v>23</v>
      </c>
      <c r="G2718" t="s">
        <v>6818</v>
      </c>
      <c r="H2718" s="1" t="s">
        <v>7833</v>
      </c>
      <c r="I2718" t="s">
        <v>7118</v>
      </c>
      <c r="J2718" t="s">
        <v>7690</v>
      </c>
      <c r="K2718" t="s">
        <v>8032</v>
      </c>
      <c r="L2718">
        <v>274</v>
      </c>
      <c r="M2718" s="1" t="s">
        <v>7691</v>
      </c>
      <c r="O2718" t="str">
        <f t="shared" si="104"/>
        <v>911 TARGA (320ch) 2PL Tiptronic - SON SILENCIEUX AR23235.0A 516.98.111.3274</v>
      </c>
      <c r="P2718" t="str">
        <f t="shared" si="105"/>
        <v>MPC3901A3388</v>
      </c>
    </row>
    <row r="2719" spans="1:16">
      <c r="A2719" s="1" t="s">
        <v>3386</v>
      </c>
      <c r="B2719" s="1" t="s">
        <v>3615</v>
      </c>
      <c r="C2719" s="1" t="s">
        <v>3616</v>
      </c>
      <c r="D2719" s="1" t="s">
        <v>3616</v>
      </c>
      <c r="E2719" s="1" t="s">
        <v>7685</v>
      </c>
      <c r="F2719">
        <v>23</v>
      </c>
      <c r="G2719" t="s">
        <v>6818</v>
      </c>
      <c r="H2719" s="1" t="s">
        <v>7833</v>
      </c>
      <c r="I2719" t="s">
        <v>7118</v>
      </c>
      <c r="J2719" t="s">
        <v>7690</v>
      </c>
      <c r="K2719" t="s">
        <v>8032</v>
      </c>
      <c r="L2719">
        <v>274</v>
      </c>
      <c r="M2719" s="1" t="s">
        <v>7691</v>
      </c>
      <c r="O2719" t="str">
        <f t="shared" si="104"/>
        <v>911 TARGA (320ch) Tiptronic23235.0A 516.98.111.3274</v>
      </c>
      <c r="P2719" t="str">
        <f t="shared" si="105"/>
        <v>MPC3901AP385</v>
      </c>
    </row>
    <row r="2720" spans="1:16">
      <c r="A2720" s="1" t="s">
        <v>3386</v>
      </c>
      <c r="B2720" s="1" t="s">
        <v>3617</v>
      </c>
      <c r="C2720" s="1" t="s">
        <v>3618</v>
      </c>
      <c r="D2720" s="1" t="s">
        <v>3618</v>
      </c>
      <c r="E2720" s="1" t="s">
        <v>7685</v>
      </c>
      <c r="F2720">
        <v>23</v>
      </c>
      <c r="G2720" t="s">
        <v>6818</v>
      </c>
      <c r="H2720" s="1" t="s">
        <v>7833</v>
      </c>
      <c r="I2720" t="s">
        <v>7118</v>
      </c>
      <c r="J2720" t="s">
        <v>7690</v>
      </c>
      <c r="K2720" t="s">
        <v>8032</v>
      </c>
      <c r="L2720">
        <v>274</v>
      </c>
      <c r="M2720" s="1" t="s">
        <v>7691</v>
      </c>
      <c r="O2720" t="str">
        <f t="shared" si="104"/>
        <v>911 TARGA (320ch) Tiptronic - SON SILENCIEUX AR23235.0A 516.98.111.3274</v>
      </c>
      <c r="P2720" t="str">
        <f t="shared" si="105"/>
        <v>MPC3901AR387</v>
      </c>
    </row>
    <row r="2721" spans="1:16">
      <c r="A2721" s="1" t="s">
        <v>3386</v>
      </c>
      <c r="B2721" s="1" t="s">
        <v>3619</v>
      </c>
      <c r="C2721" s="1" t="s">
        <v>3620</v>
      </c>
      <c r="D2721" s="1" t="s">
        <v>3620</v>
      </c>
      <c r="E2721" s="1" t="s">
        <v>7685</v>
      </c>
      <c r="F2721">
        <v>25</v>
      </c>
      <c r="G2721" t="s">
        <v>3421</v>
      </c>
      <c r="H2721" s="1" t="s">
        <v>7711</v>
      </c>
      <c r="I2721" t="s">
        <v>8236</v>
      </c>
      <c r="J2721" t="s">
        <v>7784</v>
      </c>
      <c r="K2721" t="s">
        <v>8032</v>
      </c>
      <c r="L2721">
        <v>274</v>
      </c>
      <c r="M2721" s="1" t="s">
        <v>7691</v>
      </c>
      <c r="O2721" t="str">
        <f t="shared" si="104"/>
        <v>911 TARGA (345ch)25254.0M 616.58.311.3274</v>
      </c>
      <c r="P2721" t="str">
        <f t="shared" si="105"/>
        <v>MPC1901AN389</v>
      </c>
    </row>
    <row r="2722" spans="1:16">
      <c r="A2722" s="1" t="s">
        <v>3386</v>
      </c>
      <c r="B2722" s="1" t="s">
        <v>3621</v>
      </c>
      <c r="C2722" s="1" t="s">
        <v>3622</v>
      </c>
      <c r="D2722" s="1" t="s">
        <v>3622</v>
      </c>
      <c r="E2722" s="1" t="s">
        <v>7685</v>
      </c>
      <c r="F2722">
        <v>25</v>
      </c>
      <c r="G2722" t="s">
        <v>3421</v>
      </c>
      <c r="H2722" s="1" t="s">
        <v>7711</v>
      </c>
      <c r="I2722" t="s">
        <v>8236</v>
      </c>
      <c r="J2722" t="s">
        <v>7784</v>
      </c>
      <c r="K2722" t="s">
        <v>8032</v>
      </c>
      <c r="L2722">
        <v>274</v>
      </c>
      <c r="M2722" s="1" t="s">
        <v>7691</v>
      </c>
      <c r="O2722" t="str">
        <f t="shared" si="104"/>
        <v>911 TARGA (345ch) - SON SILENCIEUX AR25254.0M 616.58.311.3274</v>
      </c>
      <c r="P2722" t="str">
        <f t="shared" si="105"/>
        <v>MPC1901AP391</v>
      </c>
    </row>
    <row r="2723" spans="1:16">
      <c r="A2723" s="1" t="s">
        <v>3386</v>
      </c>
      <c r="B2723" s="1" t="s">
        <v>3623</v>
      </c>
      <c r="C2723" s="1" t="s">
        <v>3624</v>
      </c>
      <c r="D2723" s="1" t="s">
        <v>3624</v>
      </c>
      <c r="E2723" s="1" t="s">
        <v>7685</v>
      </c>
      <c r="F2723">
        <v>25</v>
      </c>
      <c r="G2723" t="s">
        <v>3421</v>
      </c>
      <c r="H2723" s="1" t="s">
        <v>7711</v>
      </c>
      <c r="I2723" t="s">
        <v>8236</v>
      </c>
      <c r="J2723" t="s">
        <v>7784</v>
      </c>
      <c r="K2723" t="s">
        <v>8032</v>
      </c>
      <c r="L2723">
        <v>274</v>
      </c>
      <c r="M2723" s="1" t="s">
        <v>7691</v>
      </c>
      <c r="O2723" t="str">
        <f t="shared" si="104"/>
        <v>911 TARGA (345ch) 2PL25254.0M 616.58.311.3274</v>
      </c>
      <c r="P2723" t="str">
        <f t="shared" si="105"/>
        <v>MPC1901AP390</v>
      </c>
    </row>
    <row r="2724" spans="1:16">
      <c r="A2724" s="1" t="s">
        <v>3386</v>
      </c>
      <c r="B2724" s="1" t="s">
        <v>3625</v>
      </c>
      <c r="C2724" s="1" t="s">
        <v>3626</v>
      </c>
      <c r="D2724" s="1" t="s">
        <v>3626</v>
      </c>
      <c r="E2724" s="1" t="s">
        <v>7685</v>
      </c>
      <c r="F2724">
        <v>25</v>
      </c>
      <c r="G2724" t="s">
        <v>3421</v>
      </c>
      <c r="H2724" s="1" t="s">
        <v>7711</v>
      </c>
      <c r="I2724" t="s">
        <v>8236</v>
      </c>
      <c r="J2724" t="s">
        <v>7784</v>
      </c>
      <c r="K2724" t="s">
        <v>8032</v>
      </c>
      <c r="L2724">
        <v>274</v>
      </c>
      <c r="M2724" s="1" t="s">
        <v>7691</v>
      </c>
      <c r="O2724" t="str">
        <f t="shared" si="104"/>
        <v>911 TARGA (345ch) 2PL - SON SILENCIEUX AR25254.0M 616.58.311.3274</v>
      </c>
      <c r="P2724" t="str">
        <f t="shared" si="105"/>
        <v>MPC1901AQ392</v>
      </c>
    </row>
    <row r="2725" spans="1:16">
      <c r="A2725" s="1" t="s">
        <v>3386</v>
      </c>
      <c r="B2725" s="1" t="s">
        <v>3627</v>
      </c>
      <c r="C2725" s="1" t="s">
        <v>3628</v>
      </c>
      <c r="D2725" s="1" t="s">
        <v>3628</v>
      </c>
      <c r="E2725" s="1" t="s">
        <v>7685</v>
      </c>
      <c r="F2725">
        <v>33</v>
      </c>
      <c r="G2725" t="s">
        <v>3629</v>
      </c>
      <c r="H2725" s="1" t="s">
        <v>7711</v>
      </c>
      <c r="I2725" t="s">
        <v>6768</v>
      </c>
      <c r="J2725" t="s">
        <v>7865</v>
      </c>
      <c r="K2725" t="s">
        <v>7902</v>
      </c>
      <c r="L2725">
        <v>309</v>
      </c>
      <c r="M2725" s="1" t="s">
        <v>7691</v>
      </c>
      <c r="O2725" t="str">
        <f t="shared" si="104"/>
        <v>911 TURBO (420ch)33309.0M 618.99.212.9309</v>
      </c>
      <c r="P2725" t="str">
        <f t="shared" si="105"/>
        <v>MPC2901AS463</v>
      </c>
    </row>
    <row r="2726" spans="1:16">
      <c r="A2726" s="1" t="s">
        <v>3386</v>
      </c>
      <c r="B2726" s="1" t="s">
        <v>3630</v>
      </c>
      <c r="C2726" s="1" t="s">
        <v>3631</v>
      </c>
      <c r="D2726" s="1" t="s">
        <v>3631</v>
      </c>
      <c r="E2726" s="1" t="s">
        <v>7685</v>
      </c>
      <c r="F2726">
        <v>33</v>
      </c>
      <c r="G2726" t="s">
        <v>3629</v>
      </c>
      <c r="H2726" s="1" t="s">
        <v>7711</v>
      </c>
      <c r="I2726" t="s">
        <v>6768</v>
      </c>
      <c r="J2726" t="s">
        <v>7865</v>
      </c>
      <c r="K2726" t="s">
        <v>7902</v>
      </c>
      <c r="L2726">
        <v>309</v>
      </c>
      <c r="M2726" s="1" t="s">
        <v>7691</v>
      </c>
      <c r="O2726" t="str">
        <f t="shared" si="104"/>
        <v>911 TURBO (420ch) - ECHAP SPORT33309.0M 618.99.212.9309</v>
      </c>
      <c r="P2726" t="str">
        <f t="shared" si="105"/>
        <v>MPC2901AU465</v>
      </c>
    </row>
    <row r="2727" spans="1:16">
      <c r="A2727" s="1" t="s">
        <v>3386</v>
      </c>
      <c r="B2727" s="1" t="s">
        <v>3632</v>
      </c>
      <c r="C2727" s="1" t="s">
        <v>3633</v>
      </c>
      <c r="D2727" s="1" t="s">
        <v>3633</v>
      </c>
      <c r="E2727" s="1" t="s">
        <v>7685</v>
      </c>
      <c r="F2727">
        <v>33</v>
      </c>
      <c r="G2727" t="s">
        <v>3629</v>
      </c>
      <c r="H2727" s="1" t="s">
        <v>7711</v>
      </c>
      <c r="I2727" t="s">
        <v>6768</v>
      </c>
      <c r="J2727" t="s">
        <v>7865</v>
      </c>
      <c r="K2727" t="s">
        <v>7902</v>
      </c>
      <c r="L2727">
        <v>309</v>
      </c>
      <c r="M2727" s="1" t="s">
        <v>7691</v>
      </c>
      <c r="O2727" t="str">
        <f t="shared" si="104"/>
        <v>911 TURBO (420ch) 2PL33309.0M 618.99.212.9309</v>
      </c>
      <c r="P2727" t="str">
        <f t="shared" si="105"/>
        <v>MPC2901AT464</v>
      </c>
    </row>
    <row r="2728" spans="1:16">
      <c r="A2728" s="1" t="s">
        <v>3386</v>
      </c>
      <c r="B2728" s="1" t="s">
        <v>3634</v>
      </c>
      <c r="C2728" s="1" t="s">
        <v>3635</v>
      </c>
      <c r="D2728" s="1" t="s">
        <v>3635</v>
      </c>
      <c r="E2728" s="1" t="s">
        <v>7685</v>
      </c>
      <c r="F2728">
        <v>33</v>
      </c>
      <c r="G2728" t="s">
        <v>3629</v>
      </c>
      <c r="H2728" s="1" t="s">
        <v>7711</v>
      </c>
      <c r="I2728" t="s">
        <v>6768</v>
      </c>
      <c r="J2728" t="s">
        <v>7865</v>
      </c>
      <c r="K2728" t="s">
        <v>7902</v>
      </c>
      <c r="L2728">
        <v>309</v>
      </c>
      <c r="M2728" s="1" t="s">
        <v>7691</v>
      </c>
      <c r="O2728" t="str">
        <f t="shared" si="104"/>
        <v>911 TURBO (420ch) 2PL - ECHAP SPORT33309.0M 618.99.212.9309</v>
      </c>
      <c r="P2728" t="str">
        <f t="shared" si="105"/>
        <v>MPC2901AV466</v>
      </c>
    </row>
    <row r="2729" spans="1:16">
      <c r="A2729" s="1" t="s">
        <v>3386</v>
      </c>
      <c r="B2729" s="1" t="s">
        <v>3636</v>
      </c>
      <c r="C2729" s="1" t="s">
        <v>3637</v>
      </c>
      <c r="D2729" s="1" t="s">
        <v>3637</v>
      </c>
      <c r="E2729" s="1" t="s">
        <v>7685</v>
      </c>
      <c r="F2729">
        <v>34</v>
      </c>
      <c r="G2729" t="s">
        <v>3629</v>
      </c>
      <c r="H2729" s="1" t="s">
        <v>7833</v>
      </c>
      <c r="I2729" t="s">
        <v>8400</v>
      </c>
      <c r="J2729" t="s">
        <v>7967</v>
      </c>
      <c r="K2729" t="s">
        <v>8233</v>
      </c>
      <c r="L2729">
        <v>339</v>
      </c>
      <c r="M2729" s="1" t="s">
        <v>7691</v>
      </c>
      <c r="O2729" t="str">
        <f t="shared" si="104"/>
        <v>911 TURBO (420ch) 2PL Tiptronic34309.0A 521.99.613.9339</v>
      </c>
      <c r="P2729" t="str">
        <f t="shared" si="105"/>
        <v>MPC4901AG470</v>
      </c>
    </row>
    <row r="2730" spans="1:16">
      <c r="A2730" s="1" t="s">
        <v>3386</v>
      </c>
      <c r="B2730" s="1" t="s">
        <v>3638</v>
      </c>
      <c r="C2730" s="1" t="s">
        <v>3639</v>
      </c>
      <c r="D2730" s="1" t="s">
        <v>3639</v>
      </c>
      <c r="E2730" s="1" t="s">
        <v>7685</v>
      </c>
      <c r="F2730">
        <v>34</v>
      </c>
      <c r="G2730" t="s">
        <v>3629</v>
      </c>
      <c r="H2730" s="1" t="s">
        <v>7833</v>
      </c>
      <c r="I2730" t="s">
        <v>8400</v>
      </c>
      <c r="J2730" t="s">
        <v>7967</v>
      </c>
      <c r="K2730" t="s">
        <v>8233</v>
      </c>
      <c r="L2730">
        <v>339</v>
      </c>
      <c r="M2730" s="1" t="s">
        <v>7691</v>
      </c>
      <c r="O2730" t="str">
        <f t="shared" si="104"/>
        <v>911 TURBO (420ch) Tiptronic34309.0A 521.99.613.9339</v>
      </c>
      <c r="P2730" t="str">
        <f t="shared" si="105"/>
        <v>MPC4901AF469</v>
      </c>
    </row>
    <row r="2731" spans="1:16">
      <c r="A2731" s="1" t="s">
        <v>3386</v>
      </c>
      <c r="B2731" s="1" t="s">
        <v>3640</v>
      </c>
      <c r="C2731" s="1" t="s">
        <v>3641</v>
      </c>
      <c r="D2731" s="1" t="s">
        <v>3641</v>
      </c>
      <c r="E2731" s="1" t="s">
        <v>7685</v>
      </c>
      <c r="F2731">
        <v>37</v>
      </c>
      <c r="G2731" t="s">
        <v>3642</v>
      </c>
      <c r="H2731" s="1" t="s">
        <v>7711</v>
      </c>
      <c r="I2731" t="s">
        <v>8382</v>
      </c>
      <c r="J2731" t="s">
        <v>7823</v>
      </c>
      <c r="K2731" t="s">
        <v>7864</v>
      </c>
      <c r="L2731">
        <v>324</v>
      </c>
      <c r="M2731" s="1" t="s">
        <v>7691</v>
      </c>
      <c r="O2731" t="str">
        <f t="shared" si="104"/>
        <v>911 TURBO (450ch)37331.0M 619.69.713.3324</v>
      </c>
      <c r="P2731" t="str">
        <f t="shared" si="105"/>
        <v>MPC2901A2473</v>
      </c>
    </row>
    <row r="2732" spans="1:16">
      <c r="A2732" s="1" t="s">
        <v>3386</v>
      </c>
      <c r="B2732" s="1" t="s">
        <v>3643</v>
      </c>
      <c r="C2732" s="1" t="s">
        <v>3644</v>
      </c>
      <c r="D2732" s="1" t="s">
        <v>3644</v>
      </c>
      <c r="E2732" s="1" t="s">
        <v>7685</v>
      </c>
      <c r="F2732">
        <v>37</v>
      </c>
      <c r="G2732" t="s">
        <v>3642</v>
      </c>
      <c r="H2732" s="1" t="s">
        <v>7711</v>
      </c>
      <c r="I2732" t="s">
        <v>8382</v>
      </c>
      <c r="J2732" t="s">
        <v>7823</v>
      </c>
      <c r="K2732" t="s">
        <v>7864</v>
      </c>
      <c r="L2732">
        <v>324</v>
      </c>
      <c r="M2732" s="1" t="s">
        <v>7691</v>
      </c>
      <c r="O2732" t="str">
        <f t="shared" si="104"/>
        <v>911 TURBO (450ch) - ECHAP SPORT37331.0M 619.69.713.3324</v>
      </c>
      <c r="P2732" t="str">
        <f t="shared" si="105"/>
        <v>MPC2901A4475</v>
      </c>
    </row>
    <row r="2733" spans="1:16">
      <c r="A2733" s="1" t="s">
        <v>3386</v>
      </c>
      <c r="B2733" s="1" t="s">
        <v>3645</v>
      </c>
      <c r="C2733" s="1" t="s">
        <v>3646</v>
      </c>
      <c r="D2733" s="1" t="s">
        <v>3646</v>
      </c>
      <c r="E2733" s="1" t="s">
        <v>7685</v>
      </c>
      <c r="F2733">
        <v>37</v>
      </c>
      <c r="G2733" t="s">
        <v>3642</v>
      </c>
      <c r="H2733" s="1" t="s">
        <v>7711</v>
      </c>
      <c r="I2733" t="s">
        <v>8382</v>
      </c>
      <c r="J2733" t="s">
        <v>7823</v>
      </c>
      <c r="K2733" t="s">
        <v>7864</v>
      </c>
      <c r="L2733">
        <v>324</v>
      </c>
      <c r="M2733" s="1" t="s">
        <v>7691</v>
      </c>
      <c r="O2733" t="str">
        <f t="shared" si="104"/>
        <v>911 TURBO (450ch) 2PL37331.0M 619.69.713.3324</v>
      </c>
      <c r="P2733" t="str">
        <f t="shared" si="105"/>
        <v>MPC2901A3474</v>
      </c>
    </row>
    <row r="2734" spans="1:16">
      <c r="A2734" s="1" t="s">
        <v>3386</v>
      </c>
      <c r="B2734" s="1" t="s">
        <v>3647</v>
      </c>
      <c r="C2734" s="1" t="s">
        <v>3648</v>
      </c>
      <c r="D2734" s="1" t="s">
        <v>3648</v>
      </c>
      <c r="E2734" s="1" t="s">
        <v>7685</v>
      </c>
      <c r="F2734">
        <v>37</v>
      </c>
      <c r="G2734" t="s">
        <v>3642</v>
      </c>
      <c r="H2734" s="1" t="s">
        <v>7711</v>
      </c>
      <c r="I2734" t="s">
        <v>8382</v>
      </c>
      <c r="J2734" t="s">
        <v>7823</v>
      </c>
      <c r="K2734" t="s">
        <v>7864</v>
      </c>
      <c r="L2734">
        <v>324</v>
      </c>
      <c r="M2734" s="1" t="s">
        <v>7691</v>
      </c>
      <c r="O2734" t="str">
        <f t="shared" si="104"/>
        <v>911 TURBO (450ch) 2PL - ECHAP SPORT37331.0M 619.69.713.3324</v>
      </c>
      <c r="P2734" t="str">
        <f t="shared" si="105"/>
        <v>MPC2901A5476</v>
      </c>
    </row>
    <row r="2735" spans="1:16">
      <c r="A2735" s="1" t="s">
        <v>3386</v>
      </c>
      <c r="B2735" s="1" t="s">
        <v>3649</v>
      </c>
      <c r="C2735" s="1" t="s">
        <v>3650</v>
      </c>
      <c r="D2735" s="1" t="s">
        <v>3650</v>
      </c>
      <c r="E2735" s="1" t="s">
        <v>7685</v>
      </c>
      <c r="F2735">
        <v>37</v>
      </c>
      <c r="G2735" t="s">
        <v>3642</v>
      </c>
      <c r="H2735" s="1" t="s">
        <v>7833</v>
      </c>
      <c r="I2735" t="s">
        <v>6482</v>
      </c>
      <c r="J2735" t="s">
        <v>7969</v>
      </c>
      <c r="K2735" t="s">
        <v>8103</v>
      </c>
      <c r="L2735">
        <v>345</v>
      </c>
      <c r="M2735" s="1" t="s">
        <v>7691</v>
      </c>
      <c r="O2735" t="str">
        <f t="shared" si="104"/>
        <v>911 TURBO (450ch) 2PL Tiptronic37331.0A 522.29.814.2345</v>
      </c>
      <c r="P2735" t="str">
        <f t="shared" si="105"/>
        <v>MPC4901AQ480</v>
      </c>
    </row>
    <row r="2736" spans="1:16">
      <c r="A2736" s="1" t="s">
        <v>3386</v>
      </c>
      <c r="B2736" s="1" t="s">
        <v>3651</v>
      </c>
      <c r="C2736" s="1" t="s">
        <v>3652</v>
      </c>
      <c r="D2736" s="1" t="s">
        <v>3652</v>
      </c>
      <c r="E2736" s="1" t="s">
        <v>7685</v>
      </c>
      <c r="F2736">
        <v>37</v>
      </c>
      <c r="G2736" t="s">
        <v>3642</v>
      </c>
      <c r="H2736" s="1" t="s">
        <v>7833</v>
      </c>
      <c r="I2736" t="s">
        <v>6482</v>
      </c>
      <c r="J2736" t="s">
        <v>7969</v>
      </c>
      <c r="K2736" t="s">
        <v>8103</v>
      </c>
      <c r="L2736">
        <v>345</v>
      </c>
      <c r="M2736" s="1" t="s">
        <v>7691</v>
      </c>
      <c r="O2736" t="str">
        <f t="shared" si="104"/>
        <v>911 TURBO (450ch) Tiptronic37331.0A 522.29.814.2345</v>
      </c>
      <c r="P2736" t="str">
        <f t="shared" si="105"/>
        <v>MPC4901AP479</v>
      </c>
    </row>
    <row r="2737" spans="1:16">
      <c r="A2737" s="1" t="s">
        <v>3386</v>
      </c>
      <c r="B2737" s="1" t="s">
        <v>3653</v>
      </c>
      <c r="C2737" s="1" t="s">
        <v>3654</v>
      </c>
      <c r="D2737" s="1" t="s">
        <v>3654</v>
      </c>
      <c r="E2737" s="1" t="s">
        <v>7685</v>
      </c>
      <c r="F2737">
        <v>33</v>
      </c>
      <c r="G2737" t="s">
        <v>3629</v>
      </c>
      <c r="H2737" s="1" t="s">
        <v>7711</v>
      </c>
      <c r="I2737" t="s">
        <v>6768</v>
      </c>
      <c r="J2737" t="s">
        <v>7865</v>
      </c>
      <c r="K2737" t="s">
        <v>7902</v>
      </c>
      <c r="L2737">
        <v>309</v>
      </c>
      <c r="M2737" s="1" t="s">
        <v>7691</v>
      </c>
      <c r="O2737" t="str">
        <f t="shared" ref="O2737:O2800" si="106">B2737&amp;F2737&amp;G2737&amp;H2737&amp;I2737&amp;J2737&amp;K2737&amp;L2737</f>
        <v>911 TURBO CABRIOLET (420ch)33309.0M 618.99.212.9309</v>
      </c>
      <c r="P2737" t="str">
        <f t="shared" ref="P2737:P2800" si="107">IF(O2737=O2738,C2737&amp;"/"&amp;C2738,C2737)</f>
        <v>MPC2905A4467</v>
      </c>
    </row>
    <row r="2738" spans="1:16">
      <c r="A2738" s="1" t="s">
        <v>3386</v>
      </c>
      <c r="B2738" s="1" t="s">
        <v>3655</v>
      </c>
      <c r="C2738" s="1" t="s">
        <v>3656</v>
      </c>
      <c r="D2738" s="1" t="s">
        <v>3656</v>
      </c>
      <c r="E2738" s="1" t="s">
        <v>7685</v>
      </c>
      <c r="F2738">
        <v>33</v>
      </c>
      <c r="G2738" t="s">
        <v>3629</v>
      </c>
      <c r="H2738" s="1" t="s">
        <v>7711</v>
      </c>
      <c r="I2738" t="s">
        <v>6768</v>
      </c>
      <c r="J2738" t="s">
        <v>7865</v>
      </c>
      <c r="K2738" t="s">
        <v>7902</v>
      </c>
      <c r="L2738">
        <v>309</v>
      </c>
      <c r="M2738" s="1" t="s">
        <v>7691</v>
      </c>
      <c r="O2738" t="str">
        <f t="shared" si="106"/>
        <v>911 TURBO CABRIOLET (420ch) 2PL33309.0M 618.99.212.9309</v>
      </c>
      <c r="P2738" t="str">
        <f t="shared" si="107"/>
        <v>MPC2905A5468</v>
      </c>
    </row>
    <row r="2739" spans="1:16">
      <c r="A2739" s="1" t="s">
        <v>3386</v>
      </c>
      <c r="B2739" s="1" t="s">
        <v>3657</v>
      </c>
      <c r="C2739" s="1" t="s">
        <v>3658</v>
      </c>
      <c r="D2739" s="1" t="s">
        <v>3658</v>
      </c>
      <c r="E2739" s="1" t="s">
        <v>7685</v>
      </c>
      <c r="F2739">
        <v>34</v>
      </c>
      <c r="G2739" t="s">
        <v>3629</v>
      </c>
      <c r="H2739" s="1" t="s">
        <v>7833</v>
      </c>
      <c r="I2739" t="s">
        <v>8400</v>
      </c>
      <c r="J2739" t="s">
        <v>7967</v>
      </c>
      <c r="K2739" t="s">
        <v>8233</v>
      </c>
      <c r="L2739">
        <v>339</v>
      </c>
      <c r="M2739" s="1" t="s">
        <v>7691</v>
      </c>
      <c r="O2739" t="str">
        <f t="shared" si="106"/>
        <v>911 TURBO CABRIOLET (420ch) 2PL Tiptronic34309.0A 521.99.613.9339</v>
      </c>
      <c r="P2739" t="str">
        <f t="shared" si="107"/>
        <v>MPC4905AQ472</v>
      </c>
    </row>
    <row r="2740" spans="1:16">
      <c r="A2740" s="1" t="s">
        <v>3386</v>
      </c>
      <c r="B2740" s="1" t="s">
        <v>3659</v>
      </c>
      <c r="C2740" s="1" t="s">
        <v>3660</v>
      </c>
      <c r="D2740" s="1" t="s">
        <v>3660</v>
      </c>
      <c r="E2740" s="1" t="s">
        <v>7685</v>
      </c>
      <c r="F2740">
        <v>34</v>
      </c>
      <c r="G2740" t="s">
        <v>3629</v>
      </c>
      <c r="H2740" s="1" t="s">
        <v>7833</v>
      </c>
      <c r="I2740" t="s">
        <v>8400</v>
      </c>
      <c r="J2740" t="s">
        <v>7967</v>
      </c>
      <c r="K2740" t="s">
        <v>8233</v>
      </c>
      <c r="L2740">
        <v>339</v>
      </c>
      <c r="M2740" s="1" t="s">
        <v>7691</v>
      </c>
      <c r="O2740" t="str">
        <f t="shared" si="106"/>
        <v>911 TURBO CABRIOLET (420ch) Tiptronic34309.0A 521.99.613.9339</v>
      </c>
      <c r="P2740" t="str">
        <f t="shared" si="107"/>
        <v>MPC4905AP471</v>
      </c>
    </row>
    <row r="2741" spans="1:16">
      <c r="A2741" s="1" t="s">
        <v>3386</v>
      </c>
      <c r="B2741" s="1" t="s">
        <v>3661</v>
      </c>
      <c r="C2741" s="1" t="s">
        <v>3662</v>
      </c>
      <c r="D2741" s="1" t="s">
        <v>3662</v>
      </c>
      <c r="E2741" s="1" t="s">
        <v>7685</v>
      </c>
      <c r="F2741">
        <v>37</v>
      </c>
      <c r="G2741" t="s">
        <v>3642</v>
      </c>
      <c r="H2741" s="1" t="s">
        <v>7711</v>
      </c>
      <c r="I2741" t="s">
        <v>8382</v>
      </c>
      <c r="J2741" t="s">
        <v>7823</v>
      </c>
      <c r="K2741" t="s">
        <v>7864</v>
      </c>
      <c r="L2741">
        <v>324</v>
      </c>
      <c r="M2741" s="1" t="s">
        <v>7691</v>
      </c>
      <c r="O2741" t="str">
        <f t="shared" si="106"/>
        <v>911 TURBO CABRIOLET (450ch)37331.0M 619.69.713.3324</v>
      </c>
      <c r="P2741" t="str">
        <f t="shared" si="107"/>
        <v>MPC2905AE477</v>
      </c>
    </row>
    <row r="2742" spans="1:16">
      <c r="A2742" s="1" t="s">
        <v>3386</v>
      </c>
      <c r="B2742" s="1" t="s">
        <v>3663</v>
      </c>
      <c r="C2742" s="1" t="s">
        <v>3664</v>
      </c>
      <c r="D2742" s="1" t="s">
        <v>3664</v>
      </c>
      <c r="E2742" s="1" t="s">
        <v>7685</v>
      </c>
      <c r="F2742">
        <v>37</v>
      </c>
      <c r="G2742" t="s">
        <v>3642</v>
      </c>
      <c r="H2742" s="1" t="s">
        <v>7711</v>
      </c>
      <c r="I2742" t="s">
        <v>8382</v>
      </c>
      <c r="J2742" t="s">
        <v>7823</v>
      </c>
      <c r="K2742" t="s">
        <v>7864</v>
      </c>
      <c r="L2742">
        <v>324</v>
      </c>
      <c r="M2742" s="1" t="s">
        <v>7691</v>
      </c>
      <c r="O2742" t="str">
        <f t="shared" si="106"/>
        <v>911 TURBO CABRIOLET (450ch) 2PL37331.0M 619.69.713.3324</v>
      </c>
      <c r="P2742" t="str">
        <f t="shared" si="107"/>
        <v>MPC2905AF478</v>
      </c>
    </row>
    <row r="2743" spans="1:16">
      <c r="A2743" s="1" t="s">
        <v>3386</v>
      </c>
      <c r="B2743" s="1" t="s">
        <v>3665</v>
      </c>
      <c r="C2743" s="1" t="s">
        <v>3666</v>
      </c>
      <c r="D2743" s="1" t="s">
        <v>3666</v>
      </c>
      <c r="E2743" s="1" t="s">
        <v>7685</v>
      </c>
      <c r="F2743">
        <v>37</v>
      </c>
      <c r="G2743" t="s">
        <v>3642</v>
      </c>
      <c r="H2743" s="1" t="s">
        <v>7833</v>
      </c>
      <c r="I2743" t="s">
        <v>6482</v>
      </c>
      <c r="J2743" t="s">
        <v>7969</v>
      </c>
      <c r="K2743" t="s">
        <v>8103</v>
      </c>
      <c r="L2743">
        <v>345</v>
      </c>
      <c r="M2743" s="1" t="s">
        <v>7691</v>
      </c>
      <c r="O2743" t="str">
        <f t="shared" si="106"/>
        <v>911 TURBO CABRIOLET (450ch) 2PL Tiptronic37331.0A 522.29.814.2345</v>
      </c>
      <c r="P2743" t="str">
        <f t="shared" si="107"/>
        <v>MPC4905A0482</v>
      </c>
    </row>
    <row r="2744" spans="1:16">
      <c r="A2744" s="1" t="s">
        <v>3386</v>
      </c>
      <c r="B2744" s="1" t="s">
        <v>3667</v>
      </c>
      <c r="C2744" s="1" t="s">
        <v>3668</v>
      </c>
      <c r="D2744" s="1" t="s">
        <v>3668</v>
      </c>
      <c r="E2744" s="1" t="s">
        <v>7685</v>
      </c>
      <c r="F2744">
        <v>37</v>
      </c>
      <c r="G2744" t="s">
        <v>3642</v>
      </c>
      <c r="H2744" s="1" t="s">
        <v>7833</v>
      </c>
      <c r="I2744" t="s">
        <v>6482</v>
      </c>
      <c r="J2744" t="s">
        <v>7969</v>
      </c>
      <c r="K2744" t="s">
        <v>8103</v>
      </c>
      <c r="L2744">
        <v>345</v>
      </c>
      <c r="M2744" s="1" t="s">
        <v>7691</v>
      </c>
      <c r="O2744" t="str">
        <f t="shared" si="106"/>
        <v>911 TURBO CABRIOLET (450ch) Tiptronic37331.0A 522.29.814.2345</v>
      </c>
      <c r="P2744" t="str">
        <f t="shared" si="107"/>
        <v>MPC4905AZ481</v>
      </c>
    </row>
    <row r="2745" spans="1:16">
      <c r="A2745" s="1" t="s">
        <v>3386</v>
      </c>
      <c r="B2745" s="1" t="s">
        <v>3669</v>
      </c>
      <c r="C2745" s="1" t="s">
        <v>3670</v>
      </c>
      <c r="D2745" s="1" t="s">
        <v>3670</v>
      </c>
      <c r="E2745" s="1" t="s">
        <v>7685</v>
      </c>
      <c r="F2745">
        <v>15</v>
      </c>
      <c r="G2745" t="s">
        <v>3671</v>
      </c>
      <c r="H2745" s="1" t="s">
        <v>7687</v>
      </c>
      <c r="I2745" t="s">
        <v>8103</v>
      </c>
      <c r="J2745" t="s">
        <v>7991</v>
      </c>
      <c r="K2745" t="s">
        <v>7823</v>
      </c>
      <c r="L2745">
        <v>233</v>
      </c>
      <c r="M2745" s="1" t="s">
        <v>7691</v>
      </c>
      <c r="O2745" t="str">
        <f t="shared" si="106"/>
        <v>BOXSTER (228ch)15168.0M 514.27.19.7233</v>
      </c>
      <c r="P2745" t="str">
        <f t="shared" si="107"/>
        <v>MPC1905B0393</v>
      </c>
    </row>
    <row r="2746" spans="1:16">
      <c r="A2746" s="1" t="s">
        <v>3386</v>
      </c>
      <c r="B2746" s="1" t="s">
        <v>3672</v>
      </c>
      <c r="C2746" s="1" t="s">
        <v>3673</v>
      </c>
      <c r="D2746" s="1" t="s">
        <v>3673</v>
      </c>
      <c r="E2746" s="1" t="s">
        <v>7685</v>
      </c>
      <c r="F2746">
        <v>16</v>
      </c>
      <c r="G2746" t="s">
        <v>3671</v>
      </c>
      <c r="H2746" s="1" t="s">
        <v>7833</v>
      </c>
      <c r="I2746" t="s">
        <v>6723</v>
      </c>
      <c r="J2746" t="s">
        <v>7789</v>
      </c>
      <c r="K2746" t="s">
        <v>8003</v>
      </c>
      <c r="L2746">
        <v>259</v>
      </c>
      <c r="M2746" s="1" t="s">
        <v>7691</v>
      </c>
      <c r="O2746" t="str">
        <f t="shared" si="106"/>
        <v>BOXSTER (228ch) Tiptronic16168.0A 515.37.910.7259</v>
      </c>
      <c r="P2746" t="str">
        <f t="shared" si="107"/>
        <v>MPC3905BJ395</v>
      </c>
    </row>
    <row r="2747" spans="1:16">
      <c r="A2747" s="1" t="s">
        <v>3386</v>
      </c>
      <c r="B2747" s="1" t="s">
        <v>3674</v>
      </c>
      <c r="C2747" s="1" t="s">
        <v>3675</v>
      </c>
      <c r="D2747" s="1" t="s">
        <v>3675</v>
      </c>
      <c r="E2747" s="1" t="s">
        <v>7685</v>
      </c>
      <c r="F2747">
        <v>18</v>
      </c>
      <c r="G2747" t="s">
        <v>5318</v>
      </c>
      <c r="H2747" s="1" t="s">
        <v>7711</v>
      </c>
      <c r="I2747" t="s">
        <v>6723</v>
      </c>
      <c r="J2747" t="s">
        <v>7702</v>
      </c>
      <c r="K2747" t="s">
        <v>8012</v>
      </c>
      <c r="L2747">
        <v>255</v>
      </c>
      <c r="M2747" s="1" t="s">
        <v>7691</v>
      </c>
      <c r="O2747" t="str">
        <f t="shared" si="106"/>
        <v>BOXSTER S (260ch)18191.0M 615.37.810.5255</v>
      </c>
      <c r="P2747" t="str">
        <f t="shared" si="107"/>
        <v>MPC1905B4397</v>
      </c>
    </row>
    <row r="2748" spans="1:16">
      <c r="A2748" s="1" t="s">
        <v>3386</v>
      </c>
      <c r="B2748" s="1" t="s">
        <v>3676</v>
      </c>
      <c r="C2748" s="1" t="s">
        <v>3677</v>
      </c>
      <c r="D2748" s="1" t="s">
        <v>3677</v>
      </c>
      <c r="E2748" s="1" t="s">
        <v>7685</v>
      </c>
      <c r="F2748">
        <v>18</v>
      </c>
      <c r="G2748" t="s">
        <v>5318</v>
      </c>
      <c r="H2748" s="1" t="s">
        <v>7711</v>
      </c>
      <c r="I2748" t="s">
        <v>6723</v>
      </c>
      <c r="J2748" t="s">
        <v>7702</v>
      </c>
      <c r="K2748" t="s">
        <v>8012</v>
      </c>
      <c r="L2748">
        <v>255</v>
      </c>
      <c r="M2748" s="1" t="s">
        <v>7691</v>
      </c>
      <c r="O2748" t="str">
        <f t="shared" si="106"/>
        <v>BOXSTER S (260ch) - ECHAP SPORT18191.0M 615.37.810.5255</v>
      </c>
      <c r="P2748" t="str">
        <f t="shared" si="107"/>
        <v>MPC1905B9402</v>
      </c>
    </row>
    <row r="2749" spans="1:16">
      <c r="A2749" s="1" t="s">
        <v>3386</v>
      </c>
      <c r="B2749" s="1" t="s">
        <v>3678</v>
      </c>
      <c r="C2749" s="1" t="s">
        <v>3679</v>
      </c>
      <c r="D2749" s="1" t="s">
        <v>3679</v>
      </c>
      <c r="E2749" s="1" t="s">
        <v>7685</v>
      </c>
      <c r="F2749">
        <v>18</v>
      </c>
      <c r="G2749" t="s">
        <v>5318</v>
      </c>
      <c r="H2749" s="1" t="s">
        <v>7833</v>
      </c>
      <c r="I2749" t="s">
        <v>6842</v>
      </c>
      <c r="J2749" t="s">
        <v>7712</v>
      </c>
      <c r="K2749" t="s">
        <v>7688</v>
      </c>
      <c r="L2749">
        <v>268</v>
      </c>
      <c r="M2749" s="1" t="s">
        <v>7691</v>
      </c>
      <c r="O2749" t="str">
        <f t="shared" si="106"/>
        <v>BOXSTER S (260ch) Tiptronic18191.0A 516.48.011.1268</v>
      </c>
      <c r="P2749" t="str">
        <f t="shared" si="107"/>
        <v>MPC3905BM398</v>
      </c>
    </row>
    <row r="2750" spans="1:16">
      <c r="A2750" s="1" t="s">
        <v>3386</v>
      </c>
      <c r="B2750" s="1" t="s">
        <v>3680</v>
      </c>
      <c r="C2750" s="1" t="s">
        <v>3681</v>
      </c>
      <c r="D2750" s="1" t="s">
        <v>3681</v>
      </c>
      <c r="E2750" s="1" t="s">
        <v>7685</v>
      </c>
      <c r="F2750">
        <v>18</v>
      </c>
      <c r="G2750" t="s">
        <v>5318</v>
      </c>
      <c r="H2750" s="1" t="s">
        <v>7833</v>
      </c>
      <c r="I2750" t="s">
        <v>6842</v>
      </c>
      <c r="J2750" t="s">
        <v>7712</v>
      </c>
      <c r="K2750" t="s">
        <v>7688</v>
      </c>
      <c r="L2750">
        <v>268</v>
      </c>
      <c r="M2750" s="1" t="s">
        <v>7691</v>
      </c>
      <c r="O2750" t="str">
        <f t="shared" si="106"/>
        <v>BOXSTER S (260ch) Tiptronic - ECHAP SPORT18191.0A 516.48.011.1268</v>
      </c>
      <c r="P2750" t="str">
        <f t="shared" si="107"/>
        <v>MPC3905BR403</v>
      </c>
    </row>
    <row r="2751" spans="1:16">
      <c r="A2751" s="1" t="s">
        <v>3386</v>
      </c>
      <c r="B2751" s="1" t="s">
        <v>3682</v>
      </c>
      <c r="C2751" s="1" t="s">
        <v>3683</v>
      </c>
      <c r="D2751" s="1" t="s">
        <v>3683</v>
      </c>
      <c r="E2751" s="1" t="s">
        <v>7685</v>
      </c>
      <c r="F2751">
        <v>58</v>
      </c>
      <c r="G2751" t="s">
        <v>5114</v>
      </c>
      <c r="H2751" s="1" t="s">
        <v>7711</v>
      </c>
      <c r="I2751" t="s">
        <v>3684</v>
      </c>
      <c r="J2751" t="s">
        <v>7861</v>
      </c>
      <c r="K2751" t="s">
        <v>8385</v>
      </c>
      <c r="L2751">
        <v>437</v>
      </c>
      <c r="M2751" s="1" t="s">
        <v>7691</v>
      </c>
      <c r="O2751" t="str">
        <f t="shared" si="106"/>
        <v>CARRERA GT58450.0M 627.812.417.9437</v>
      </c>
      <c r="P2751" t="str">
        <f t="shared" si="107"/>
        <v>MPC1905LT484</v>
      </c>
    </row>
    <row r="2752" spans="1:16">
      <c r="A2752" s="1" t="s">
        <v>3386</v>
      </c>
      <c r="B2752" s="1" t="s">
        <v>3685</v>
      </c>
      <c r="C2752" s="1" t="s">
        <v>3686</v>
      </c>
      <c r="D2752" s="1" t="s">
        <v>3686</v>
      </c>
      <c r="E2752" s="1" t="s">
        <v>7685</v>
      </c>
      <c r="F2752">
        <v>19</v>
      </c>
      <c r="G2752" t="s">
        <v>7739</v>
      </c>
      <c r="H2752" s="1" t="s">
        <v>7711</v>
      </c>
      <c r="I2752" t="s">
        <v>7809</v>
      </c>
      <c r="J2752" t="s">
        <v>8000</v>
      </c>
      <c r="K2752" t="s">
        <v>7871</v>
      </c>
      <c r="L2752">
        <v>320</v>
      </c>
      <c r="M2752" s="1" t="s">
        <v>7691</v>
      </c>
      <c r="O2752" t="str">
        <f t="shared" si="106"/>
        <v>CAYENNE19184.0M 617.810.613.2320</v>
      </c>
      <c r="P2752" t="str">
        <f t="shared" si="107"/>
        <v>MPC2904K6486</v>
      </c>
    </row>
    <row r="2753" spans="1:16">
      <c r="A2753" s="1" t="s">
        <v>3386</v>
      </c>
      <c r="B2753" s="1" t="s">
        <v>3687</v>
      </c>
      <c r="C2753" s="1" t="s">
        <v>3690</v>
      </c>
      <c r="D2753" s="1" t="s">
        <v>111</v>
      </c>
      <c r="E2753" s="1" t="s">
        <v>7685</v>
      </c>
      <c r="F2753">
        <v>27</v>
      </c>
      <c r="G2753" t="s">
        <v>8396</v>
      </c>
      <c r="H2753" s="1" t="s">
        <v>7973</v>
      </c>
      <c r="I2753" t="s">
        <v>6255</v>
      </c>
      <c r="J2753" t="s">
        <v>7695</v>
      </c>
      <c r="K2753" t="s">
        <v>8002</v>
      </c>
      <c r="L2753">
        <v>361</v>
      </c>
      <c r="M2753" s="1" t="s">
        <v>7691</v>
      </c>
      <c r="O2753" t="str">
        <f t="shared" si="106"/>
        <v>CAYENNE S27250.0A 620.911.214.9361</v>
      </c>
      <c r="P2753" t="str">
        <f t="shared" si="107"/>
        <v>MPC4904KX399/MPC4904K2404</v>
      </c>
    </row>
    <row r="2754" spans="1:16">
      <c r="A2754" s="1" t="s">
        <v>3386</v>
      </c>
      <c r="B2754" s="1" t="s">
        <v>3687</v>
      </c>
      <c r="C2754" s="1" t="s">
        <v>3691</v>
      </c>
      <c r="D2754" s="1" t="s">
        <v>3691</v>
      </c>
      <c r="E2754" s="1" t="s">
        <v>7685</v>
      </c>
      <c r="F2754">
        <v>27</v>
      </c>
      <c r="G2754" t="s">
        <v>8396</v>
      </c>
      <c r="H2754" s="1" t="s">
        <v>7973</v>
      </c>
      <c r="I2754" t="s">
        <v>6255</v>
      </c>
      <c r="J2754" t="s">
        <v>7695</v>
      </c>
      <c r="K2754" t="s">
        <v>8002</v>
      </c>
      <c r="L2754">
        <v>361</v>
      </c>
      <c r="M2754" s="1" t="s">
        <v>7691</v>
      </c>
      <c r="O2754" t="str">
        <f t="shared" si="106"/>
        <v>CAYENNE S27250.0A 620.911.214.9361</v>
      </c>
      <c r="P2754" t="str">
        <f t="shared" si="107"/>
        <v>MPC4904K2404</v>
      </c>
    </row>
    <row r="2755" spans="1:16">
      <c r="A2755" s="1" t="s">
        <v>3386</v>
      </c>
      <c r="B2755" s="1" t="s">
        <v>3687</v>
      </c>
      <c r="C2755" s="1" t="s">
        <v>3688</v>
      </c>
      <c r="D2755" s="1" t="s">
        <v>3688</v>
      </c>
      <c r="E2755" s="1" t="s">
        <v>7685</v>
      </c>
      <c r="F2755">
        <v>27</v>
      </c>
      <c r="G2755" t="s">
        <v>8396</v>
      </c>
      <c r="H2755" s="1" t="s">
        <v>7711</v>
      </c>
      <c r="I2755" t="s">
        <v>3689</v>
      </c>
      <c r="J2755" t="s">
        <v>7771</v>
      </c>
      <c r="K2755" t="s">
        <v>8227</v>
      </c>
      <c r="L2755">
        <v>380</v>
      </c>
      <c r="M2755" s="1" t="s">
        <v>7691</v>
      </c>
      <c r="O2755" t="str">
        <f t="shared" si="106"/>
        <v>CAYENNE S27250.0M 622.811.815.8380</v>
      </c>
      <c r="P2755" t="str">
        <f t="shared" si="107"/>
        <v>MPC2904K5485</v>
      </c>
    </row>
    <row r="2756" spans="1:16">
      <c r="A2756" s="1" t="s">
        <v>3386</v>
      </c>
      <c r="B2756" s="1" t="s">
        <v>3695</v>
      </c>
      <c r="C2756" s="1" t="s">
        <v>3696</v>
      </c>
      <c r="D2756" s="1" t="s">
        <v>3696</v>
      </c>
      <c r="E2756" s="1" t="s">
        <v>7685</v>
      </c>
      <c r="F2756">
        <v>19</v>
      </c>
      <c r="G2756" t="s">
        <v>7739</v>
      </c>
      <c r="H2756" s="1" t="s">
        <v>7973</v>
      </c>
      <c r="I2756" t="s">
        <v>7815</v>
      </c>
      <c r="J2756" t="s">
        <v>8003</v>
      </c>
      <c r="K2756" t="s">
        <v>8028</v>
      </c>
      <c r="L2756">
        <v>324</v>
      </c>
      <c r="M2756" s="1" t="s">
        <v>7691</v>
      </c>
      <c r="O2756" t="str">
        <f t="shared" si="106"/>
        <v>CAYENNE Tiptronic19184.0A 618.410.713.5324</v>
      </c>
      <c r="P2756" t="str">
        <f t="shared" si="107"/>
        <v>MPC4904KP487</v>
      </c>
    </row>
    <row r="2757" spans="1:16">
      <c r="A2757" s="1" t="s">
        <v>3386</v>
      </c>
      <c r="B2757" s="1" t="s">
        <v>3692</v>
      </c>
      <c r="C2757" s="1" t="s">
        <v>3693</v>
      </c>
      <c r="D2757" s="1" t="s">
        <v>112</v>
      </c>
      <c r="E2757" s="1" t="s">
        <v>7685</v>
      </c>
      <c r="F2757">
        <v>38</v>
      </c>
      <c r="G2757" t="s">
        <v>3642</v>
      </c>
      <c r="H2757" s="1" t="s">
        <v>7973</v>
      </c>
      <c r="I2757" t="s">
        <v>8400</v>
      </c>
      <c r="J2757" t="s">
        <v>7775</v>
      </c>
      <c r="K2757" t="s">
        <v>8190</v>
      </c>
      <c r="L2757">
        <v>378</v>
      </c>
      <c r="M2757" s="1" t="s">
        <v>7691</v>
      </c>
      <c r="O2757" t="str">
        <f t="shared" si="106"/>
        <v>CAYENNE TURBO38331.0A 621.911.915.7378</v>
      </c>
      <c r="P2757" t="str">
        <f t="shared" si="107"/>
        <v>MPC4904KY400/MPC4904K3405</v>
      </c>
    </row>
    <row r="2758" spans="1:16">
      <c r="A2758" s="1" t="s">
        <v>3386</v>
      </c>
      <c r="B2758" s="1" t="s">
        <v>3692</v>
      </c>
      <c r="C2758" s="1" t="s">
        <v>3694</v>
      </c>
      <c r="D2758" s="1" t="s">
        <v>3694</v>
      </c>
      <c r="E2758" s="1" t="s">
        <v>7685</v>
      </c>
      <c r="F2758">
        <v>38</v>
      </c>
      <c r="G2758" t="s">
        <v>3642</v>
      </c>
      <c r="H2758" s="1" t="s">
        <v>7973</v>
      </c>
      <c r="I2758" t="s">
        <v>8400</v>
      </c>
      <c r="J2758" t="s">
        <v>7775</v>
      </c>
      <c r="K2758" t="s">
        <v>8190</v>
      </c>
      <c r="L2758">
        <v>378</v>
      </c>
      <c r="M2758" s="1" t="s">
        <v>7691</v>
      </c>
      <c r="O2758" t="str">
        <f t="shared" si="106"/>
        <v>CAYENNE TURBO38331.0A 621.911.915.7378</v>
      </c>
      <c r="P2758" t="str">
        <f t="shared" si="107"/>
        <v>MPC4904K3405</v>
      </c>
    </row>
    <row r="2759" spans="1:16">
      <c r="A2759" s="1" t="s">
        <v>3697</v>
      </c>
      <c r="B2759" s="1" t="s">
        <v>3698</v>
      </c>
      <c r="C2759" s="1" t="s">
        <v>3699</v>
      </c>
      <c r="D2759" s="1" t="s">
        <v>3699</v>
      </c>
      <c r="E2759" s="1" t="s">
        <v>7685</v>
      </c>
      <c r="F2759">
        <v>37</v>
      </c>
      <c r="G2759" t="s">
        <v>3642</v>
      </c>
      <c r="H2759" s="1" t="s">
        <v>7833</v>
      </c>
      <c r="I2759" t="s">
        <v>3700</v>
      </c>
      <c r="J2759" t="s">
        <v>8091</v>
      </c>
      <c r="K2759" t="s">
        <v>8025</v>
      </c>
      <c r="L2759">
        <v>348</v>
      </c>
      <c r="M2759" s="1" t="s">
        <v>7691</v>
      </c>
      <c r="O2759" t="str">
        <f t="shared" si="106"/>
        <v>RS637331.0A 521.710.314.5348</v>
      </c>
      <c r="P2759" t="str">
        <f t="shared" si="107"/>
        <v>MUT4902FP021</v>
      </c>
    </row>
    <row r="2760" spans="1:16">
      <c r="A2760" s="1" t="s">
        <v>3697</v>
      </c>
      <c r="B2760" s="1" t="s">
        <v>3698</v>
      </c>
      <c r="C2760" s="1" t="s">
        <v>3701</v>
      </c>
      <c r="D2760" s="1" t="s">
        <v>3701</v>
      </c>
      <c r="E2760" s="1" t="s">
        <v>7685</v>
      </c>
      <c r="F2760">
        <v>37</v>
      </c>
      <c r="G2760" t="s">
        <v>3642</v>
      </c>
      <c r="H2760" s="1" t="s">
        <v>7833</v>
      </c>
      <c r="I2760" t="s">
        <v>7299</v>
      </c>
      <c r="J2760" t="s">
        <v>7826</v>
      </c>
      <c r="K2760" t="s">
        <v>5711</v>
      </c>
      <c r="L2760">
        <v>350</v>
      </c>
      <c r="M2760" s="1" t="s">
        <v>7691</v>
      </c>
      <c r="O2760" t="str">
        <f t="shared" si="106"/>
        <v>RS637331.0A 521.810.414.6350</v>
      </c>
      <c r="P2760" t="str">
        <f t="shared" si="107"/>
        <v>MUT4902FQ022</v>
      </c>
    </row>
    <row r="2761" spans="1:16">
      <c r="A2761" s="1" t="s">
        <v>3697</v>
      </c>
      <c r="B2761" s="1" t="s">
        <v>3702</v>
      </c>
      <c r="C2761" s="1" t="s">
        <v>3703</v>
      </c>
      <c r="D2761" s="1" t="s">
        <v>3703</v>
      </c>
      <c r="E2761" s="1" t="s">
        <v>7685</v>
      </c>
      <c r="F2761">
        <v>37</v>
      </c>
      <c r="G2761" t="s">
        <v>3642</v>
      </c>
      <c r="H2761" s="1" t="s">
        <v>7833</v>
      </c>
      <c r="I2761" t="s">
        <v>3700</v>
      </c>
      <c r="J2761" t="s">
        <v>8091</v>
      </c>
      <c r="K2761" t="s">
        <v>8025</v>
      </c>
      <c r="L2761">
        <v>348</v>
      </c>
      <c r="M2761" s="1" t="s">
        <v>7691</v>
      </c>
      <c r="O2761" t="str">
        <f t="shared" si="106"/>
        <v>RS6 AVANT37331.0A 521.710.314.5348</v>
      </c>
      <c r="P2761" t="str">
        <f t="shared" si="107"/>
        <v>MUT4904FR019</v>
      </c>
    </row>
    <row r="2762" spans="1:16">
      <c r="A2762" s="1" t="s">
        <v>3697</v>
      </c>
      <c r="B2762" s="1" t="s">
        <v>3702</v>
      </c>
      <c r="C2762" s="1" t="s">
        <v>3704</v>
      </c>
      <c r="D2762" s="1" t="s">
        <v>3704</v>
      </c>
      <c r="E2762" s="1" t="s">
        <v>7685</v>
      </c>
      <c r="F2762">
        <v>37</v>
      </c>
      <c r="G2762" t="s">
        <v>3642</v>
      </c>
      <c r="H2762" s="1" t="s">
        <v>7833</v>
      </c>
      <c r="I2762" t="s">
        <v>7299</v>
      </c>
      <c r="J2762" t="s">
        <v>7826</v>
      </c>
      <c r="K2762" t="s">
        <v>5711</v>
      </c>
      <c r="L2762">
        <v>350</v>
      </c>
      <c r="M2762" s="1" t="s">
        <v>7691</v>
      </c>
      <c r="O2762" t="str">
        <f t="shared" si="106"/>
        <v>RS6 AVANT37331.0A 521.810.414.6350</v>
      </c>
      <c r="P2762" t="str">
        <f t="shared" si="107"/>
        <v>MUT4904FS020</v>
      </c>
    </row>
    <row r="2763" spans="1:16">
      <c r="A2763" s="1" t="s">
        <v>3705</v>
      </c>
      <c r="B2763" s="1" t="s">
        <v>3706</v>
      </c>
      <c r="C2763" s="1" t="s">
        <v>3707</v>
      </c>
      <c r="D2763" s="1" t="s">
        <v>3707</v>
      </c>
      <c r="E2763" s="1" t="s">
        <v>7685</v>
      </c>
      <c r="F2763">
        <v>4</v>
      </c>
      <c r="G2763" t="s">
        <v>7244</v>
      </c>
      <c r="H2763" s="1" t="s">
        <v>7687</v>
      </c>
      <c r="I2763" t="s">
        <v>7789</v>
      </c>
      <c r="J2763" t="s">
        <v>7790</v>
      </c>
      <c r="K2763" t="s">
        <v>7791</v>
      </c>
      <c r="L2763">
        <v>143</v>
      </c>
      <c r="M2763" s="1" t="s">
        <v>7691</v>
      </c>
      <c r="O2763" t="str">
        <f t="shared" si="106"/>
        <v>CLIO 3P 1.2L443.0M 57.94.96.0143</v>
      </c>
      <c r="P2763" t="str">
        <f t="shared" si="107"/>
        <v>MRE1011EW477</v>
      </c>
    </row>
    <row r="2764" spans="1:16">
      <c r="A2764" s="1" t="s">
        <v>3705</v>
      </c>
      <c r="B2764" s="1" t="s">
        <v>3708</v>
      </c>
      <c r="C2764" s="1" t="s">
        <v>3709</v>
      </c>
      <c r="D2764" s="1" t="s">
        <v>3709</v>
      </c>
      <c r="E2764" s="1" t="s">
        <v>7685</v>
      </c>
      <c r="F2764">
        <v>5</v>
      </c>
      <c r="G2764" t="s">
        <v>7944</v>
      </c>
      <c r="H2764" s="1" t="s">
        <v>7687</v>
      </c>
      <c r="I2764" t="s">
        <v>7702</v>
      </c>
      <c r="J2764" t="s">
        <v>7790</v>
      </c>
      <c r="K2764" t="s">
        <v>7713</v>
      </c>
      <c r="L2764">
        <v>139</v>
      </c>
      <c r="M2764" s="1" t="s">
        <v>7691</v>
      </c>
      <c r="O2764" t="str">
        <f t="shared" si="106"/>
        <v>CLIO 3P 1.2L 16v555.0M 57.84.95.9139</v>
      </c>
      <c r="P2764" t="str">
        <f t="shared" si="107"/>
        <v>MRE1111E1472</v>
      </c>
    </row>
    <row r="2765" spans="1:16">
      <c r="A2765" s="1" t="s">
        <v>3705</v>
      </c>
      <c r="B2765" s="1" t="s">
        <v>3710</v>
      </c>
      <c r="C2765" s="1" t="s">
        <v>3711</v>
      </c>
      <c r="D2765" s="1" t="s">
        <v>3711</v>
      </c>
      <c r="E2765" s="1" t="s">
        <v>7685</v>
      </c>
      <c r="F2765">
        <v>5</v>
      </c>
      <c r="G2765" t="s">
        <v>7944</v>
      </c>
      <c r="H2765" s="1" t="s">
        <v>7833</v>
      </c>
      <c r="I2765" t="s">
        <v>7975</v>
      </c>
      <c r="J2765" t="s">
        <v>7794</v>
      </c>
      <c r="K2765" t="s">
        <v>7704</v>
      </c>
      <c r="L2765">
        <v>137</v>
      </c>
      <c r="M2765" s="1" t="s">
        <v>7691</v>
      </c>
      <c r="O2765" t="str">
        <f t="shared" si="106"/>
        <v>CLIO 3P 1.2L 16v QUICKSHIFT 5555.0A 57.64.85.8137</v>
      </c>
      <c r="P2765" t="str">
        <f t="shared" si="107"/>
        <v>MRE3111EF480</v>
      </c>
    </row>
    <row r="2766" spans="1:16">
      <c r="A2766" s="1" t="s">
        <v>3705</v>
      </c>
      <c r="B2766" s="1" t="s">
        <v>3714</v>
      </c>
      <c r="C2766" s="1" t="s">
        <v>3715</v>
      </c>
      <c r="D2766" s="1" t="s">
        <v>3715</v>
      </c>
      <c r="E2766" s="1" t="s">
        <v>7685</v>
      </c>
      <c r="F2766">
        <v>6</v>
      </c>
      <c r="G2766" t="s">
        <v>4191</v>
      </c>
      <c r="H2766" s="1" t="s">
        <v>7687</v>
      </c>
      <c r="I2766" t="s">
        <v>7865</v>
      </c>
      <c r="J2766" t="s">
        <v>7766</v>
      </c>
      <c r="K2766" t="s">
        <v>7806</v>
      </c>
      <c r="L2766">
        <v>160</v>
      </c>
      <c r="M2766" s="1" t="s">
        <v>7691</v>
      </c>
      <c r="O2766" t="str">
        <f t="shared" si="106"/>
        <v>CLIO 3P 1.4L 16v672.0M 59.25.36.7160</v>
      </c>
      <c r="P2766" t="str">
        <f t="shared" si="107"/>
        <v>MRE1311ES479</v>
      </c>
    </row>
    <row r="2767" spans="1:16">
      <c r="A2767" s="1" t="s">
        <v>3705</v>
      </c>
      <c r="B2767" s="1" t="s">
        <v>3716</v>
      </c>
      <c r="C2767" s="1" t="s">
        <v>3717</v>
      </c>
      <c r="D2767" s="1" t="s">
        <v>3717</v>
      </c>
      <c r="E2767" s="1" t="s">
        <v>7685</v>
      </c>
      <c r="F2767">
        <v>6</v>
      </c>
      <c r="G2767" t="s">
        <v>4191</v>
      </c>
      <c r="H2767" s="1" t="s">
        <v>7774</v>
      </c>
      <c r="I2767" t="s">
        <v>8008</v>
      </c>
      <c r="J2767" t="s">
        <v>7704</v>
      </c>
      <c r="K2767" t="s">
        <v>7822</v>
      </c>
      <c r="L2767">
        <v>174</v>
      </c>
      <c r="M2767" s="1" t="s">
        <v>7691</v>
      </c>
      <c r="O2767" t="str">
        <f t="shared" si="106"/>
        <v>CLIO 3P 1.4L 16v BVA PROACTIVE672.0A 410.05.87.3174</v>
      </c>
      <c r="P2767" t="str">
        <f t="shared" si="107"/>
        <v>MRE3311EG486</v>
      </c>
    </row>
    <row r="2768" spans="1:16">
      <c r="A2768" s="1" t="s">
        <v>3705</v>
      </c>
      <c r="B2768" s="1" t="s">
        <v>3724</v>
      </c>
      <c r="C2768" s="1" t="s">
        <v>3725</v>
      </c>
      <c r="D2768" s="1" t="s">
        <v>3725</v>
      </c>
      <c r="E2768" s="1" t="s">
        <v>7685</v>
      </c>
      <c r="F2768">
        <v>7</v>
      </c>
      <c r="G2768" t="s">
        <v>7019</v>
      </c>
      <c r="H2768" s="1" t="s">
        <v>7687</v>
      </c>
      <c r="I2768" t="s">
        <v>7843</v>
      </c>
      <c r="J2768" t="s">
        <v>7953</v>
      </c>
      <c r="K2768" t="s">
        <v>7720</v>
      </c>
      <c r="L2768">
        <v>165</v>
      </c>
      <c r="M2768" s="1" t="s">
        <v>7691</v>
      </c>
      <c r="O2768" t="str">
        <f t="shared" si="106"/>
        <v>CLIO 3P 1.6L 16v779.0M 59.35.67.0165</v>
      </c>
      <c r="P2768" t="str">
        <f t="shared" si="107"/>
        <v>MRE1311EX484</v>
      </c>
    </row>
    <row r="2769" spans="1:16">
      <c r="A2769" s="1" t="s">
        <v>3705</v>
      </c>
      <c r="B2769" s="1" t="s">
        <v>3726</v>
      </c>
      <c r="C2769" s="1" t="s">
        <v>3727</v>
      </c>
      <c r="D2769" s="1" t="s">
        <v>3727</v>
      </c>
      <c r="E2769" s="1" t="s">
        <v>7685</v>
      </c>
      <c r="F2769">
        <v>7</v>
      </c>
      <c r="G2769" t="s">
        <v>7019</v>
      </c>
      <c r="H2769" s="1" t="s">
        <v>7774</v>
      </c>
      <c r="I2769" t="s">
        <v>8000</v>
      </c>
      <c r="J2769" t="s">
        <v>7953</v>
      </c>
      <c r="K2769" t="s">
        <v>8021</v>
      </c>
      <c r="L2769">
        <v>175</v>
      </c>
      <c r="M2769" s="1" t="s">
        <v>7691</v>
      </c>
      <c r="O2769" t="str">
        <f t="shared" si="106"/>
        <v>CLIO 3P 1.6L 16v BVA PROACTIVE779.0A 410.65.67.4175</v>
      </c>
      <c r="P2769" t="str">
        <f t="shared" si="107"/>
        <v>MRE3311E2483</v>
      </c>
    </row>
    <row r="2770" spans="1:16">
      <c r="A2770" s="1" t="s">
        <v>3705</v>
      </c>
      <c r="B2770" s="1" t="s">
        <v>3728</v>
      </c>
      <c r="C2770" s="1" t="s">
        <v>3729</v>
      </c>
      <c r="D2770" s="1" t="s">
        <v>3729</v>
      </c>
      <c r="E2770" s="1" t="s">
        <v>7685</v>
      </c>
      <c r="F2770">
        <v>11</v>
      </c>
      <c r="G2770" t="s">
        <v>3730</v>
      </c>
      <c r="H2770" s="1" t="s">
        <v>7687</v>
      </c>
      <c r="I2770" t="s">
        <v>8032</v>
      </c>
      <c r="J2770" t="s">
        <v>8055</v>
      </c>
      <c r="K2770" t="s">
        <v>7690</v>
      </c>
      <c r="L2770">
        <v>194</v>
      </c>
      <c r="M2770" s="1" t="s">
        <v>7691</v>
      </c>
      <c r="O2770" t="str">
        <f t="shared" si="106"/>
        <v>CLIO 3P 2.0L 16v11131.5M 511.36.28.1194</v>
      </c>
      <c r="P2770" t="str">
        <f t="shared" si="107"/>
        <v>MRE1811E8603</v>
      </c>
    </row>
    <row r="2771" spans="1:16">
      <c r="A2771" s="1" t="s">
        <v>3705</v>
      </c>
      <c r="B2771" s="1" t="s">
        <v>3731</v>
      </c>
      <c r="C2771" s="1" t="s">
        <v>3732</v>
      </c>
      <c r="D2771" s="1" t="s">
        <v>3732</v>
      </c>
      <c r="E2771" s="1" t="s">
        <v>7685</v>
      </c>
      <c r="F2771">
        <v>4</v>
      </c>
      <c r="G2771" t="s">
        <v>7244</v>
      </c>
      <c r="H2771" s="1" t="s">
        <v>7687</v>
      </c>
      <c r="I2771" t="s">
        <v>7789</v>
      </c>
      <c r="J2771" t="s">
        <v>7790</v>
      </c>
      <c r="K2771" t="s">
        <v>7791</v>
      </c>
      <c r="L2771">
        <v>143</v>
      </c>
      <c r="M2771" s="1" t="s">
        <v>7691</v>
      </c>
      <c r="O2771" t="str">
        <f t="shared" si="106"/>
        <v>CLIO 5P 1.2L443.0M 57.94.96.0143</v>
      </c>
      <c r="P2771" t="str">
        <f t="shared" si="107"/>
        <v>MRE1012EE457</v>
      </c>
    </row>
    <row r="2772" spans="1:16">
      <c r="A2772" s="1" t="s">
        <v>3705</v>
      </c>
      <c r="B2772" s="1" t="s">
        <v>3733</v>
      </c>
      <c r="C2772" s="1" t="s">
        <v>3734</v>
      </c>
      <c r="D2772" s="1" t="s">
        <v>3734</v>
      </c>
      <c r="E2772" s="1" t="s">
        <v>7685</v>
      </c>
      <c r="F2772">
        <v>5</v>
      </c>
      <c r="G2772" t="s">
        <v>7944</v>
      </c>
      <c r="H2772" s="1" t="s">
        <v>7687</v>
      </c>
      <c r="I2772" t="s">
        <v>7702</v>
      </c>
      <c r="J2772" t="s">
        <v>7790</v>
      </c>
      <c r="K2772" t="s">
        <v>7713</v>
      </c>
      <c r="L2772">
        <v>139</v>
      </c>
      <c r="M2772" s="1" t="s">
        <v>7691</v>
      </c>
      <c r="O2772" t="str">
        <f t="shared" si="106"/>
        <v>CLIO 5P 1.2L 16v555.0M 57.84.95.9139</v>
      </c>
      <c r="P2772" t="str">
        <f t="shared" si="107"/>
        <v>MRE1112EJ451</v>
      </c>
    </row>
    <row r="2773" spans="1:16">
      <c r="A2773" s="1" t="s">
        <v>3705</v>
      </c>
      <c r="B2773" s="1" t="s">
        <v>3735</v>
      </c>
      <c r="C2773" s="1" t="s">
        <v>3736</v>
      </c>
      <c r="D2773" s="1" t="s">
        <v>3736</v>
      </c>
      <c r="E2773" s="1" t="s">
        <v>7685</v>
      </c>
      <c r="F2773">
        <v>5</v>
      </c>
      <c r="G2773" t="s">
        <v>7944</v>
      </c>
      <c r="H2773" s="1" t="s">
        <v>7833</v>
      </c>
      <c r="I2773" t="s">
        <v>7975</v>
      </c>
      <c r="J2773" t="s">
        <v>7794</v>
      </c>
      <c r="K2773" t="s">
        <v>7704</v>
      </c>
      <c r="L2773">
        <v>137</v>
      </c>
      <c r="M2773" s="1" t="s">
        <v>7691</v>
      </c>
      <c r="O2773" t="str">
        <f t="shared" si="106"/>
        <v>CLIO 5P 1.2L 16v QUICKSHIFT 5555.0A 57.64.85.8137</v>
      </c>
      <c r="P2773" t="str">
        <f t="shared" si="107"/>
        <v>MRE3112EY461</v>
      </c>
    </row>
    <row r="2774" spans="1:16">
      <c r="A2774" s="1" t="s">
        <v>3705</v>
      </c>
      <c r="B2774" s="1" t="s">
        <v>3739</v>
      </c>
      <c r="C2774" s="1" t="s">
        <v>3740</v>
      </c>
      <c r="D2774" s="1" t="s">
        <v>3740</v>
      </c>
      <c r="E2774" s="1" t="s">
        <v>7685</v>
      </c>
      <c r="F2774">
        <v>6</v>
      </c>
      <c r="G2774" t="s">
        <v>4191</v>
      </c>
      <c r="H2774" s="1" t="s">
        <v>7687</v>
      </c>
      <c r="I2774" t="s">
        <v>7865</v>
      </c>
      <c r="J2774" t="s">
        <v>7766</v>
      </c>
      <c r="K2774" t="s">
        <v>7806</v>
      </c>
      <c r="L2774">
        <v>160</v>
      </c>
      <c r="M2774" s="1" t="s">
        <v>7691</v>
      </c>
      <c r="O2774" t="str">
        <f t="shared" si="106"/>
        <v>CLIO 5P 1.4L 16v672.0M 59.25.36.7160</v>
      </c>
      <c r="P2774" t="str">
        <f t="shared" si="107"/>
        <v>MRE1312EB460</v>
      </c>
    </row>
    <row r="2775" spans="1:16">
      <c r="A2775" s="1" t="s">
        <v>3705</v>
      </c>
      <c r="B2775" s="1" t="s">
        <v>3741</v>
      </c>
      <c r="C2775" s="1" t="s">
        <v>3742</v>
      </c>
      <c r="D2775" s="1" t="s">
        <v>3742</v>
      </c>
      <c r="E2775" s="1" t="s">
        <v>7685</v>
      </c>
      <c r="F2775">
        <v>6</v>
      </c>
      <c r="G2775" t="s">
        <v>4191</v>
      </c>
      <c r="H2775" s="1" t="s">
        <v>7774</v>
      </c>
      <c r="I2775" t="s">
        <v>8008</v>
      </c>
      <c r="J2775" t="s">
        <v>7704</v>
      </c>
      <c r="K2775" t="s">
        <v>7822</v>
      </c>
      <c r="L2775">
        <v>174</v>
      </c>
      <c r="M2775" s="1" t="s">
        <v>7691</v>
      </c>
      <c r="O2775" t="str">
        <f t="shared" si="106"/>
        <v>CLIO 5P 1.4L 16v BVA PROACTIVE672.0A 410.05.87.3174</v>
      </c>
      <c r="P2775" t="str">
        <f t="shared" si="107"/>
        <v>MRE3312EQ469</v>
      </c>
    </row>
    <row r="2776" spans="1:16">
      <c r="A2776" s="1" t="s">
        <v>3705</v>
      </c>
      <c r="B2776" s="1" t="s">
        <v>3749</v>
      </c>
      <c r="C2776" s="1" t="s">
        <v>3750</v>
      </c>
      <c r="D2776" s="1" t="s">
        <v>3750</v>
      </c>
      <c r="E2776" s="1" t="s">
        <v>7685</v>
      </c>
      <c r="F2776">
        <v>7</v>
      </c>
      <c r="G2776" t="s">
        <v>7019</v>
      </c>
      <c r="H2776" s="1" t="s">
        <v>7687</v>
      </c>
      <c r="I2776" t="s">
        <v>7843</v>
      </c>
      <c r="J2776" t="s">
        <v>7953</v>
      </c>
      <c r="K2776" t="s">
        <v>7720</v>
      </c>
      <c r="L2776">
        <v>165</v>
      </c>
      <c r="M2776" s="1" t="s">
        <v>7691</v>
      </c>
      <c r="O2776" t="str">
        <f t="shared" si="106"/>
        <v>CLIO 5P 1.6L 16v779.0M 59.35.67.0165</v>
      </c>
      <c r="P2776" t="str">
        <f t="shared" si="107"/>
        <v>MRE1312EH466</v>
      </c>
    </row>
    <row r="2777" spans="1:16">
      <c r="A2777" s="1" t="s">
        <v>3705</v>
      </c>
      <c r="B2777" s="1" t="s">
        <v>3751</v>
      </c>
      <c r="C2777" s="1" t="s">
        <v>3752</v>
      </c>
      <c r="D2777" s="1" t="s">
        <v>3752</v>
      </c>
      <c r="E2777" s="1" t="s">
        <v>7685</v>
      </c>
      <c r="F2777">
        <v>7</v>
      </c>
      <c r="G2777" t="s">
        <v>7019</v>
      </c>
      <c r="H2777" s="1" t="s">
        <v>7774</v>
      </c>
      <c r="I2777" t="s">
        <v>8000</v>
      </c>
      <c r="J2777" t="s">
        <v>7953</v>
      </c>
      <c r="K2777" t="s">
        <v>8021</v>
      </c>
      <c r="L2777">
        <v>175</v>
      </c>
      <c r="M2777" s="1" t="s">
        <v>7691</v>
      </c>
      <c r="O2777" t="str">
        <f t="shared" si="106"/>
        <v>CLIO 5P 1.6L 16v BVA PROACTIVE779.0A 410.65.67.4175</v>
      </c>
      <c r="P2777" t="str">
        <f t="shared" si="107"/>
        <v>MRE3312EL464</v>
      </c>
    </row>
    <row r="2778" spans="1:16">
      <c r="A2778" s="1" t="s">
        <v>3705</v>
      </c>
      <c r="B2778" s="1" t="s">
        <v>3753</v>
      </c>
      <c r="C2778" s="1" t="s">
        <v>3754</v>
      </c>
      <c r="D2778" s="1" t="s">
        <v>3754</v>
      </c>
      <c r="E2778" s="1" t="s">
        <v>7685</v>
      </c>
      <c r="F2778">
        <v>18</v>
      </c>
      <c r="G2778" t="s">
        <v>3755</v>
      </c>
      <c r="H2778" s="1" t="s">
        <v>7711</v>
      </c>
      <c r="I2778" t="s">
        <v>8114</v>
      </c>
      <c r="J2778" t="s">
        <v>7969</v>
      </c>
      <c r="K2778" t="s">
        <v>7775</v>
      </c>
      <c r="L2778">
        <v>285</v>
      </c>
      <c r="M2778" s="1" t="s">
        <v>7691</v>
      </c>
      <c r="O2778" t="str">
        <f t="shared" si="106"/>
        <v>CLIO V618187.0M 615.69.811.9285</v>
      </c>
      <c r="P2778" t="str">
        <f t="shared" si="107"/>
        <v>MRE1911E0391</v>
      </c>
    </row>
    <row r="2779" spans="1:16">
      <c r="A2779" s="1" t="s">
        <v>3705</v>
      </c>
      <c r="B2779" s="1" t="s">
        <v>3760</v>
      </c>
      <c r="C2779" s="1" t="s">
        <v>3761</v>
      </c>
      <c r="D2779" s="1" t="s">
        <v>3761</v>
      </c>
      <c r="E2779" s="1" t="s">
        <v>7685</v>
      </c>
      <c r="F2779">
        <v>9</v>
      </c>
      <c r="G2779" t="s">
        <v>7990</v>
      </c>
      <c r="H2779" s="1" t="s">
        <v>7711</v>
      </c>
      <c r="I2779" t="s">
        <v>8534</v>
      </c>
      <c r="J2779" t="s">
        <v>7975</v>
      </c>
      <c r="K2779" t="s">
        <v>8030</v>
      </c>
      <c r="L2779">
        <v>224</v>
      </c>
      <c r="M2779" s="1" t="s">
        <v>7691</v>
      </c>
      <c r="O2779" t="str">
        <f t="shared" si="106"/>
        <v>ESPACE IV 2.0L 16v9100.0M 612.67.69.4224</v>
      </c>
      <c r="P2779" t="str">
        <f t="shared" si="107"/>
        <v>MRE1516HC297</v>
      </c>
    </row>
    <row r="2780" spans="1:16">
      <c r="A2780" s="1" t="s">
        <v>3705</v>
      </c>
      <c r="B2780" s="1" t="s">
        <v>3762</v>
      </c>
      <c r="C2780" s="1" t="s">
        <v>3763</v>
      </c>
      <c r="D2780" s="1" t="s">
        <v>3763</v>
      </c>
      <c r="E2780" s="1" t="s">
        <v>7685</v>
      </c>
      <c r="F2780">
        <v>9</v>
      </c>
      <c r="G2780" t="s">
        <v>7990</v>
      </c>
      <c r="H2780" s="1" t="s">
        <v>7711</v>
      </c>
      <c r="I2780" t="s">
        <v>8038</v>
      </c>
      <c r="J2780" t="s">
        <v>7702</v>
      </c>
      <c r="K2780" t="s">
        <v>7967</v>
      </c>
      <c r="L2780">
        <v>229</v>
      </c>
      <c r="M2780" s="1" t="s">
        <v>7691</v>
      </c>
      <c r="O2780" t="str">
        <f t="shared" si="106"/>
        <v>ESPACE IV 2.0L 16v TO9100.0M 612.87.89.6229</v>
      </c>
      <c r="P2780" t="str">
        <f t="shared" si="107"/>
        <v>MRE1516HD298</v>
      </c>
    </row>
    <row r="2781" spans="1:16">
      <c r="A2781" s="1" t="s">
        <v>3705</v>
      </c>
      <c r="B2781" s="1" t="s">
        <v>3764</v>
      </c>
      <c r="C2781" s="1" t="s">
        <v>3765</v>
      </c>
      <c r="D2781" s="1" t="s">
        <v>3765</v>
      </c>
      <c r="E2781" s="1" t="s">
        <v>7685</v>
      </c>
      <c r="F2781">
        <v>11</v>
      </c>
      <c r="G2781" t="s">
        <v>8016</v>
      </c>
      <c r="H2781" s="1" t="s">
        <v>7711</v>
      </c>
      <c r="I2781" t="s">
        <v>7902</v>
      </c>
      <c r="J2781" t="s">
        <v>7789</v>
      </c>
      <c r="K2781" t="s">
        <v>7823</v>
      </c>
      <c r="L2781">
        <v>232</v>
      </c>
      <c r="M2781" s="1" t="s">
        <v>7691</v>
      </c>
      <c r="O2781" t="str">
        <f t="shared" si="106"/>
        <v>ESPACE IV 2.0T11120.0M 612.97.99.7232</v>
      </c>
      <c r="P2781" t="str">
        <f t="shared" si="107"/>
        <v>MRE1716H9285</v>
      </c>
    </row>
    <row r="2782" spans="1:16">
      <c r="A2782" s="1" t="s">
        <v>3705</v>
      </c>
      <c r="B2782" s="1" t="s">
        <v>3766</v>
      </c>
      <c r="C2782" s="1" t="s">
        <v>3767</v>
      </c>
      <c r="D2782" s="1" t="s">
        <v>3767</v>
      </c>
      <c r="E2782" s="1" t="s">
        <v>7685</v>
      </c>
      <c r="F2782">
        <v>11</v>
      </c>
      <c r="G2782" t="s">
        <v>8016</v>
      </c>
      <c r="H2782" s="1" t="s">
        <v>7833</v>
      </c>
      <c r="I2782" t="s">
        <v>6723</v>
      </c>
      <c r="J2782" t="s">
        <v>7690</v>
      </c>
      <c r="K2782" t="s">
        <v>8003</v>
      </c>
      <c r="L2782">
        <v>255</v>
      </c>
      <c r="M2782" s="1" t="s">
        <v>7691</v>
      </c>
      <c r="O2782" t="str">
        <f t="shared" si="106"/>
        <v>ESPACE IV 2.0T BVA PROACTIVE11120.0A 515.38.110.7255</v>
      </c>
      <c r="P2782" t="str">
        <f t="shared" si="107"/>
        <v>MRE3716H4299</v>
      </c>
    </row>
    <row r="2783" spans="1:16">
      <c r="A2783" s="1" t="s">
        <v>3705</v>
      </c>
      <c r="B2783" s="1" t="s">
        <v>3768</v>
      </c>
      <c r="C2783" s="1" t="s">
        <v>3769</v>
      </c>
      <c r="D2783" s="1" t="s">
        <v>3769</v>
      </c>
      <c r="E2783" s="1" t="s">
        <v>7685</v>
      </c>
      <c r="F2783">
        <v>11</v>
      </c>
      <c r="G2783" t="s">
        <v>8016</v>
      </c>
      <c r="H2783" s="1" t="s">
        <v>7833</v>
      </c>
      <c r="I2783" t="s">
        <v>6723</v>
      </c>
      <c r="J2783" t="s">
        <v>7690</v>
      </c>
      <c r="K2783" t="s">
        <v>8003</v>
      </c>
      <c r="L2783">
        <v>255</v>
      </c>
      <c r="M2783" s="1" t="s">
        <v>7691</v>
      </c>
      <c r="O2783" t="str">
        <f t="shared" si="106"/>
        <v>ESPACE IV 2.0T BVA PROACTIVE TO11120.0A 515.38.110.7255</v>
      </c>
      <c r="P2783" t="str">
        <f t="shared" si="107"/>
        <v>MRE3716H5300</v>
      </c>
    </row>
    <row r="2784" spans="1:16">
      <c r="A2784" s="1" t="s">
        <v>3705</v>
      </c>
      <c r="B2784" s="1" t="s">
        <v>3770</v>
      </c>
      <c r="C2784" s="1" t="s">
        <v>3771</v>
      </c>
      <c r="D2784" s="1" t="s">
        <v>3771</v>
      </c>
      <c r="E2784" s="1" t="s">
        <v>7685</v>
      </c>
      <c r="F2784">
        <v>11</v>
      </c>
      <c r="G2784" t="s">
        <v>8016</v>
      </c>
      <c r="H2784" s="1" t="s">
        <v>7711</v>
      </c>
      <c r="I2784" t="s">
        <v>7902</v>
      </c>
      <c r="J2784" t="s">
        <v>7789</v>
      </c>
      <c r="K2784" t="s">
        <v>7823</v>
      </c>
      <c r="L2784">
        <v>232</v>
      </c>
      <c r="M2784" s="1" t="s">
        <v>7691</v>
      </c>
      <c r="O2784" t="str">
        <f t="shared" si="106"/>
        <v>ESPACE IV 2.0T TO11120.0M 612.97.99.7232</v>
      </c>
      <c r="P2784" t="str">
        <f t="shared" si="107"/>
        <v>MRE1716HA286</v>
      </c>
    </row>
    <row r="2785" spans="1:16">
      <c r="A2785" s="1" t="s">
        <v>3705</v>
      </c>
      <c r="B2785" s="1" t="s">
        <v>3784</v>
      </c>
      <c r="C2785" s="1" t="s">
        <v>3785</v>
      </c>
      <c r="D2785" s="1" t="s">
        <v>3785</v>
      </c>
      <c r="E2785" s="1" t="s">
        <v>7685</v>
      </c>
      <c r="F2785">
        <v>17</v>
      </c>
      <c r="G2785" t="s">
        <v>6033</v>
      </c>
      <c r="H2785" s="1" t="s">
        <v>7833</v>
      </c>
      <c r="I2785" t="s">
        <v>8330</v>
      </c>
      <c r="J2785" t="s">
        <v>7843</v>
      </c>
      <c r="K2785" t="s">
        <v>7758</v>
      </c>
      <c r="L2785">
        <v>292</v>
      </c>
      <c r="M2785" s="1" t="s">
        <v>7691</v>
      </c>
      <c r="O2785" t="str">
        <f t="shared" si="106"/>
        <v>ESPACE IV 3.5 V6 BVA PROACTIVE17177.0A 517.39.312.2292</v>
      </c>
      <c r="P2785" t="str">
        <f t="shared" si="107"/>
        <v>MRE3916H7307</v>
      </c>
    </row>
    <row r="2786" spans="1:16">
      <c r="A2786" s="1" t="s">
        <v>3705</v>
      </c>
      <c r="B2786" s="1" t="s">
        <v>3786</v>
      </c>
      <c r="C2786" s="1" t="s">
        <v>3787</v>
      </c>
      <c r="D2786" s="1" t="s">
        <v>3787</v>
      </c>
      <c r="E2786" s="1" t="s">
        <v>7685</v>
      </c>
      <c r="F2786">
        <v>17</v>
      </c>
      <c r="G2786" t="s">
        <v>6033</v>
      </c>
      <c r="H2786" s="1" t="s">
        <v>7833</v>
      </c>
      <c r="I2786" t="s">
        <v>7770</v>
      </c>
      <c r="J2786" t="s">
        <v>8017</v>
      </c>
      <c r="K2786" t="s">
        <v>7861</v>
      </c>
      <c r="L2786">
        <v>297</v>
      </c>
      <c r="M2786" s="1" t="s">
        <v>7691</v>
      </c>
      <c r="O2786" t="str">
        <f t="shared" si="106"/>
        <v>ESPACE IV 3.5 V6 BVA PROACTIVE TO17177.0A 517.59.512.4297</v>
      </c>
      <c r="P2786" t="str">
        <f t="shared" si="107"/>
        <v>MRE3916H8308</v>
      </c>
    </row>
    <row r="2787" spans="1:16">
      <c r="A2787" s="1" t="s">
        <v>3705</v>
      </c>
      <c r="B2787" s="1" t="s">
        <v>3792</v>
      </c>
      <c r="C2787" s="1" t="s">
        <v>3793</v>
      </c>
      <c r="D2787" s="1" t="s">
        <v>3793</v>
      </c>
      <c r="E2787" s="1" t="s">
        <v>7685</v>
      </c>
      <c r="F2787">
        <v>11</v>
      </c>
      <c r="G2787" t="s">
        <v>8016</v>
      </c>
      <c r="H2787" s="1" t="s">
        <v>7711</v>
      </c>
      <c r="I2787" t="s">
        <v>7902</v>
      </c>
      <c r="J2787" t="s">
        <v>7789</v>
      </c>
      <c r="K2787" t="s">
        <v>7823</v>
      </c>
      <c r="L2787">
        <v>232</v>
      </c>
      <c r="M2787" s="1" t="s">
        <v>7691</v>
      </c>
      <c r="O2787" t="str">
        <f t="shared" si="106"/>
        <v>GRAND ESPACE IV 2.0T11120.0M 612.97.99.7232</v>
      </c>
      <c r="P2787" t="str">
        <f t="shared" si="107"/>
        <v>MRE1716HB287</v>
      </c>
    </row>
    <row r="2788" spans="1:16">
      <c r="A2788" s="1" t="s">
        <v>3705</v>
      </c>
      <c r="B2788" s="1" t="s">
        <v>3794</v>
      </c>
      <c r="C2788" s="1" t="s">
        <v>3795</v>
      </c>
      <c r="D2788" s="1" t="s">
        <v>3795</v>
      </c>
      <c r="E2788" s="1" t="s">
        <v>7685</v>
      </c>
      <c r="F2788">
        <v>11</v>
      </c>
      <c r="G2788" t="s">
        <v>8016</v>
      </c>
      <c r="H2788" s="1" t="s">
        <v>7833</v>
      </c>
      <c r="I2788" t="s">
        <v>6723</v>
      </c>
      <c r="J2788" t="s">
        <v>7690</v>
      </c>
      <c r="K2788" t="s">
        <v>8003</v>
      </c>
      <c r="L2788">
        <v>255</v>
      </c>
      <c r="M2788" s="1" t="s">
        <v>7691</v>
      </c>
      <c r="O2788" t="str">
        <f t="shared" si="106"/>
        <v>GRAND ESPACE IV 2.0T BVA PROACTIVE11120.0A 515.38.110.7255</v>
      </c>
      <c r="P2788" t="str">
        <f t="shared" si="107"/>
        <v>MRE3716H6301</v>
      </c>
    </row>
    <row r="2789" spans="1:16">
      <c r="A2789" s="1" t="s">
        <v>3705</v>
      </c>
      <c r="B2789" s="1" t="s">
        <v>3796</v>
      </c>
      <c r="C2789" s="1" t="s">
        <v>3797</v>
      </c>
      <c r="D2789" s="1" t="s">
        <v>3797</v>
      </c>
      <c r="E2789" s="1" t="s">
        <v>7685</v>
      </c>
      <c r="F2789">
        <v>12</v>
      </c>
      <c r="G2789" t="s">
        <v>8016</v>
      </c>
      <c r="H2789" s="1" t="s">
        <v>7833</v>
      </c>
      <c r="I2789" t="s">
        <v>8112</v>
      </c>
      <c r="J2789" t="s">
        <v>7784</v>
      </c>
      <c r="K2789" t="s">
        <v>7974</v>
      </c>
      <c r="L2789">
        <v>260</v>
      </c>
      <c r="M2789" s="1" t="s">
        <v>7691</v>
      </c>
      <c r="O2789" t="str">
        <f t="shared" si="106"/>
        <v>GRAND ESPACE IV 2.0T BVA PROACTIVE TO12120.0A 515.58.310.9260</v>
      </c>
      <c r="P2789" t="str">
        <f t="shared" si="107"/>
        <v>MRE3716H7302</v>
      </c>
    </row>
    <row r="2790" spans="1:16">
      <c r="A2790" s="1" t="s">
        <v>3705</v>
      </c>
      <c r="B2790" s="1" t="s">
        <v>3798</v>
      </c>
      <c r="C2790" s="1" t="s">
        <v>3799</v>
      </c>
      <c r="D2790" s="1" t="s">
        <v>3799</v>
      </c>
      <c r="E2790" s="1" t="s">
        <v>7685</v>
      </c>
      <c r="F2790">
        <v>11</v>
      </c>
      <c r="G2790" t="s">
        <v>8016</v>
      </c>
      <c r="H2790" s="1" t="s">
        <v>7711</v>
      </c>
      <c r="I2790" t="s">
        <v>7902</v>
      </c>
      <c r="J2790" t="s">
        <v>7789</v>
      </c>
      <c r="K2790" t="s">
        <v>7823</v>
      </c>
      <c r="L2790">
        <v>232</v>
      </c>
      <c r="M2790" s="1" t="s">
        <v>7691</v>
      </c>
      <c r="O2790" t="str">
        <f t="shared" si="106"/>
        <v>GRAND ESPACE IV 2.0T TO11120.0M 612.97.99.7232</v>
      </c>
      <c r="P2790" t="str">
        <f t="shared" si="107"/>
        <v>MRE1716HC288</v>
      </c>
    </row>
    <row r="2791" spans="1:16">
      <c r="A2791" s="1" t="s">
        <v>3705</v>
      </c>
      <c r="B2791" s="1" t="s">
        <v>3812</v>
      </c>
      <c r="C2791" s="1" t="s">
        <v>3813</v>
      </c>
      <c r="D2791" s="1" t="s">
        <v>3813</v>
      </c>
      <c r="E2791" s="1" t="s">
        <v>7685</v>
      </c>
      <c r="F2791">
        <v>17</v>
      </c>
      <c r="G2791" t="s">
        <v>6033</v>
      </c>
      <c r="H2791" s="1" t="s">
        <v>7833</v>
      </c>
      <c r="I2791" t="s">
        <v>7770</v>
      </c>
      <c r="J2791" t="s">
        <v>8017</v>
      </c>
      <c r="K2791" t="s">
        <v>7861</v>
      </c>
      <c r="L2791">
        <v>297</v>
      </c>
      <c r="M2791" s="1" t="s">
        <v>7691</v>
      </c>
      <c r="O2791" t="str">
        <f t="shared" si="106"/>
        <v>GRAND ESPACE IV 3.5 V6 BVA PROACTIVE17177.0A 517.59.512.4297</v>
      </c>
      <c r="P2791" t="str">
        <f t="shared" si="107"/>
        <v>MRE3916H9309</v>
      </c>
    </row>
    <row r="2792" spans="1:16">
      <c r="A2792" s="1" t="s">
        <v>3705</v>
      </c>
      <c r="B2792" s="1" t="s">
        <v>3814</v>
      </c>
      <c r="C2792" s="1" t="s">
        <v>3815</v>
      </c>
      <c r="D2792" s="1" t="s">
        <v>3815</v>
      </c>
      <c r="E2792" s="1" t="s">
        <v>7685</v>
      </c>
      <c r="F2792">
        <v>17</v>
      </c>
      <c r="G2792" t="s">
        <v>6033</v>
      </c>
      <c r="H2792" s="1" t="s">
        <v>7833</v>
      </c>
      <c r="I2792" t="s">
        <v>7770</v>
      </c>
      <c r="J2792" t="s">
        <v>8017</v>
      </c>
      <c r="K2792" t="s">
        <v>7861</v>
      </c>
      <c r="L2792">
        <v>297</v>
      </c>
      <c r="M2792" s="1" t="s">
        <v>7691</v>
      </c>
      <c r="O2792" t="str">
        <f t="shared" si="106"/>
        <v>GRAND ESPACE IV 3.5 V6 BVA PROACTIVE TO17177.0A 517.59.512.4297</v>
      </c>
      <c r="P2792" t="str">
        <f t="shared" si="107"/>
        <v>MRE3916HA310</v>
      </c>
    </row>
    <row r="2793" spans="1:16">
      <c r="A2793" s="1" t="s">
        <v>3705</v>
      </c>
      <c r="B2793" s="1" t="s">
        <v>3816</v>
      </c>
      <c r="C2793" s="1" t="s">
        <v>3817</v>
      </c>
      <c r="D2793" s="1" t="s">
        <v>3817</v>
      </c>
      <c r="E2793" s="1" t="s">
        <v>7685</v>
      </c>
      <c r="F2793">
        <v>5</v>
      </c>
      <c r="G2793" t="s">
        <v>7244</v>
      </c>
      <c r="H2793" s="1" t="s">
        <v>7687</v>
      </c>
      <c r="I2793" t="s">
        <v>7784</v>
      </c>
      <c r="J2793" t="s">
        <v>7795</v>
      </c>
      <c r="K2793" t="s">
        <v>7834</v>
      </c>
      <c r="L2793">
        <v>163</v>
      </c>
      <c r="M2793" s="1" t="s">
        <v>7691</v>
      </c>
      <c r="O2793" t="str">
        <f t="shared" si="106"/>
        <v>KANGOO 1.2L543.0M 58.36.16.9163</v>
      </c>
      <c r="P2793" t="str">
        <f t="shared" si="107"/>
        <v>MRE1002KX981</v>
      </c>
    </row>
    <row r="2794" spans="1:16">
      <c r="A2794" s="1" t="s">
        <v>3705</v>
      </c>
      <c r="B2794" s="1" t="s">
        <v>3818</v>
      </c>
      <c r="C2794" s="1" t="s">
        <v>3819</v>
      </c>
      <c r="D2794" s="1" t="s">
        <v>3819</v>
      </c>
      <c r="E2794" s="1" t="s">
        <v>7685</v>
      </c>
      <c r="F2794">
        <v>5</v>
      </c>
      <c r="G2794" t="s">
        <v>7944</v>
      </c>
      <c r="H2794" s="1" t="s">
        <v>7687</v>
      </c>
      <c r="I2794" t="s">
        <v>8219</v>
      </c>
      <c r="J2794" t="s">
        <v>7713</v>
      </c>
      <c r="K2794" t="s">
        <v>7720</v>
      </c>
      <c r="L2794">
        <v>165</v>
      </c>
      <c r="M2794" s="1" t="s">
        <v>7691</v>
      </c>
      <c r="O2794" t="str">
        <f t="shared" si="106"/>
        <v>KANGOO 1.2L 16v555.0M 59.05.97.0165</v>
      </c>
      <c r="P2794" t="str">
        <f t="shared" si="107"/>
        <v>MRE1112KJ022</v>
      </c>
    </row>
    <row r="2795" spans="1:16">
      <c r="A2795" s="1" t="s">
        <v>3705</v>
      </c>
      <c r="B2795" s="1" t="s">
        <v>3820</v>
      </c>
      <c r="C2795" s="1" t="s">
        <v>3821</v>
      </c>
      <c r="D2795" s="1" t="s">
        <v>3821</v>
      </c>
      <c r="E2795" s="1" t="s">
        <v>7685</v>
      </c>
      <c r="F2795">
        <v>5</v>
      </c>
      <c r="G2795" t="s">
        <v>7944</v>
      </c>
      <c r="H2795" s="1" t="s">
        <v>7687</v>
      </c>
      <c r="I2795" t="s">
        <v>8219</v>
      </c>
      <c r="J2795" t="s">
        <v>7713</v>
      </c>
      <c r="K2795" t="s">
        <v>7720</v>
      </c>
      <c r="L2795">
        <v>165</v>
      </c>
      <c r="M2795" s="1" t="s">
        <v>7691</v>
      </c>
      <c r="O2795" t="str">
        <f t="shared" si="106"/>
        <v>KANGOO 1.2L 16v Tout Chemin555.0M 59.05.97.0165</v>
      </c>
      <c r="P2795" t="str">
        <f t="shared" si="107"/>
        <v>MRE1112KU130</v>
      </c>
    </row>
    <row r="2796" spans="1:16">
      <c r="A2796" s="1" t="s">
        <v>3705</v>
      </c>
      <c r="B2796" s="1" t="s">
        <v>3825</v>
      </c>
      <c r="C2796" s="1" t="s">
        <v>3826</v>
      </c>
      <c r="D2796" s="1" t="s">
        <v>3826</v>
      </c>
      <c r="E2796" s="1" t="s">
        <v>7685</v>
      </c>
      <c r="F2796">
        <v>5</v>
      </c>
      <c r="G2796" t="s">
        <v>7244</v>
      </c>
      <c r="H2796" s="1" t="s">
        <v>7687</v>
      </c>
      <c r="I2796" t="s">
        <v>7741</v>
      </c>
      <c r="J2796" t="s">
        <v>8055</v>
      </c>
      <c r="K2796" t="s">
        <v>7991</v>
      </c>
      <c r="L2796">
        <v>167</v>
      </c>
      <c r="M2796" s="1" t="s">
        <v>7691</v>
      </c>
      <c r="O2796" t="str">
        <f t="shared" si="106"/>
        <v>KANGOO 1.2L Tout Chemin543.0M 58.66.27.1167</v>
      </c>
      <c r="P2796" t="str">
        <f t="shared" si="107"/>
        <v>MRE1002K7639</v>
      </c>
    </row>
    <row r="2797" spans="1:16">
      <c r="A2797" s="1" t="s">
        <v>3705</v>
      </c>
      <c r="B2797" s="1" t="s">
        <v>3837</v>
      </c>
      <c r="C2797" s="1" t="s">
        <v>3838</v>
      </c>
      <c r="D2797" s="1" t="s">
        <v>3838</v>
      </c>
      <c r="E2797" s="1" t="s">
        <v>7685</v>
      </c>
      <c r="F2797">
        <v>6</v>
      </c>
      <c r="G2797" t="s">
        <v>7197</v>
      </c>
      <c r="H2797" s="1" t="s">
        <v>7687</v>
      </c>
      <c r="I2797" t="s">
        <v>7969</v>
      </c>
      <c r="J2797" t="s">
        <v>7795</v>
      </c>
      <c r="K2797" t="s">
        <v>7827</v>
      </c>
      <c r="L2797">
        <v>177</v>
      </c>
      <c r="M2797" s="1" t="s">
        <v>7691</v>
      </c>
      <c r="O2797" t="str">
        <f t="shared" si="106"/>
        <v>KANGOO 1.6L 16v670.0M 59.86.17.5177</v>
      </c>
      <c r="P2797" t="str">
        <f t="shared" si="107"/>
        <v>MRE1212KC005</v>
      </c>
    </row>
    <row r="2798" spans="1:16">
      <c r="A2798" s="1" t="s">
        <v>3705</v>
      </c>
      <c r="B2798" s="1" t="s">
        <v>3839</v>
      </c>
      <c r="C2798" s="1" t="s">
        <v>3840</v>
      </c>
      <c r="D2798" s="1" t="s">
        <v>3840</v>
      </c>
      <c r="E2798" s="1" t="s">
        <v>7685</v>
      </c>
      <c r="F2798">
        <v>7</v>
      </c>
      <c r="G2798" t="s">
        <v>7197</v>
      </c>
      <c r="H2798" s="1" t="s">
        <v>7774</v>
      </c>
      <c r="I2798" t="s">
        <v>8064</v>
      </c>
      <c r="J2798" t="s">
        <v>7689</v>
      </c>
      <c r="K2798" t="s">
        <v>7712</v>
      </c>
      <c r="L2798">
        <v>190</v>
      </c>
      <c r="M2798" s="1" t="s">
        <v>7691</v>
      </c>
      <c r="O2798" t="str">
        <f t="shared" si="106"/>
        <v>KANGOO 1.6L 16v BVA PROACTIVE770.0A 411.06.38.0190</v>
      </c>
      <c r="P2798" t="str">
        <f t="shared" si="107"/>
        <v>MRE3212KC132</v>
      </c>
    </row>
    <row r="2799" spans="1:16">
      <c r="A2799" s="1" t="s">
        <v>3705</v>
      </c>
      <c r="B2799" s="1" t="s">
        <v>3844</v>
      </c>
      <c r="C2799" s="1" t="s">
        <v>3845</v>
      </c>
      <c r="D2799" s="1" t="s">
        <v>3845</v>
      </c>
      <c r="E2799" s="1" t="s">
        <v>7685</v>
      </c>
      <c r="F2799">
        <v>7</v>
      </c>
      <c r="G2799" t="s">
        <v>7197</v>
      </c>
      <c r="H2799" s="1" t="s">
        <v>7687</v>
      </c>
      <c r="I2799" t="s">
        <v>8115</v>
      </c>
      <c r="J2799" t="s">
        <v>7822</v>
      </c>
      <c r="K2799" t="s">
        <v>7741</v>
      </c>
      <c r="L2799">
        <v>205</v>
      </c>
      <c r="M2799" s="1" t="s">
        <v>7691</v>
      </c>
      <c r="O2799" t="str">
        <f t="shared" si="106"/>
        <v>KANGOO 4X4 1.6L 16v770.0M 510.87.38.6205</v>
      </c>
      <c r="P2799" t="str">
        <f t="shared" si="107"/>
        <v>MRE2212KS054</v>
      </c>
    </row>
    <row r="2800" spans="1:16">
      <c r="A2800" s="1" t="s">
        <v>3705</v>
      </c>
      <c r="B2800" s="1" t="s">
        <v>3848</v>
      </c>
      <c r="C2800" s="1" t="s">
        <v>3849</v>
      </c>
      <c r="D2800" s="1" t="s">
        <v>3849</v>
      </c>
      <c r="E2800" s="1" t="s">
        <v>7685</v>
      </c>
      <c r="F2800">
        <v>7</v>
      </c>
      <c r="G2800" t="s">
        <v>7019</v>
      </c>
      <c r="H2800" s="1" t="s">
        <v>7687</v>
      </c>
      <c r="I2800" t="s">
        <v>7830</v>
      </c>
      <c r="J2800" t="s">
        <v>7949</v>
      </c>
      <c r="K2800" t="s">
        <v>7970</v>
      </c>
      <c r="L2800">
        <v>173</v>
      </c>
      <c r="M2800" s="1" t="s">
        <v>7691</v>
      </c>
      <c r="O2800" t="str">
        <f t="shared" si="106"/>
        <v>LAGUNA 1.6L 16v779.0M 59.95.77.2173</v>
      </c>
      <c r="P2800" t="str">
        <f t="shared" si="107"/>
        <v>MRE1302CT869</v>
      </c>
    </row>
    <row r="2801" spans="1:16">
      <c r="A2801" s="1" t="s">
        <v>3705</v>
      </c>
      <c r="B2801" s="1" t="s">
        <v>3850</v>
      </c>
      <c r="C2801" s="1" t="s">
        <v>3851</v>
      </c>
      <c r="D2801" s="1" t="s">
        <v>3851</v>
      </c>
      <c r="E2801" s="1" t="s">
        <v>7685</v>
      </c>
      <c r="F2801">
        <v>7</v>
      </c>
      <c r="G2801" t="s">
        <v>6430</v>
      </c>
      <c r="H2801" s="1" t="s">
        <v>7687</v>
      </c>
      <c r="I2801" t="s">
        <v>8008</v>
      </c>
      <c r="J2801" t="s">
        <v>7795</v>
      </c>
      <c r="K2801" t="s">
        <v>7827</v>
      </c>
      <c r="L2801">
        <v>180</v>
      </c>
      <c r="M2801" s="1" t="s">
        <v>7691</v>
      </c>
      <c r="O2801" t="str">
        <f t="shared" ref="O2801:O2864" si="108">B2801&amp;F2801&amp;G2801&amp;H2801&amp;I2801&amp;J2801&amp;K2801&amp;L2801</f>
        <v>LAGUNA 1.8L 16v786.0M 510.06.17.5180</v>
      </c>
      <c r="P2801" t="str">
        <f t="shared" ref="P2801:P2864" si="109">IF(O2801=O2802,C2801&amp;"/"&amp;C2802,C2801)</f>
        <v>MRE1402C5871</v>
      </c>
    </row>
    <row r="2802" spans="1:16">
      <c r="A2802" s="1" t="s">
        <v>3705</v>
      </c>
      <c r="B2802" s="1" t="s">
        <v>3852</v>
      </c>
      <c r="C2802" s="1" t="s">
        <v>3853</v>
      </c>
      <c r="D2802" s="1" t="s">
        <v>3853</v>
      </c>
      <c r="E2802" s="1" t="s">
        <v>7685</v>
      </c>
      <c r="F2802">
        <v>8</v>
      </c>
      <c r="G2802" t="s">
        <v>7707</v>
      </c>
      <c r="H2802" s="1" t="s">
        <v>7774</v>
      </c>
      <c r="I2802" t="s">
        <v>8198</v>
      </c>
      <c r="J2802" t="s">
        <v>7696</v>
      </c>
      <c r="K2802" t="s">
        <v>7784</v>
      </c>
      <c r="L2802">
        <v>199</v>
      </c>
      <c r="M2802" s="1" t="s">
        <v>7691</v>
      </c>
      <c r="O2802" t="str">
        <f t="shared" si="108"/>
        <v>LAGUNA 1.8L 16v BVA PROACTIVE885.0A 411.76.48.3199</v>
      </c>
      <c r="P2802" t="str">
        <f t="shared" si="109"/>
        <v>MRE3402CB968</v>
      </c>
    </row>
    <row r="2803" spans="1:16">
      <c r="A2803" s="1" t="s">
        <v>3705</v>
      </c>
      <c r="B2803" s="1" t="s">
        <v>3860</v>
      </c>
      <c r="C2803" s="1" t="s">
        <v>3861</v>
      </c>
      <c r="D2803" s="1" t="s">
        <v>3861</v>
      </c>
      <c r="E2803" s="1" t="s">
        <v>7685</v>
      </c>
      <c r="F2803">
        <v>8</v>
      </c>
      <c r="G2803" t="s">
        <v>4416</v>
      </c>
      <c r="H2803" s="1" t="s">
        <v>7687</v>
      </c>
      <c r="I2803" t="s">
        <v>8003</v>
      </c>
      <c r="J2803" t="s">
        <v>7689</v>
      </c>
      <c r="K2803" t="s">
        <v>7789</v>
      </c>
      <c r="L2803">
        <v>187</v>
      </c>
      <c r="M2803" s="1" t="s">
        <v>7691</v>
      </c>
      <c r="O2803" t="str">
        <f t="shared" si="108"/>
        <v>LAGUNA 2.0L 16v899.0M 510.76.37.9187</v>
      </c>
      <c r="P2803" t="str">
        <f t="shared" si="109"/>
        <v>MRE1512C5145</v>
      </c>
    </row>
    <row r="2804" spans="1:16">
      <c r="A2804" s="1" t="s">
        <v>3705</v>
      </c>
      <c r="B2804" s="1" t="s">
        <v>3862</v>
      </c>
      <c r="C2804" s="1" t="s">
        <v>3863</v>
      </c>
      <c r="D2804" s="1" t="s">
        <v>3863</v>
      </c>
      <c r="E2804" s="1" t="s">
        <v>7685</v>
      </c>
      <c r="F2804">
        <v>9</v>
      </c>
      <c r="G2804" t="s">
        <v>4416</v>
      </c>
      <c r="H2804" s="1" t="s">
        <v>7774</v>
      </c>
      <c r="I2804" t="s">
        <v>7719</v>
      </c>
      <c r="J2804" t="s">
        <v>7689</v>
      </c>
      <c r="K2804" t="s">
        <v>8035</v>
      </c>
      <c r="L2804">
        <v>201</v>
      </c>
      <c r="M2804" s="1" t="s">
        <v>7691</v>
      </c>
      <c r="O2804" t="str">
        <f t="shared" si="108"/>
        <v>LAGUNA 2.0L 16v BVA PROACTIVE999.0A 412.16.38.4201</v>
      </c>
      <c r="P2804" t="str">
        <f t="shared" si="109"/>
        <v>MRE3512CP122</v>
      </c>
    </row>
    <row r="2805" spans="1:16">
      <c r="A2805" s="1" t="s">
        <v>3705</v>
      </c>
      <c r="B2805" s="1" t="s">
        <v>3864</v>
      </c>
      <c r="C2805" s="1" t="s">
        <v>3865</v>
      </c>
      <c r="D2805" s="1" t="s">
        <v>3865</v>
      </c>
      <c r="E2805" s="1" t="s">
        <v>7685</v>
      </c>
      <c r="F2805">
        <v>10</v>
      </c>
      <c r="G2805" t="s">
        <v>8016</v>
      </c>
      <c r="H2805" s="1" t="s">
        <v>7711</v>
      </c>
      <c r="I2805" t="s">
        <v>7746</v>
      </c>
      <c r="J2805" t="s">
        <v>7696</v>
      </c>
      <c r="K2805" t="s">
        <v>7697</v>
      </c>
      <c r="L2805">
        <v>196</v>
      </c>
      <c r="M2805" s="1" t="s">
        <v>7691</v>
      </c>
      <c r="O2805" t="str">
        <f t="shared" si="108"/>
        <v>LAGUNA 2.0T10120.0M 611.46.48.2196</v>
      </c>
      <c r="P2805" t="str">
        <f t="shared" si="109"/>
        <v>MRE1712C3317</v>
      </c>
    </row>
    <row r="2806" spans="1:16">
      <c r="A2806" s="1" t="s">
        <v>3705</v>
      </c>
      <c r="B2806" s="1" t="s">
        <v>3870</v>
      </c>
      <c r="C2806" s="1" t="s">
        <v>3871</v>
      </c>
      <c r="D2806" s="1" t="s">
        <v>3871</v>
      </c>
      <c r="E2806" s="1" t="s">
        <v>7685</v>
      </c>
      <c r="F2806">
        <v>7</v>
      </c>
      <c r="G2806" t="s">
        <v>7019</v>
      </c>
      <c r="H2806" s="1" t="s">
        <v>7687</v>
      </c>
      <c r="I2806" t="s">
        <v>8008</v>
      </c>
      <c r="J2806" t="s">
        <v>7713</v>
      </c>
      <c r="K2806" t="s">
        <v>8021</v>
      </c>
      <c r="L2806">
        <v>178</v>
      </c>
      <c r="M2806" s="1" t="s">
        <v>7691</v>
      </c>
      <c r="O2806" t="str">
        <f t="shared" si="108"/>
        <v>LAGUNA ESTATE 1.6L 16v779.0M 510.05.97.4178</v>
      </c>
      <c r="P2806" t="str">
        <f t="shared" si="109"/>
        <v>MRE1304CC970</v>
      </c>
    </row>
    <row r="2807" spans="1:16">
      <c r="A2807" s="1" t="s">
        <v>3705</v>
      </c>
      <c r="B2807" s="1" t="s">
        <v>3872</v>
      </c>
      <c r="C2807" s="1" t="s">
        <v>3873</v>
      </c>
      <c r="D2807" s="1" t="s">
        <v>3873</v>
      </c>
      <c r="E2807" s="1" t="s">
        <v>7685</v>
      </c>
      <c r="F2807">
        <v>7</v>
      </c>
      <c r="G2807" t="s">
        <v>6430</v>
      </c>
      <c r="H2807" s="1" t="s">
        <v>7687</v>
      </c>
      <c r="I2807" t="s">
        <v>8216</v>
      </c>
      <c r="J2807" t="s">
        <v>7689</v>
      </c>
      <c r="K2807" t="s">
        <v>7986</v>
      </c>
      <c r="L2807">
        <v>184</v>
      </c>
      <c r="M2807" s="1" t="s">
        <v>7691</v>
      </c>
      <c r="O2807" t="str">
        <f t="shared" si="108"/>
        <v>LAGUNA ESTATE 1.8L 16v786.0M 510.16.37.7184</v>
      </c>
      <c r="P2807" t="str">
        <f t="shared" si="109"/>
        <v>MRE1404C4963</v>
      </c>
    </row>
    <row r="2808" spans="1:16">
      <c r="A2808" s="1" t="s">
        <v>3705</v>
      </c>
      <c r="B2808" s="1" t="s">
        <v>3874</v>
      </c>
      <c r="C2808" s="1" t="s">
        <v>3875</v>
      </c>
      <c r="D2808" s="1" t="s">
        <v>3875</v>
      </c>
      <c r="E2808" s="1" t="s">
        <v>7685</v>
      </c>
      <c r="F2808">
        <v>8</v>
      </c>
      <c r="G2808" t="s">
        <v>7707</v>
      </c>
      <c r="H2808" s="1" t="s">
        <v>7774</v>
      </c>
      <c r="I2808" t="s">
        <v>7810</v>
      </c>
      <c r="J2808" t="s">
        <v>7806</v>
      </c>
      <c r="K2808" t="s">
        <v>7741</v>
      </c>
      <c r="L2808">
        <v>205</v>
      </c>
      <c r="M2808" s="1" t="s">
        <v>7691</v>
      </c>
      <c r="O2808" t="str">
        <f t="shared" si="108"/>
        <v>LAGUNA ESTATE 1.8L 16v BVA PROACTIVE885.0A 412.06.78.6205</v>
      </c>
      <c r="P2808" t="str">
        <f t="shared" si="109"/>
        <v>MRE3404CG969</v>
      </c>
    </row>
    <row r="2809" spans="1:16">
      <c r="A2809" s="1" t="s">
        <v>3705</v>
      </c>
      <c r="B2809" s="1" t="s">
        <v>3882</v>
      </c>
      <c r="C2809" s="1" t="s">
        <v>3883</v>
      </c>
      <c r="D2809" s="1" t="s">
        <v>3883</v>
      </c>
      <c r="E2809" s="1" t="s">
        <v>7685</v>
      </c>
      <c r="F2809">
        <v>8</v>
      </c>
      <c r="G2809" t="s">
        <v>4416</v>
      </c>
      <c r="H2809" s="1" t="s">
        <v>7687</v>
      </c>
      <c r="I2809" t="s">
        <v>7974</v>
      </c>
      <c r="J2809" t="s">
        <v>7696</v>
      </c>
      <c r="K2809" t="s">
        <v>7712</v>
      </c>
      <c r="L2809">
        <v>190</v>
      </c>
      <c r="M2809" s="1" t="s">
        <v>7691</v>
      </c>
      <c r="O2809" t="str">
        <f t="shared" si="108"/>
        <v>LAGUNA ESTATE 2.0L 16v899.0M 510.96.48.0190</v>
      </c>
      <c r="P2809" t="str">
        <f t="shared" si="109"/>
        <v>MRE1514CA146</v>
      </c>
    </row>
    <row r="2810" spans="1:16">
      <c r="A2810" s="1" t="s">
        <v>3705</v>
      </c>
      <c r="B2810" s="1" t="s">
        <v>3884</v>
      </c>
      <c r="C2810" s="1" t="s">
        <v>3885</v>
      </c>
      <c r="D2810" s="1" t="s">
        <v>3885</v>
      </c>
      <c r="E2810" s="1" t="s">
        <v>7685</v>
      </c>
      <c r="F2810">
        <v>9</v>
      </c>
      <c r="G2810" t="s">
        <v>4416</v>
      </c>
      <c r="H2810" s="1" t="s">
        <v>7774</v>
      </c>
      <c r="I2810" t="s">
        <v>7816</v>
      </c>
      <c r="J2810" t="s">
        <v>7696</v>
      </c>
      <c r="K2810" t="s">
        <v>7749</v>
      </c>
      <c r="L2810">
        <v>204</v>
      </c>
      <c r="M2810" s="1" t="s">
        <v>7691</v>
      </c>
      <c r="O2810" t="str">
        <f t="shared" si="108"/>
        <v>LAGUNA ESTATE 2.0L 16v BVA PROACTIVE999.0A 412.36.48.5204</v>
      </c>
      <c r="P2810" t="str">
        <f t="shared" si="109"/>
        <v>MRE3514CT123</v>
      </c>
    </row>
    <row r="2811" spans="1:16">
      <c r="A2811" s="1" t="s">
        <v>3705</v>
      </c>
      <c r="B2811" s="1" t="s">
        <v>3886</v>
      </c>
      <c r="C2811" s="1" t="s">
        <v>3887</v>
      </c>
      <c r="D2811" s="1" t="s">
        <v>3887</v>
      </c>
      <c r="E2811" s="1" t="s">
        <v>7685</v>
      </c>
      <c r="F2811">
        <v>10</v>
      </c>
      <c r="G2811" t="s">
        <v>8016</v>
      </c>
      <c r="H2811" s="1" t="s">
        <v>7711</v>
      </c>
      <c r="I2811" t="s">
        <v>8196</v>
      </c>
      <c r="J2811" t="s">
        <v>7806</v>
      </c>
      <c r="K2811" t="s">
        <v>7749</v>
      </c>
      <c r="L2811">
        <v>203</v>
      </c>
      <c r="M2811" s="1" t="s">
        <v>7691</v>
      </c>
      <c r="O2811" t="str">
        <f t="shared" si="108"/>
        <v>LAGUNA ESTATE 2.0T10120.0M 611.66.78.5203</v>
      </c>
      <c r="P2811" t="str">
        <f t="shared" si="109"/>
        <v>MRE1714C8318</v>
      </c>
    </row>
    <row r="2812" spans="1:16">
      <c r="A2812" s="1" t="s">
        <v>3705</v>
      </c>
      <c r="B2812" s="1" t="s">
        <v>3892</v>
      </c>
      <c r="C2812" s="1" t="s">
        <v>3893</v>
      </c>
      <c r="D2812" s="1" t="s">
        <v>3893</v>
      </c>
      <c r="E2812" s="1" t="s">
        <v>7685</v>
      </c>
      <c r="F2812">
        <v>14</v>
      </c>
      <c r="G2812" t="s">
        <v>7033</v>
      </c>
      <c r="H2812" s="1" t="s">
        <v>7833</v>
      </c>
      <c r="I2812" t="s">
        <v>7238</v>
      </c>
      <c r="J2812" t="s">
        <v>7827</v>
      </c>
      <c r="K2812" t="s">
        <v>8091</v>
      </c>
      <c r="L2812">
        <v>247</v>
      </c>
      <c r="M2812" s="1" t="s">
        <v>7691</v>
      </c>
      <c r="O2812" t="str">
        <f t="shared" si="108"/>
        <v>LAGUNA ESTATE V6 24v BVA PROACTIVE14152.0A 515.17.510.3247</v>
      </c>
      <c r="P2812" t="str">
        <f t="shared" si="109"/>
        <v>MRE3904CM878</v>
      </c>
    </row>
    <row r="2813" spans="1:16">
      <c r="A2813" s="1" t="s">
        <v>3705</v>
      </c>
      <c r="B2813" s="1" t="s">
        <v>3894</v>
      </c>
      <c r="C2813" s="1" t="s">
        <v>3895</v>
      </c>
      <c r="D2813" s="1" t="s">
        <v>3895</v>
      </c>
      <c r="E2813" s="1" t="s">
        <v>7685</v>
      </c>
      <c r="F2813">
        <v>14</v>
      </c>
      <c r="G2813" t="s">
        <v>7033</v>
      </c>
      <c r="H2813" s="1" t="s">
        <v>7833</v>
      </c>
      <c r="I2813" t="s">
        <v>8002</v>
      </c>
      <c r="J2813" t="s">
        <v>7822</v>
      </c>
      <c r="K2813" t="s">
        <v>8216</v>
      </c>
      <c r="L2813">
        <v>240</v>
      </c>
      <c r="M2813" s="1" t="s">
        <v>7691</v>
      </c>
      <c r="O2813" t="str">
        <f t="shared" si="108"/>
        <v>LAGUNA V6 24v BVA PROACTIVE14152.0A 514.97.310.1240</v>
      </c>
      <c r="P2813" t="str">
        <f t="shared" si="109"/>
        <v>MRE3902C1872</v>
      </c>
    </row>
    <row r="2814" spans="1:16">
      <c r="A2814" s="1" t="s">
        <v>3705</v>
      </c>
      <c r="B2814" s="1" t="s">
        <v>3940</v>
      </c>
      <c r="C2814" s="1" t="s">
        <v>3941</v>
      </c>
      <c r="D2814" s="1" t="s">
        <v>3941</v>
      </c>
      <c r="E2814" s="1" t="s">
        <v>7685</v>
      </c>
      <c r="F2814">
        <v>6</v>
      </c>
      <c r="G2814" t="s">
        <v>6298</v>
      </c>
      <c r="H2814" s="1" t="s">
        <v>7687</v>
      </c>
      <c r="I2814" t="s">
        <v>7865</v>
      </c>
      <c r="J2814" t="s">
        <v>7853</v>
      </c>
      <c r="K2814" t="s">
        <v>7800</v>
      </c>
      <c r="L2814">
        <v>162</v>
      </c>
      <c r="M2814" s="1" t="s">
        <v>7691</v>
      </c>
      <c r="O2814" t="str">
        <f t="shared" si="108"/>
        <v>MEGANE II BERLINE 1.4L 16v (80ch)660.0M 59.25.46.8162</v>
      </c>
      <c r="P2814" t="str">
        <f t="shared" si="109"/>
        <v>MRE1112A7311</v>
      </c>
    </row>
    <row r="2815" spans="1:16">
      <c r="A2815" s="1" t="s">
        <v>3705</v>
      </c>
      <c r="B2815" s="1" t="s">
        <v>3942</v>
      </c>
      <c r="C2815" s="1" t="s">
        <v>3943</v>
      </c>
      <c r="D2815" s="1" t="s">
        <v>3943</v>
      </c>
      <c r="E2815" s="1" t="s">
        <v>7685</v>
      </c>
      <c r="F2815">
        <v>6</v>
      </c>
      <c r="G2815" t="s">
        <v>4191</v>
      </c>
      <c r="H2815" s="1" t="s">
        <v>7687</v>
      </c>
      <c r="I2815" t="s">
        <v>7849</v>
      </c>
      <c r="J2815" t="s">
        <v>7853</v>
      </c>
      <c r="K2815" t="s">
        <v>7806</v>
      </c>
      <c r="L2815">
        <v>161</v>
      </c>
      <c r="M2815" s="1" t="s">
        <v>7691</v>
      </c>
      <c r="O2815" t="str">
        <f t="shared" si="108"/>
        <v>MEGANE II BERLINE 1.4L 16v (98ch)672.0M 59.15.46.7161</v>
      </c>
      <c r="P2815" t="str">
        <f t="shared" si="109"/>
        <v>MRE1312AE237</v>
      </c>
    </row>
    <row r="2816" spans="1:16">
      <c r="A2816" s="1" t="s">
        <v>3705</v>
      </c>
      <c r="B2816" s="1" t="s">
        <v>3948</v>
      </c>
      <c r="C2816" s="1" t="s">
        <v>3949</v>
      </c>
      <c r="D2816" s="1" t="s">
        <v>3949</v>
      </c>
      <c r="E2816" s="1" t="s">
        <v>7685</v>
      </c>
      <c r="F2816">
        <v>7</v>
      </c>
      <c r="G2816" t="s">
        <v>4081</v>
      </c>
      <c r="H2816" s="1" t="s">
        <v>7687</v>
      </c>
      <c r="I2816" t="s">
        <v>7765</v>
      </c>
      <c r="J2816" t="s">
        <v>7949</v>
      </c>
      <c r="K2816" t="s">
        <v>7800</v>
      </c>
      <c r="L2816">
        <v>163</v>
      </c>
      <c r="M2816" s="1" t="s">
        <v>7691</v>
      </c>
      <c r="O2816" t="str">
        <f t="shared" si="108"/>
        <v>MEGANE II BERLINE 1.6L 16v783.0M 58.85.76.8163</v>
      </c>
      <c r="P2816" t="str">
        <f t="shared" si="109"/>
        <v>MRE1412AS241</v>
      </c>
    </row>
    <row r="2817" spans="1:16">
      <c r="A2817" s="1" t="s">
        <v>3705</v>
      </c>
      <c r="B2817" s="1" t="s">
        <v>3950</v>
      </c>
      <c r="C2817" s="1" t="s">
        <v>3951</v>
      </c>
      <c r="D2817" s="1" t="s">
        <v>3951</v>
      </c>
      <c r="E2817" s="1" t="s">
        <v>7685</v>
      </c>
      <c r="F2817">
        <v>7</v>
      </c>
      <c r="G2817" t="s">
        <v>4081</v>
      </c>
      <c r="H2817" s="1" t="s">
        <v>7774</v>
      </c>
      <c r="I2817" t="s">
        <v>8003</v>
      </c>
      <c r="J2817" t="s">
        <v>7791</v>
      </c>
      <c r="K2817" t="s">
        <v>7986</v>
      </c>
      <c r="L2817">
        <v>184</v>
      </c>
      <c r="M2817" s="1" t="s">
        <v>7691</v>
      </c>
      <c r="O2817" t="str">
        <f t="shared" si="108"/>
        <v>MEGANE II BERLINE 1.6L 16v BVA PROACTIVE783.0A 410.76.07.7184</v>
      </c>
      <c r="P2817" t="str">
        <f t="shared" si="109"/>
        <v>MRE3412A9313</v>
      </c>
    </row>
    <row r="2818" spans="1:16">
      <c r="A2818" s="1" t="s">
        <v>3705</v>
      </c>
      <c r="B2818" s="1" t="s">
        <v>3952</v>
      </c>
      <c r="C2818" s="1" t="s">
        <v>3953</v>
      </c>
      <c r="D2818" s="1" t="s">
        <v>3953</v>
      </c>
      <c r="E2818" s="1" t="s">
        <v>7685</v>
      </c>
      <c r="F2818">
        <v>7</v>
      </c>
      <c r="G2818" t="s">
        <v>4081</v>
      </c>
      <c r="H2818" s="1" t="s">
        <v>7774</v>
      </c>
      <c r="I2818" t="s">
        <v>8003</v>
      </c>
      <c r="J2818" t="s">
        <v>7791</v>
      </c>
      <c r="K2818" t="s">
        <v>7986</v>
      </c>
      <c r="L2818">
        <v>184</v>
      </c>
      <c r="M2818" s="1" t="s">
        <v>7691</v>
      </c>
      <c r="O2818" t="str">
        <f t="shared" si="108"/>
        <v>MEGANE II BERLINE 1.6L 16v BVA PROACTIVE TO783.0A 410.76.07.7184</v>
      </c>
      <c r="P2818" t="str">
        <f t="shared" si="109"/>
        <v>MRE3412AB315</v>
      </c>
    </row>
    <row r="2819" spans="1:16">
      <c r="A2819" s="1" t="s">
        <v>3705</v>
      </c>
      <c r="B2819" s="1" t="s">
        <v>3956</v>
      </c>
      <c r="C2819" s="1" t="s">
        <v>3957</v>
      </c>
      <c r="D2819" s="1" t="s">
        <v>113</v>
      </c>
      <c r="E2819" s="1" t="s">
        <v>7685</v>
      </c>
      <c r="F2819">
        <v>8</v>
      </c>
      <c r="G2819" t="s">
        <v>3958</v>
      </c>
      <c r="H2819" s="1" t="s">
        <v>7711</v>
      </c>
      <c r="I2819" t="s">
        <v>7974</v>
      </c>
      <c r="J2819" t="s">
        <v>7696</v>
      </c>
      <c r="K2819" t="s">
        <v>7712</v>
      </c>
      <c r="L2819">
        <v>191</v>
      </c>
      <c r="M2819" s="1" t="s">
        <v>7691</v>
      </c>
      <c r="O2819" t="str">
        <f t="shared" si="108"/>
        <v>MEGANE II BERLINE 2.0L 16v898.5M 610.96.48.0191</v>
      </c>
      <c r="P2819" t="str">
        <f t="shared" si="109"/>
        <v>MRE1512A9248/MRE1512AK356</v>
      </c>
    </row>
    <row r="2820" spans="1:16">
      <c r="A2820" s="1" t="s">
        <v>3705</v>
      </c>
      <c r="B2820" s="1" t="s">
        <v>3956</v>
      </c>
      <c r="C2820" s="1" t="s">
        <v>3959</v>
      </c>
      <c r="D2820" s="1" t="s">
        <v>3959</v>
      </c>
      <c r="E2820" s="1" t="s">
        <v>7685</v>
      </c>
      <c r="F2820">
        <v>8</v>
      </c>
      <c r="G2820" t="s">
        <v>3958</v>
      </c>
      <c r="H2820" s="1" t="s">
        <v>7711</v>
      </c>
      <c r="I2820" t="s">
        <v>7974</v>
      </c>
      <c r="J2820" t="s">
        <v>7696</v>
      </c>
      <c r="K2820" t="s">
        <v>7712</v>
      </c>
      <c r="L2820">
        <v>191</v>
      </c>
      <c r="M2820" s="1" t="s">
        <v>7691</v>
      </c>
      <c r="O2820" t="str">
        <f t="shared" si="108"/>
        <v>MEGANE II BERLINE 2.0L 16v898.5M 610.96.48.0191</v>
      </c>
      <c r="P2820" t="str">
        <f t="shared" si="109"/>
        <v>MRE1512AK356</v>
      </c>
    </row>
    <row r="2821" spans="1:16">
      <c r="A2821" s="1" t="s">
        <v>3705</v>
      </c>
      <c r="B2821" s="1" t="s">
        <v>3960</v>
      </c>
      <c r="C2821" s="1" t="s">
        <v>3961</v>
      </c>
      <c r="D2821" s="1" t="s">
        <v>3961</v>
      </c>
      <c r="E2821" s="1" t="s">
        <v>7685</v>
      </c>
      <c r="F2821">
        <v>9</v>
      </c>
      <c r="G2821" t="s">
        <v>3958</v>
      </c>
      <c r="H2821" s="1" t="s">
        <v>7774</v>
      </c>
      <c r="I2821" t="s">
        <v>7771</v>
      </c>
      <c r="J2821" t="s">
        <v>7783</v>
      </c>
      <c r="K2821" t="s">
        <v>8035</v>
      </c>
      <c r="L2821">
        <v>201</v>
      </c>
      <c r="M2821" s="1" t="s">
        <v>7691</v>
      </c>
      <c r="O2821" t="str">
        <f t="shared" si="108"/>
        <v>MEGANE II BERLINE 2.0L 16v BVA PROACTIVE998.5A 411.86.58.4201</v>
      </c>
      <c r="P2821" t="str">
        <f t="shared" si="109"/>
        <v>MRE3512AH250</v>
      </c>
    </row>
    <row r="2822" spans="1:16">
      <c r="A2822" s="1" t="s">
        <v>3705</v>
      </c>
      <c r="B2822" s="1" t="s">
        <v>3962</v>
      </c>
      <c r="C2822" s="1" t="s">
        <v>3963</v>
      </c>
      <c r="D2822" s="1" t="s">
        <v>3963</v>
      </c>
      <c r="E2822" s="1" t="s">
        <v>7685</v>
      </c>
      <c r="F2822">
        <v>6</v>
      </c>
      <c r="G2822" t="s">
        <v>4191</v>
      </c>
      <c r="H2822" s="1" t="s">
        <v>7687</v>
      </c>
      <c r="I2822" t="s">
        <v>7849</v>
      </c>
      <c r="J2822" t="s">
        <v>7853</v>
      </c>
      <c r="K2822" t="s">
        <v>7806</v>
      </c>
      <c r="L2822">
        <v>161</v>
      </c>
      <c r="M2822" s="1" t="s">
        <v>7691</v>
      </c>
      <c r="O2822" t="str">
        <f t="shared" si="108"/>
        <v>MEGANE II BERLINE 4P 1.4L 16v (98ch)672.0M 59.15.46.7161</v>
      </c>
      <c r="P2822" t="str">
        <f t="shared" si="109"/>
        <v>MRE1312AB367</v>
      </c>
    </row>
    <row r="2823" spans="1:16">
      <c r="A2823" s="1" t="s">
        <v>3705</v>
      </c>
      <c r="B2823" s="1" t="s">
        <v>3972</v>
      </c>
      <c r="C2823" s="1" t="s">
        <v>3973</v>
      </c>
      <c r="D2823" s="1" t="s">
        <v>3973</v>
      </c>
      <c r="E2823" s="1" t="s">
        <v>7685</v>
      </c>
      <c r="F2823">
        <v>7</v>
      </c>
      <c r="G2823" t="s">
        <v>4081</v>
      </c>
      <c r="H2823" s="1" t="s">
        <v>7687</v>
      </c>
      <c r="I2823" t="s">
        <v>7765</v>
      </c>
      <c r="J2823" t="s">
        <v>7949</v>
      </c>
      <c r="K2823" t="s">
        <v>7800</v>
      </c>
      <c r="L2823">
        <v>163</v>
      </c>
      <c r="M2823" s="1" t="s">
        <v>7691</v>
      </c>
      <c r="O2823" t="str">
        <f t="shared" si="108"/>
        <v>MEGANE II BERLINE 4P 1.6L 16v783.0M 58.85.76.8163</v>
      </c>
      <c r="P2823" t="str">
        <f t="shared" si="109"/>
        <v>MRE1412AP370</v>
      </c>
    </row>
    <row r="2824" spans="1:16">
      <c r="A2824" s="1" t="s">
        <v>3705</v>
      </c>
      <c r="B2824" s="1" t="s">
        <v>3974</v>
      </c>
      <c r="C2824" s="1" t="s">
        <v>3975</v>
      </c>
      <c r="D2824" s="1" t="s">
        <v>3975</v>
      </c>
      <c r="E2824" s="1" t="s">
        <v>7685</v>
      </c>
      <c r="F2824">
        <v>7</v>
      </c>
      <c r="G2824" t="s">
        <v>4081</v>
      </c>
      <c r="H2824" s="1" t="s">
        <v>7774</v>
      </c>
      <c r="I2824" t="s">
        <v>8003</v>
      </c>
      <c r="J2824" t="s">
        <v>7791</v>
      </c>
      <c r="K2824" t="s">
        <v>7986</v>
      </c>
      <c r="L2824">
        <v>184</v>
      </c>
      <c r="M2824" s="1" t="s">
        <v>7691</v>
      </c>
      <c r="O2824" t="str">
        <f t="shared" si="108"/>
        <v>MEGANE II BERLINE 4P 1.6L 16v BVA PROACTIVE783.0A 410.76.07.7184</v>
      </c>
      <c r="P2824" t="str">
        <f t="shared" si="109"/>
        <v>MRE3412AW372</v>
      </c>
    </row>
    <row r="2825" spans="1:16">
      <c r="A2825" s="1" t="s">
        <v>3705</v>
      </c>
      <c r="B2825" s="1" t="s">
        <v>3978</v>
      </c>
      <c r="C2825" s="1" t="s">
        <v>3979</v>
      </c>
      <c r="D2825" s="1" t="s">
        <v>3979</v>
      </c>
      <c r="E2825" s="1" t="s">
        <v>7685</v>
      </c>
      <c r="F2825">
        <v>8</v>
      </c>
      <c r="G2825" t="s">
        <v>3958</v>
      </c>
      <c r="H2825" s="1" t="s">
        <v>7711</v>
      </c>
      <c r="I2825" t="s">
        <v>7974</v>
      </c>
      <c r="J2825" t="s">
        <v>7696</v>
      </c>
      <c r="K2825" t="s">
        <v>7712</v>
      </c>
      <c r="L2825">
        <v>191</v>
      </c>
      <c r="M2825" s="1" t="s">
        <v>7691</v>
      </c>
      <c r="O2825" t="str">
        <f t="shared" si="108"/>
        <v>MEGANE II BERLINE 4P 2.0L 16v898.5M 610.96.48.0191</v>
      </c>
      <c r="P2825" t="str">
        <f t="shared" si="109"/>
        <v>MRE1512A2374</v>
      </c>
    </row>
    <row r="2826" spans="1:16">
      <c r="A2826" s="1" t="s">
        <v>3705</v>
      </c>
      <c r="B2826" s="1" t="s">
        <v>3980</v>
      </c>
      <c r="C2826" s="1" t="s">
        <v>3981</v>
      </c>
      <c r="D2826" s="1" t="s">
        <v>3981</v>
      </c>
      <c r="E2826" s="1" t="s">
        <v>7685</v>
      </c>
      <c r="F2826">
        <v>9</v>
      </c>
      <c r="G2826" t="s">
        <v>3958</v>
      </c>
      <c r="H2826" s="1" t="s">
        <v>7774</v>
      </c>
      <c r="I2826" t="s">
        <v>7771</v>
      </c>
      <c r="J2826" t="s">
        <v>7783</v>
      </c>
      <c r="K2826" t="s">
        <v>8035</v>
      </c>
      <c r="L2826">
        <v>201</v>
      </c>
      <c r="M2826" s="1" t="s">
        <v>7691</v>
      </c>
      <c r="O2826" t="str">
        <f t="shared" si="108"/>
        <v>MEGANE II BERLINE 4P 2.0L 16v BVA PROACTIVE998.5A 411.86.58.4201</v>
      </c>
      <c r="P2826" t="str">
        <f t="shared" si="109"/>
        <v>MRE3512A9375</v>
      </c>
    </row>
    <row r="2827" spans="1:16">
      <c r="A2827" s="1" t="s">
        <v>3705</v>
      </c>
      <c r="B2827" s="1" t="s">
        <v>3982</v>
      </c>
      <c r="C2827" s="1" t="s">
        <v>3983</v>
      </c>
      <c r="D2827" s="1" t="s">
        <v>3983</v>
      </c>
      <c r="E2827" s="1" t="s">
        <v>7685</v>
      </c>
      <c r="F2827">
        <v>6</v>
      </c>
      <c r="G2827" t="s">
        <v>6298</v>
      </c>
      <c r="H2827" s="1" t="s">
        <v>7687</v>
      </c>
      <c r="I2827" t="s">
        <v>7865</v>
      </c>
      <c r="J2827" t="s">
        <v>7853</v>
      </c>
      <c r="K2827" t="s">
        <v>7800</v>
      </c>
      <c r="L2827">
        <v>162</v>
      </c>
      <c r="M2827" s="1" t="s">
        <v>7691</v>
      </c>
      <c r="O2827" t="str">
        <f t="shared" si="108"/>
        <v>MEGANE II COUPE 1.4L 16v (80ch)660.0M 59.25.46.8162</v>
      </c>
      <c r="P2827" t="str">
        <f t="shared" si="109"/>
        <v>MRE1111A6312</v>
      </c>
    </row>
    <row r="2828" spans="1:16">
      <c r="A2828" s="1" t="s">
        <v>3705</v>
      </c>
      <c r="B2828" s="1" t="s">
        <v>3984</v>
      </c>
      <c r="C2828" s="1" t="s">
        <v>3985</v>
      </c>
      <c r="D2828" s="1" t="s">
        <v>3985</v>
      </c>
      <c r="E2828" s="1" t="s">
        <v>7685</v>
      </c>
      <c r="F2828">
        <v>6</v>
      </c>
      <c r="G2828" t="s">
        <v>4191</v>
      </c>
      <c r="H2828" s="1" t="s">
        <v>7687</v>
      </c>
      <c r="I2828" t="s">
        <v>7849</v>
      </c>
      <c r="J2828" t="s">
        <v>7853</v>
      </c>
      <c r="K2828" t="s">
        <v>7806</v>
      </c>
      <c r="L2828">
        <v>161</v>
      </c>
      <c r="M2828" s="1" t="s">
        <v>7691</v>
      </c>
      <c r="O2828" t="str">
        <f t="shared" si="108"/>
        <v>MEGANE II COUPE 1.4L 16v (98ch)672.0M 59.15.46.7161</v>
      </c>
      <c r="P2828" t="str">
        <f t="shared" si="109"/>
        <v>MRE1311AD238</v>
      </c>
    </row>
    <row r="2829" spans="1:16">
      <c r="A2829" s="1" t="s">
        <v>3705</v>
      </c>
      <c r="B2829" s="1" t="s">
        <v>3990</v>
      </c>
      <c r="C2829" s="1" t="s">
        <v>3991</v>
      </c>
      <c r="D2829" s="1" t="s">
        <v>3991</v>
      </c>
      <c r="E2829" s="1" t="s">
        <v>7685</v>
      </c>
      <c r="F2829">
        <v>7</v>
      </c>
      <c r="G2829" t="s">
        <v>4081</v>
      </c>
      <c r="H2829" s="1" t="s">
        <v>7687</v>
      </c>
      <c r="I2829" t="s">
        <v>7765</v>
      </c>
      <c r="J2829" t="s">
        <v>7949</v>
      </c>
      <c r="K2829" t="s">
        <v>7800</v>
      </c>
      <c r="L2829">
        <v>163</v>
      </c>
      <c r="M2829" s="1" t="s">
        <v>7691</v>
      </c>
      <c r="O2829" t="str">
        <f t="shared" si="108"/>
        <v>MEGANE II COUPE 1.6L 16v783.0M 58.85.76.8163</v>
      </c>
      <c r="P2829" t="str">
        <f t="shared" si="109"/>
        <v>MRE1411AR242</v>
      </c>
    </row>
    <row r="2830" spans="1:16">
      <c r="A2830" s="1" t="s">
        <v>3705</v>
      </c>
      <c r="B2830" s="1" t="s">
        <v>3992</v>
      </c>
      <c r="C2830" s="1" t="s">
        <v>3993</v>
      </c>
      <c r="D2830" s="1" t="s">
        <v>3993</v>
      </c>
      <c r="E2830" s="1" t="s">
        <v>7685</v>
      </c>
      <c r="F2830">
        <v>7</v>
      </c>
      <c r="G2830" t="s">
        <v>4081</v>
      </c>
      <c r="H2830" s="1" t="s">
        <v>7774</v>
      </c>
      <c r="I2830" t="s">
        <v>8012</v>
      </c>
      <c r="J2830" t="s">
        <v>7704</v>
      </c>
      <c r="K2830" t="s">
        <v>7827</v>
      </c>
      <c r="L2830">
        <v>180</v>
      </c>
      <c r="M2830" s="1" t="s">
        <v>7691</v>
      </c>
      <c r="O2830" t="str">
        <f t="shared" si="108"/>
        <v>MEGANE II COUPE 1.6L 16v BVA PROACTIVE783.0A 410.55.87.5180</v>
      </c>
      <c r="P2830" t="str">
        <f t="shared" si="109"/>
        <v>MRE3411A8314</v>
      </c>
    </row>
    <row r="2831" spans="1:16">
      <c r="A2831" s="1" t="s">
        <v>3705</v>
      </c>
      <c r="B2831" s="1" t="s">
        <v>3994</v>
      </c>
      <c r="C2831" s="1" t="s">
        <v>3995</v>
      </c>
      <c r="D2831" s="1" t="s">
        <v>3995</v>
      </c>
      <c r="E2831" s="1" t="s">
        <v>7685</v>
      </c>
      <c r="F2831">
        <v>7</v>
      </c>
      <c r="G2831" t="s">
        <v>4081</v>
      </c>
      <c r="H2831" s="1" t="s">
        <v>7774</v>
      </c>
      <c r="I2831" t="s">
        <v>8003</v>
      </c>
      <c r="J2831" t="s">
        <v>7791</v>
      </c>
      <c r="K2831" t="s">
        <v>7986</v>
      </c>
      <c r="L2831">
        <v>184</v>
      </c>
      <c r="M2831" s="1" t="s">
        <v>7691</v>
      </c>
      <c r="O2831" t="str">
        <f t="shared" si="108"/>
        <v>MEGANE II COUPE 1.6L 16v BVA PROACTIVE TO783.0A 410.76.07.7184</v>
      </c>
      <c r="P2831" t="str">
        <f t="shared" si="109"/>
        <v>MRE3411AA316</v>
      </c>
    </row>
    <row r="2832" spans="1:16">
      <c r="A2832" s="1" t="s">
        <v>3705</v>
      </c>
      <c r="B2832" s="1" t="s">
        <v>3998</v>
      </c>
      <c r="C2832" s="1" t="s">
        <v>3999</v>
      </c>
      <c r="D2832" s="1" t="s">
        <v>3999</v>
      </c>
      <c r="E2832" s="1" t="s">
        <v>7685</v>
      </c>
      <c r="F2832">
        <v>8</v>
      </c>
      <c r="G2832" t="s">
        <v>3958</v>
      </c>
      <c r="H2832" s="1" t="s">
        <v>7711</v>
      </c>
      <c r="I2832" t="s">
        <v>7974</v>
      </c>
      <c r="J2832" t="s">
        <v>7696</v>
      </c>
      <c r="K2832" t="s">
        <v>7712</v>
      </c>
      <c r="L2832">
        <v>191</v>
      </c>
      <c r="M2832" s="1" t="s">
        <v>7691</v>
      </c>
      <c r="O2832" t="str">
        <f t="shared" si="108"/>
        <v>MEGANE II COUPE 2.0L 16v898.5M 610.96.48.0191</v>
      </c>
      <c r="P2832" t="str">
        <f t="shared" si="109"/>
        <v>MRE1511AJ357</v>
      </c>
    </row>
    <row r="2833" spans="1:16">
      <c r="A2833" s="1" t="s">
        <v>3705</v>
      </c>
      <c r="B2833" s="1" t="s">
        <v>2011</v>
      </c>
      <c r="C2833" s="1" t="s">
        <v>2012</v>
      </c>
      <c r="D2833" s="1" t="s">
        <v>2012</v>
      </c>
      <c r="E2833" s="1" t="s">
        <v>7685</v>
      </c>
      <c r="F2833">
        <v>9</v>
      </c>
      <c r="G2833" t="s">
        <v>3958</v>
      </c>
      <c r="H2833" s="1" t="s">
        <v>7774</v>
      </c>
      <c r="I2833" t="s">
        <v>7771</v>
      </c>
      <c r="J2833" t="s">
        <v>7783</v>
      </c>
      <c r="K2833" t="s">
        <v>8035</v>
      </c>
      <c r="L2833">
        <v>201</v>
      </c>
      <c r="M2833" s="1" t="s">
        <v>7691</v>
      </c>
      <c r="O2833" t="str">
        <f t="shared" si="108"/>
        <v>MEGANE II COUPE 2.0L 16v BVA PROACTIVE998.5A 411.86.58.4201</v>
      </c>
      <c r="P2833" t="str">
        <f t="shared" si="109"/>
        <v>MRE3511AG251</v>
      </c>
    </row>
    <row r="2834" spans="1:16">
      <c r="A2834" s="1" t="s">
        <v>3705</v>
      </c>
      <c r="B2834" s="1" t="s">
        <v>2013</v>
      </c>
      <c r="C2834" s="1" t="s">
        <v>2014</v>
      </c>
      <c r="D2834" s="1" t="s">
        <v>2014</v>
      </c>
      <c r="E2834" s="1" t="s">
        <v>7685</v>
      </c>
      <c r="F2834">
        <v>7</v>
      </c>
      <c r="G2834" t="s">
        <v>4081</v>
      </c>
      <c r="H2834" s="1" t="s">
        <v>7687</v>
      </c>
      <c r="I2834" t="s">
        <v>7849</v>
      </c>
      <c r="J2834" t="s">
        <v>7949</v>
      </c>
      <c r="K2834" t="s">
        <v>7834</v>
      </c>
      <c r="L2834">
        <v>164</v>
      </c>
      <c r="M2834" s="1" t="s">
        <v>7691</v>
      </c>
      <c r="O2834" t="str">
        <f t="shared" si="108"/>
        <v>MEGANE II COUPE-CABRIOLET 1.6L 16v783.0M 59.15.76.9164</v>
      </c>
      <c r="P2834" t="str">
        <f t="shared" si="109"/>
        <v>MRE1415AT491</v>
      </c>
    </row>
    <row r="2835" spans="1:16">
      <c r="A2835" s="1" t="s">
        <v>3705</v>
      </c>
      <c r="B2835" s="1" t="s">
        <v>2015</v>
      </c>
      <c r="C2835" s="1" t="s">
        <v>2016</v>
      </c>
      <c r="D2835" s="1" t="s">
        <v>2016</v>
      </c>
      <c r="E2835" s="1" t="s">
        <v>7685</v>
      </c>
      <c r="F2835">
        <v>7</v>
      </c>
      <c r="G2835" t="s">
        <v>4081</v>
      </c>
      <c r="H2835" s="1" t="s">
        <v>7774</v>
      </c>
      <c r="I2835" t="s">
        <v>8115</v>
      </c>
      <c r="J2835" t="s">
        <v>7795</v>
      </c>
      <c r="K2835" t="s">
        <v>7702</v>
      </c>
      <c r="L2835">
        <v>187</v>
      </c>
      <c r="M2835" s="1" t="s">
        <v>7691</v>
      </c>
      <c r="O2835" t="str">
        <f t="shared" si="108"/>
        <v>MEGANE II COUPE-CABRIOLET 1.6L 16v BVA PROACTIVE783.0A 410.86.17.8187</v>
      </c>
      <c r="P2835" t="str">
        <f t="shared" si="109"/>
        <v>MRE3415A1493</v>
      </c>
    </row>
    <row r="2836" spans="1:16">
      <c r="A2836" s="1" t="s">
        <v>3705</v>
      </c>
      <c r="B2836" s="1" t="s">
        <v>2019</v>
      </c>
      <c r="C2836" s="1" t="s">
        <v>2020</v>
      </c>
      <c r="D2836" s="1" t="s">
        <v>2020</v>
      </c>
      <c r="E2836" s="1" t="s">
        <v>7685</v>
      </c>
      <c r="F2836">
        <v>9</v>
      </c>
      <c r="G2836" t="s">
        <v>3958</v>
      </c>
      <c r="H2836" s="1" t="s">
        <v>7711</v>
      </c>
      <c r="I2836" t="s">
        <v>7695</v>
      </c>
      <c r="J2836" t="s">
        <v>7783</v>
      </c>
      <c r="K2836" t="s">
        <v>7697</v>
      </c>
      <c r="L2836">
        <v>196</v>
      </c>
      <c r="M2836" s="1" t="s">
        <v>7691</v>
      </c>
      <c r="O2836" t="str">
        <f t="shared" si="108"/>
        <v>MEGANE II COUPE-CABRIOLET 2.0L 16v998.5M 611.26.58.2196</v>
      </c>
      <c r="P2836" t="str">
        <f t="shared" si="109"/>
        <v>MRE1515A7495</v>
      </c>
    </row>
    <row r="2837" spans="1:16">
      <c r="A2837" s="1" t="s">
        <v>3705</v>
      </c>
      <c r="B2837" s="1" t="s">
        <v>2021</v>
      </c>
      <c r="C2837" s="1" t="s">
        <v>2022</v>
      </c>
      <c r="D2837" s="1" t="s">
        <v>2022</v>
      </c>
      <c r="E2837" s="1" t="s">
        <v>7685</v>
      </c>
      <c r="F2837">
        <v>9</v>
      </c>
      <c r="G2837" t="s">
        <v>3958</v>
      </c>
      <c r="H2837" s="1" t="s">
        <v>7774</v>
      </c>
      <c r="I2837" t="s">
        <v>8196</v>
      </c>
      <c r="J2837" t="s">
        <v>7759</v>
      </c>
      <c r="K2837" t="s">
        <v>8035</v>
      </c>
      <c r="L2837">
        <v>201</v>
      </c>
      <c r="M2837" s="1" t="s">
        <v>7691</v>
      </c>
      <c r="O2837" t="str">
        <f t="shared" si="108"/>
        <v>MEGANE II COUPE-CABRIOLET 2.0L 16v BVA PROACTIVE998.5A 411.66.68.4201</v>
      </c>
      <c r="P2837" t="str">
        <f t="shared" si="109"/>
        <v>MRE3515AE496</v>
      </c>
    </row>
    <row r="2838" spans="1:16">
      <c r="A2838" s="1" t="s">
        <v>3705</v>
      </c>
      <c r="B2838" s="1" t="s">
        <v>2023</v>
      </c>
      <c r="C2838" s="1" t="s">
        <v>2024</v>
      </c>
      <c r="D2838" s="1" t="s">
        <v>2024</v>
      </c>
      <c r="E2838" s="1" t="s">
        <v>7685</v>
      </c>
      <c r="F2838">
        <v>6</v>
      </c>
      <c r="G2838" t="s">
        <v>4191</v>
      </c>
      <c r="H2838" s="1" t="s">
        <v>7687</v>
      </c>
      <c r="I2838" t="s">
        <v>7843</v>
      </c>
      <c r="J2838" t="s">
        <v>7953</v>
      </c>
      <c r="K2838" t="s">
        <v>7720</v>
      </c>
      <c r="L2838">
        <v>165</v>
      </c>
      <c r="M2838" s="1" t="s">
        <v>7691</v>
      </c>
      <c r="O2838" t="str">
        <f t="shared" si="108"/>
        <v>MEGANE II ESTATE 1.4L 16v (98ch)672.0M 59.35.67.0165</v>
      </c>
      <c r="P2838" t="str">
        <f t="shared" si="109"/>
        <v>MRE1314AU382</v>
      </c>
    </row>
    <row r="2839" spans="1:16">
      <c r="A2839" s="1" t="s">
        <v>3705</v>
      </c>
      <c r="B2839" s="1" t="s">
        <v>2029</v>
      </c>
      <c r="C2839" s="1" t="s">
        <v>2030</v>
      </c>
      <c r="D2839" s="1" t="s">
        <v>2030</v>
      </c>
      <c r="E2839" s="1" t="s">
        <v>7685</v>
      </c>
      <c r="F2839">
        <v>7</v>
      </c>
      <c r="G2839" t="s">
        <v>4081</v>
      </c>
      <c r="H2839" s="1" t="s">
        <v>7687</v>
      </c>
      <c r="I2839" t="s">
        <v>7849</v>
      </c>
      <c r="J2839" t="s">
        <v>7949</v>
      </c>
      <c r="K2839" t="s">
        <v>7834</v>
      </c>
      <c r="L2839">
        <v>164</v>
      </c>
      <c r="M2839" s="1" t="s">
        <v>7691</v>
      </c>
      <c r="O2839" t="str">
        <f t="shared" si="108"/>
        <v>MEGANE II ESTATE 1.6L 16v783.0M 59.15.76.9164</v>
      </c>
      <c r="P2839" t="str">
        <f t="shared" si="109"/>
        <v>MRE1414A6384</v>
      </c>
    </row>
    <row r="2840" spans="1:16">
      <c r="A2840" s="1" t="s">
        <v>3705</v>
      </c>
      <c r="B2840" s="1" t="s">
        <v>2031</v>
      </c>
      <c r="C2840" s="1" t="s">
        <v>2032</v>
      </c>
      <c r="D2840" s="1" t="s">
        <v>2032</v>
      </c>
      <c r="E2840" s="1" t="s">
        <v>7685</v>
      </c>
      <c r="F2840">
        <v>7</v>
      </c>
      <c r="G2840" t="s">
        <v>4081</v>
      </c>
      <c r="H2840" s="1" t="s">
        <v>7774</v>
      </c>
      <c r="I2840" t="s">
        <v>8003</v>
      </c>
      <c r="J2840" t="s">
        <v>7791</v>
      </c>
      <c r="K2840" t="s">
        <v>7986</v>
      </c>
      <c r="L2840">
        <v>184</v>
      </c>
      <c r="M2840" s="1" t="s">
        <v>7691</v>
      </c>
      <c r="O2840" t="str">
        <f t="shared" si="108"/>
        <v>MEGANE II ESTATE 1.6L 16v BVA PROACTIVE783.0A 410.76.07.7184</v>
      </c>
      <c r="P2840" t="str">
        <f t="shared" si="109"/>
        <v>MRE3414AE386</v>
      </c>
    </row>
    <row r="2841" spans="1:16">
      <c r="A2841" s="1" t="s">
        <v>3705</v>
      </c>
      <c r="B2841" s="1" t="s">
        <v>2035</v>
      </c>
      <c r="C2841" s="1" t="s">
        <v>2036</v>
      </c>
      <c r="D2841" s="1" t="s">
        <v>2036</v>
      </c>
      <c r="E2841" s="1" t="s">
        <v>7685</v>
      </c>
      <c r="F2841">
        <v>8</v>
      </c>
      <c r="G2841" t="s">
        <v>3958</v>
      </c>
      <c r="H2841" s="1" t="s">
        <v>7711</v>
      </c>
      <c r="I2841" t="s">
        <v>7974</v>
      </c>
      <c r="J2841" t="s">
        <v>7696</v>
      </c>
      <c r="K2841" t="s">
        <v>7712</v>
      </c>
      <c r="L2841">
        <v>191</v>
      </c>
      <c r="M2841" s="1" t="s">
        <v>7691</v>
      </c>
      <c r="O2841" t="str">
        <f t="shared" si="108"/>
        <v>MEGANE II ESTATE 2.0L 16v898.5M 610.96.48.0191</v>
      </c>
      <c r="P2841" t="str">
        <f t="shared" si="109"/>
        <v>MRE1514AV388</v>
      </c>
    </row>
    <row r="2842" spans="1:16">
      <c r="A2842" s="1" t="s">
        <v>3705</v>
      </c>
      <c r="B2842" s="1" t="s">
        <v>2037</v>
      </c>
      <c r="C2842" s="1" t="s">
        <v>2038</v>
      </c>
      <c r="D2842" s="1" t="s">
        <v>2038</v>
      </c>
      <c r="E2842" s="1" t="s">
        <v>7685</v>
      </c>
      <c r="F2842">
        <v>9</v>
      </c>
      <c r="G2842" t="s">
        <v>3958</v>
      </c>
      <c r="H2842" s="1" t="s">
        <v>7774</v>
      </c>
      <c r="I2842" t="s">
        <v>7771</v>
      </c>
      <c r="J2842" t="s">
        <v>7783</v>
      </c>
      <c r="K2842" t="s">
        <v>8035</v>
      </c>
      <c r="L2842">
        <v>201</v>
      </c>
      <c r="M2842" s="1" t="s">
        <v>7691</v>
      </c>
      <c r="O2842" t="str">
        <f t="shared" si="108"/>
        <v>MEGANE II ESTATE 2.0L 16v BVA PROACTIVE998.5A 411.86.58.4201</v>
      </c>
      <c r="P2842" t="str">
        <f t="shared" si="109"/>
        <v>MRE3514A2389</v>
      </c>
    </row>
    <row r="2843" spans="1:16">
      <c r="A2843" s="1" t="s">
        <v>3705</v>
      </c>
      <c r="B2843" s="1" t="s">
        <v>2039</v>
      </c>
      <c r="C2843" s="1" t="s">
        <v>2040</v>
      </c>
      <c r="D2843" s="1" t="s">
        <v>2040</v>
      </c>
      <c r="E2843" s="1" t="s">
        <v>7685</v>
      </c>
      <c r="F2843">
        <v>6</v>
      </c>
      <c r="G2843" t="s">
        <v>4191</v>
      </c>
      <c r="H2843" s="1" t="s">
        <v>7687</v>
      </c>
      <c r="I2843" t="s">
        <v>7823</v>
      </c>
      <c r="J2843" t="s">
        <v>7791</v>
      </c>
      <c r="K2843" t="s">
        <v>7822</v>
      </c>
      <c r="L2843">
        <v>175</v>
      </c>
      <c r="M2843" s="1" t="s">
        <v>7691</v>
      </c>
      <c r="O2843" t="str">
        <f t="shared" si="108"/>
        <v>SCENIC II 1.4L 16v (98ch) CONFORT/LUXE672.0M 59.76.07.3175</v>
      </c>
      <c r="P2843" t="str">
        <f t="shared" si="109"/>
        <v>MRE1316AM395</v>
      </c>
    </row>
    <row r="2844" spans="1:16">
      <c r="A2844" s="1" t="s">
        <v>3705</v>
      </c>
      <c r="B2844" s="1" t="s">
        <v>2041</v>
      </c>
      <c r="C2844" s="1" t="s">
        <v>2042</v>
      </c>
      <c r="D2844" s="1" t="s">
        <v>2042</v>
      </c>
      <c r="E2844" s="1" t="s">
        <v>7685</v>
      </c>
      <c r="F2844">
        <v>6</v>
      </c>
      <c r="G2844" t="s">
        <v>4191</v>
      </c>
      <c r="H2844" s="1" t="s">
        <v>7687</v>
      </c>
      <c r="I2844" t="s">
        <v>8017</v>
      </c>
      <c r="J2844" t="s">
        <v>7713</v>
      </c>
      <c r="K2844" t="s">
        <v>7970</v>
      </c>
      <c r="L2844">
        <v>171</v>
      </c>
      <c r="M2844" s="1" t="s">
        <v>7691</v>
      </c>
      <c r="O2844" t="str">
        <f t="shared" si="108"/>
        <v>SCENIC II 1.4L 16v (98ch) PACK672.0M 59.55.97.2171</v>
      </c>
      <c r="P2844" t="str">
        <f t="shared" si="109"/>
        <v>MRE1316AL394</v>
      </c>
    </row>
    <row r="2845" spans="1:16">
      <c r="A2845" s="1" t="s">
        <v>3705</v>
      </c>
      <c r="B2845" s="1" t="s">
        <v>2047</v>
      </c>
      <c r="C2845" s="1" t="s">
        <v>2048</v>
      </c>
      <c r="D2845" s="1" t="s">
        <v>2048</v>
      </c>
      <c r="E2845" s="1" t="s">
        <v>7685</v>
      </c>
      <c r="F2845">
        <v>7</v>
      </c>
      <c r="G2845" t="s">
        <v>4081</v>
      </c>
      <c r="H2845" s="1" t="s">
        <v>7687</v>
      </c>
      <c r="I2845" t="s">
        <v>7843</v>
      </c>
      <c r="J2845" t="s">
        <v>7791</v>
      </c>
      <c r="K2845" t="s">
        <v>7970</v>
      </c>
      <c r="L2845">
        <v>172</v>
      </c>
      <c r="M2845" s="1" t="s">
        <v>7691</v>
      </c>
      <c r="O2845" t="str">
        <f t="shared" si="108"/>
        <v>SCENIC II 1.6L 16v783.0M 59.36.07.2172</v>
      </c>
      <c r="P2845" t="str">
        <f t="shared" si="109"/>
        <v>MRE1416AX396</v>
      </c>
    </row>
    <row r="2846" spans="1:16">
      <c r="A2846" s="1" t="s">
        <v>3705</v>
      </c>
      <c r="B2846" s="1" t="s">
        <v>2049</v>
      </c>
      <c r="C2846" s="1" t="s">
        <v>2050</v>
      </c>
      <c r="D2846" s="1" t="s">
        <v>2050</v>
      </c>
      <c r="E2846" s="1" t="s">
        <v>7685</v>
      </c>
      <c r="F2846">
        <v>7</v>
      </c>
      <c r="G2846" t="s">
        <v>4081</v>
      </c>
      <c r="H2846" s="1" t="s">
        <v>7774</v>
      </c>
      <c r="I2846" t="s">
        <v>7974</v>
      </c>
      <c r="J2846" t="s">
        <v>7689</v>
      </c>
      <c r="K2846" t="s">
        <v>7712</v>
      </c>
      <c r="L2846">
        <v>191</v>
      </c>
      <c r="M2846" s="1" t="s">
        <v>7691</v>
      </c>
      <c r="O2846" t="str">
        <f t="shared" si="108"/>
        <v>SCENIC II 1.6L 16v BVA PROACTIVE783.0A 410.96.38.0191</v>
      </c>
      <c r="P2846" t="str">
        <f t="shared" si="109"/>
        <v>MRE3416A3590</v>
      </c>
    </row>
    <row r="2847" spans="1:16">
      <c r="A2847" s="1" t="s">
        <v>3705</v>
      </c>
      <c r="B2847" s="1" t="s">
        <v>2053</v>
      </c>
      <c r="C2847" s="1" t="s">
        <v>2054</v>
      </c>
      <c r="D2847" s="1" t="s">
        <v>2054</v>
      </c>
      <c r="E2847" s="1" t="s">
        <v>7685</v>
      </c>
      <c r="F2847">
        <v>8</v>
      </c>
      <c r="G2847" t="s">
        <v>3958</v>
      </c>
      <c r="H2847" s="1" t="s">
        <v>7711</v>
      </c>
      <c r="I2847" t="s">
        <v>7974</v>
      </c>
      <c r="J2847" t="s">
        <v>7696</v>
      </c>
      <c r="K2847" t="s">
        <v>7712</v>
      </c>
      <c r="L2847">
        <v>192</v>
      </c>
      <c r="M2847" s="1" t="s">
        <v>7691</v>
      </c>
      <c r="O2847" t="str">
        <f t="shared" si="108"/>
        <v>SCENIC II 2.0L 16v898.5M 610.96.48.0192</v>
      </c>
      <c r="P2847" t="str">
        <f t="shared" si="109"/>
        <v>MRE1516AB400</v>
      </c>
    </row>
    <row r="2848" spans="1:16">
      <c r="A2848" s="1" t="s">
        <v>3705</v>
      </c>
      <c r="B2848" s="1" t="s">
        <v>2055</v>
      </c>
      <c r="C2848" s="1" t="s">
        <v>2056</v>
      </c>
      <c r="D2848" s="1" t="s">
        <v>2056</v>
      </c>
      <c r="E2848" s="1" t="s">
        <v>7685</v>
      </c>
      <c r="F2848">
        <v>9</v>
      </c>
      <c r="G2848" t="s">
        <v>3958</v>
      </c>
      <c r="H2848" s="1" t="s">
        <v>7774</v>
      </c>
      <c r="I2848" t="s">
        <v>7775</v>
      </c>
      <c r="J2848" t="s">
        <v>7806</v>
      </c>
      <c r="K2848" t="s">
        <v>7741</v>
      </c>
      <c r="L2848">
        <v>205</v>
      </c>
      <c r="M2848" s="1" t="s">
        <v>7691</v>
      </c>
      <c r="O2848" t="str">
        <f t="shared" si="108"/>
        <v>SCENIC II 2.0L 16v BVA PROACTIVE998.5A 411.96.78.6205</v>
      </c>
      <c r="P2848" t="str">
        <f t="shared" si="109"/>
        <v>MRE3516AG399</v>
      </c>
    </row>
    <row r="2849" spans="1:16">
      <c r="A2849" s="1" t="s">
        <v>3705</v>
      </c>
      <c r="B2849" s="1" t="s">
        <v>2061</v>
      </c>
      <c r="C2849" s="1" t="s">
        <v>2062</v>
      </c>
      <c r="D2849" s="1" t="s">
        <v>2062</v>
      </c>
      <c r="E2849" s="1" t="s">
        <v>7685</v>
      </c>
      <c r="F2849">
        <v>9</v>
      </c>
      <c r="G2849" t="s">
        <v>4427</v>
      </c>
      <c r="H2849" s="1" t="s">
        <v>7711</v>
      </c>
      <c r="I2849" t="s">
        <v>8038</v>
      </c>
      <c r="J2849" t="s">
        <v>7749</v>
      </c>
      <c r="K2849" t="s">
        <v>8216</v>
      </c>
      <c r="L2849">
        <v>241</v>
      </c>
      <c r="M2849" s="1" t="s">
        <v>7691</v>
      </c>
      <c r="O2849" t="str">
        <f t="shared" si="108"/>
        <v>TRAFIC Combi L1H1 1.0t 9PL 2.0L 16v (120ch)987.5M 612.88.510.1241</v>
      </c>
      <c r="P2849" t="str">
        <f t="shared" si="109"/>
        <v>MRE1413LM319</v>
      </c>
    </row>
    <row r="2850" spans="1:16">
      <c r="A2850" s="1" t="s">
        <v>3705</v>
      </c>
      <c r="B2850" s="1" t="s">
        <v>2069</v>
      </c>
      <c r="C2850" s="1" t="s">
        <v>2070</v>
      </c>
      <c r="D2850" s="1" t="s">
        <v>2070</v>
      </c>
      <c r="E2850" s="1" t="s">
        <v>7685</v>
      </c>
      <c r="F2850">
        <v>9</v>
      </c>
      <c r="G2850" t="s">
        <v>4427</v>
      </c>
      <c r="H2850" s="1" t="s">
        <v>7711</v>
      </c>
      <c r="I2850" t="s">
        <v>8038</v>
      </c>
      <c r="J2850" t="s">
        <v>7749</v>
      </c>
      <c r="K2850" t="s">
        <v>8216</v>
      </c>
      <c r="L2850">
        <v>241</v>
      </c>
      <c r="M2850" s="1" t="s">
        <v>7691</v>
      </c>
      <c r="O2850" t="str">
        <f t="shared" si="108"/>
        <v>TRAFIC Combi L1H1 1.2t 9PL 2.0L 16v (120ch)987.5M 612.88.510.1241</v>
      </c>
      <c r="P2850" t="str">
        <f t="shared" si="109"/>
        <v>MRE1413LN320</v>
      </c>
    </row>
    <row r="2851" spans="1:16">
      <c r="A2851" s="1" t="s">
        <v>3705</v>
      </c>
      <c r="B2851" s="1" t="s">
        <v>2077</v>
      </c>
      <c r="C2851" s="1" t="s">
        <v>2078</v>
      </c>
      <c r="D2851" s="1" t="s">
        <v>2078</v>
      </c>
      <c r="E2851" s="1" t="s">
        <v>7685</v>
      </c>
      <c r="F2851">
        <v>9</v>
      </c>
      <c r="G2851" t="s">
        <v>4427</v>
      </c>
      <c r="H2851" s="1" t="s">
        <v>7711</v>
      </c>
      <c r="I2851" t="s">
        <v>7902</v>
      </c>
      <c r="J2851" t="s">
        <v>7741</v>
      </c>
      <c r="K2851" t="s">
        <v>8377</v>
      </c>
      <c r="L2851">
        <v>244</v>
      </c>
      <c r="M2851" s="1" t="s">
        <v>7691</v>
      </c>
      <c r="O2851" t="str">
        <f t="shared" si="108"/>
        <v>TRAFIC Combi L2H1 1.2t 9PL 2.0L 16v (120ch)987.5M 612.98.610.2244</v>
      </c>
      <c r="P2851" t="str">
        <f t="shared" si="109"/>
        <v>MRE1413LJ255</v>
      </c>
    </row>
    <row r="2852" spans="1:16">
      <c r="A2852" s="1" t="s">
        <v>3705</v>
      </c>
      <c r="B2852" s="1" t="s">
        <v>2085</v>
      </c>
      <c r="C2852" s="1" t="s">
        <v>2086</v>
      </c>
      <c r="D2852" s="1" t="s">
        <v>2086</v>
      </c>
      <c r="E2852" s="1" t="s">
        <v>7685</v>
      </c>
      <c r="F2852">
        <v>9</v>
      </c>
      <c r="G2852" t="s">
        <v>4427</v>
      </c>
      <c r="H2852" s="1" t="s">
        <v>7711</v>
      </c>
      <c r="I2852" t="s">
        <v>7902</v>
      </c>
      <c r="J2852" t="s">
        <v>7741</v>
      </c>
      <c r="K2852" t="s">
        <v>8377</v>
      </c>
      <c r="L2852">
        <v>244</v>
      </c>
      <c r="M2852" s="1" t="s">
        <v>7691</v>
      </c>
      <c r="O2852" t="str">
        <f t="shared" si="108"/>
        <v>TRAFIC PASSENGER 2.0L 16v (120ch)987.5M 612.98.610.2244</v>
      </c>
      <c r="P2852" t="str">
        <f t="shared" si="109"/>
        <v>MRE1413LD407</v>
      </c>
    </row>
    <row r="2853" spans="1:16">
      <c r="A2853" s="1" t="s">
        <v>3705</v>
      </c>
      <c r="B2853" s="1" t="s">
        <v>2089</v>
      </c>
      <c r="C2853" s="1" t="s">
        <v>2090</v>
      </c>
      <c r="D2853" s="1" t="s">
        <v>2090</v>
      </c>
      <c r="E2853" s="1" t="s">
        <v>7685</v>
      </c>
      <c r="F2853">
        <v>4</v>
      </c>
      <c r="G2853" t="s">
        <v>7244</v>
      </c>
      <c r="H2853" s="1" t="s">
        <v>7687</v>
      </c>
      <c r="I2853" t="s">
        <v>8021</v>
      </c>
      <c r="J2853" t="s">
        <v>7703</v>
      </c>
      <c r="K2853" t="s">
        <v>7949</v>
      </c>
      <c r="L2853">
        <v>135</v>
      </c>
      <c r="M2853" s="1" t="s">
        <v>7691</v>
      </c>
      <c r="O2853" t="str">
        <f t="shared" si="108"/>
        <v>TWINGO 1.2L443.0M 57.44.75.7135</v>
      </c>
      <c r="P2853" t="str">
        <f t="shared" si="109"/>
        <v>MRE1011FH170</v>
      </c>
    </row>
    <row r="2854" spans="1:16">
      <c r="A2854" s="1" t="s">
        <v>3705</v>
      </c>
      <c r="B2854" s="1" t="s">
        <v>2091</v>
      </c>
      <c r="C2854" s="1" t="s">
        <v>2092</v>
      </c>
      <c r="D2854" s="1" t="s">
        <v>2092</v>
      </c>
      <c r="E2854" s="1" t="s">
        <v>7685</v>
      </c>
      <c r="F2854">
        <v>5</v>
      </c>
      <c r="G2854" t="s">
        <v>7944</v>
      </c>
      <c r="H2854" s="1" t="s">
        <v>7687</v>
      </c>
      <c r="I2854" t="s">
        <v>7975</v>
      </c>
      <c r="J2854" t="s">
        <v>7794</v>
      </c>
      <c r="K2854" t="s">
        <v>7704</v>
      </c>
      <c r="L2854">
        <v>138</v>
      </c>
      <c r="M2854" s="1" t="s">
        <v>7691</v>
      </c>
      <c r="O2854" t="str">
        <f t="shared" si="108"/>
        <v>TWINGO 1.2L 16v555.0M 57.64.85.8138</v>
      </c>
      <c r="P2854" t="str">
        <f t="shared" si="109"/>
        <v>MRE1111FV138</v>
      </c>
    </row>
    <row r="2855" spans="1:16">
      <c r="A2855" s="1" t="s">
        <v>3705</v>
      </c>
      <c r="B2855" s="1" t="s">
        <v>2093</v>
      </c>
      <c r="C2855" s="1" t="s">
        <v>2094</v>
      </c>
      <c r="D2855" s="1" t="s">
        <v>2094</v>
      </c>
      <c r="E2855" s="1" t="s">
        <v>7685</v>
      </c>
      <c r="F2855">
        <v>5</v>
      </c>
      <c r="G2855" t="s">
        <v>7944</v>
      </c>
      <c r="H2855" s="1" t="s">
        <v>7833</v>
      </c>
      <c r="I2855" t="s">
        <v>8021</v>
      </c>
      <c r="J2855" t="s">
        <v>7794</v>
      </c>
      <c r="K2855" t="s">
        <v>7949</v>
      </c>
      <c r="L2855">
        <v>135</v>
      </c>
      <c r="M2855" s="1" t="s">
        <v>7691</v>
      </c>
      <c r="O2855" t="str">
        <f t="shared" si="108"/>
        <v>TWINGO 1.2L 16v QUICKSHIFT 5555.0A 57.44.85.7135</v>
      </c>
      <c r="P2855" t="str">
        <f t="shared" si="109"/>
        <v>MRE3111F3140</v>
      </c>
    </row>
    <row r="2856" spans="1:16">
      <c r="A2856" s="1" t="s">
        <v>3705</v>
      </c>
      <c r="B2856" s="1" t="s">
        <v>2095</v>
      </c>
      <c r="C2856" s="1" t="s">
        <v>2096</v>
      </c>
      <c r="D2856" s="1" t="s">
        <v>2096</v>
      </c>
      <c r="E2856" s="1" t="s">
        <v>7685</v>
      </c>
      <c r="F2856">
        <v>4</v>
      </c>
      <c r="G2856" t="s">
        <v>7244</v>
      </c>
      <c r="H2856" s="1" t="s">
        <v>7687</v>
      </c>
      <c r="I2856" t="s">
        <v>7975</v>
      </c>
      <c r="J2856" t="s">
        <v>7794</v>
      </c>
      <c r="K2856" t="s">
        <v>7704</v>
      </c>
      <c r="L2856">
        <v>138</v>
      </c>
      <c r="M2856" s="1" t="s">
        <v>7691</v>
      </c>
      <c r="O2856" t="str">
        <f t="shared" si="108"/>
        <v>TWINGO 1.2L CLIM443.0M 57.64.85.8138</v>
      </c>
      <c r="P2856" t="str">
        <f t="shared" si="109"/>
        <v>MRE1011FJ171</v>
      </c>
    </row>
    <row r="2857" spans="1:16">
      <c r="A2857" s="1" t="s">
        <v>3705</v>
      </c>
      <c r="B2857" s="1" t="s">
        <v>2099</v>
      </c>
      <c r="C2857" s="1" t="s">
        <v>2100</v>
      </c>
      <c r="D2857" s="1" t="s">
        <v>2100</v>
      </c>
      <c r="E2857" s="1" t="s">
        <v>7685</v>
      </c>
      <c r="F2857">
        <v>4</v>
      </c>
      <c r="G2857" t="s">
        <v>7244</v>
      </c>
      <c r="H2857" s="1" t="s">
        <v>7833</v>
      </c>
      <c r="I2857" t="s">
        <v>8021</v>
      </c>
      <c r="J2857" t="s">
        <v>7703</v>
      </c>
      <c r="K2857" t="s">
        <v>7949</v>
      </c>
      <c r="L2857">
        <v>135</v>
      </c>
      <c r="M2857" s="1" t="s">
        <v>7691</v>
      </c>
      <c r="O2857" t="str">
        <f t="shared" si="108"/>
        <v>TWINGO 1.2L QUICKSHIFT 5443.0A 57.44.75.7135</v>
      </c>
      <c r="P2857" t="str">
        <f t="shared" si="109"/>
        <v>MRE3011FP172</v>
      </c>
    </row>
    <row r="2858" spans="1:16">
      <c r="A2858" s="1" t="s">
        <v>3705</v>
      </c>
      <c r="B2858" s="1" t="s">
        <v>2101</v>
      </c>
      <c r="C2858" s="1" t="s">
        <v>2102</v>
      </c>
      <c r="D2858" s="1" t="s">
        <v>2102</v>
      </c>
      <c r="E2858" s="1" t="s">
        <v>7685</v>
      </c>
      <c r="F2858">
        <v>4</v>
      </c>
      <c r="G2858" t="s">
        <v>7244</v>
      </c>
      <c r="H2858" s="1" t="s">
        <v>7833</v>
      </c>
      <c r="I2858" t="s">
        <v>7975</v>
      </c>
      <c r="J2858" t="s">
        <v>7794</v>
      </c>
      <c r="K2858" t="s">
        <v>7704</v>
      </c>
      <c r="L2858">
        <v>138</v>
      </c>
      <c r="M2858" s="1" t="s">
        <v>7691</v>
      </c>
      <c r="O2858" t="str">
        <f t="shared" si="108"/>
        <v>TWINGO 1.2L QUICKSHIFT 5 CLIM443.0A 57.64.85.8138</v>
      </c>
      <c r="P2858" t="str">
        <f t="shared" si="109"/>
        <v>MRE3011FA121</v>
      </c>
    </row>
    <row r="2859" spans="1:16">
      <c r="A2859" s="1" t="s">
        <v>3705</v>
      </c>
      <c r="B2859" s="1" t="s">
        <v>2103</v>
      </c>
      <c r="C2859" s="1" t="s">
        <v>2104</v>
      </c>
      <c r="D2859" s="1" t="s">
        <v>2104</v>
      </c>
      <c r="E2859" s="1" t="s">
        <v>7685</v>
      </c>
      <c r="F2859">
        <v>11</v>
      </c>
      <c r="G2859" t="s">
        <v>8016</v>
      </c>
      <c r="H2859" s="1" t="s">
        <v>7711</v>
      </c>
      <c r="I2859" t="s">
        <v>8534</v>
      </c>
      <c r="J2859" t="s">
        <v>7975</v>
      </c>
      <c r="K2859" t="s">
        <v>8030</v>
      </c>
      <c r="L2859">
        <v>225</v>
      </c>
      <c r="M2859" s="1" t="s">
        <v>7691</v>
      </c>
      <c r="O2859" t="str">
        <f t="shared" si="108"/>
        <v>VEL SATIS 2.0T11120.0M 612.67.69.4225</v>
      </c>
      <c r="P2859" t="str">
        <f t="shared" si="109"/>
        <v>MRE1712RB091</v>
      </c>
    </row>
    <row r="2860" spans="1:16">
      <c r="A2860" s="1" t="s">
        <v>3705</v>
      </c>
      <c r="B2860" s="1" t="s">
        <v>2105</v>
      </c>
      <c r="C2860" s="1" t="s">
        <v>2106</v>
      </c>
      <c r="D2860" s="1" t="s">
        <v>2106</v>
      </c>
      <c r="E2860" s="1" t="s">
        <v>7685</v>
      </c>
      <c r="F2860">
        <v>11</v>
      </c>
      <c r="G2860" t="s">
        <v>8016</v>
      </c>
      <c r="H2860" s="1" t="s">
        <v>7833</v>
      </c>
      <c r="I2860" t="s">
        <v>7238</v>
      </c>
      <c r="J2860" t="s">
        <v>7986</v>
      </c>
      <c r="K2860" t="s">
        <v>7826</v>
      </c>
      <c r="L2860">
        <v>248</v>
      </c>
      <c r="M2860" s="1" t="s">
        <v>7691</v>
      </c>
      <c r="O2860" t="str">
        <f t="shared" si="108"/>
        <v>VEL SATIS 2.0T BVA PROACTIVE11120.0A 515.17.710.4248</v>
      </c>
      <c r="P2860" t="str">
        <f t="shared" si="109"/>
        <v>MRE3712RD245</v>
      </c>
    </row>
    <row r="2861" spans="1:16">
      <c r="A2861" s="1" t="s">
        <v>3705</v>
      </c>
      <c r="B2861" s="1" t="s">
        <v>2115</v>
      </c>
      <c r="C2861" s="1" t="s">
        <v>2116</v>
      </c>
      <c r="D2861" s="1" t="s">
        <v>2116</v>
      </c>
      <c r="E2861" s="1" t="s">
        <v>7685</v>
      </c>
      <c r="F2861">
        <v>17</v>
      </c>
      <c r="G2861" t="s">
        <v>6033</v>
      </c>
      <c r="H2861" s="1" t="s">
        <v>7833</v>
      </c>
      <c r="I2861" t="s">
        <v>5719</v>
      </c>
      <c r="J2861" t="s">
        <v>7749</v>
      </c>
      <c r="K2861" t="s">
        <v>7782</v>
      </c>
      <c r="L2861">
        <v>275</v>
      </c>
      <c r="M2861" s="1" t="s">
        <v>7691</v>
      </c>
      <c r="O2861" t="str">
        <f t="shared" si="108"/>
        <v>VEL SATIS 3.5 V6 BVA PROACTIVE17177.0A 516.88.511.5275</v>
      </c>
      <c r="P2861" t="str">
        <f t="shared" si="109"/>
        <v>MRE3912RU098</v>
      </c>
    </row>
    <row r="2862" spans="1:16">
      <c r="A2862" s="1" t="s">
        <v>3705</v>
      </c>
      <c r="B2862" s="1" t="s">
        <v>3718</v>
      </c>
      <c r="C2862" s="1" t="s">
        <v>3719</v>
      </c>
      <c r="D2862" s="1" t="s">
        <v>3719</v>
      </c>
      <c r="E2862" s="1" t="s">
        <v>7700</v>
      </c>
      <c r="F2862">
        <v>5</v>
      </c>
      <c r="G2862" t="s">
        <v>7701</v>
      </c>
      <c r="H2862" s="1" t="s">
        <v>7687</v>
      </c>
      <c r="I2862" t="s">
        <v>8057</v>
      </c>
      <c r="J2862" t="s">
        <v>6968</v>
      </c>
      <c r="K2862" t="s">
        <v>7955</v>
      </c>
      <c r="L2862">
        <v>113</v>
      </c>
      <c r="M2862" s="1" t="s">
        <v>7691</v>
      </c>
      <c r="O2862" t="str">
        <f t="shared" si="108"/>
        <v>CLIO 3P 1.5dCi (100ch)574.0M 55.23.84.3113</v>
      </c>
      <c r="P2862" t="str">
        <f t="shared" si="109"/>
        <v>MRE5311E1476</v>
      </c>
    </row>
    <row r="2863" spans="1:16">
      <c r="A2863" s="1" t="s">
        <v>3705</v>
      </c>
      <c r="B2863" s="1" t="s">
        <v>3720</v>
      </c>
      <c r="C2863" s="1" t="s">
        <v>3721</v>
      </c>
      <c r="D2863" s="1" t="s">
        <v>3721</v>
      </c>
      <c r="E2863" s="1" t="s">
        <v>7700</v>
      </c>
      <c r="F2863">
        <v>4</v>
      </c>
      <c r="G2863" t="s">
        <v>6923</v>
      </c>
      <c r="H2863" s="1" t="s">
        <v>7687</v>
      </c>
      <c r="I2863" t="s">
        <v>7853</v>
      </c>
      <c r="J2863" t="s">
        <v>6973</v>
      </c>
      <c r="K2863" t="s">
        <v>7955</v>
      </c>
      <c r="L2863">
        <v>115</v>
      </c>
      <c r="M2863" s="1" t="s">
        <v>7691</v>
      </c>
      <c r="O2863" t="str">
        <f t="shared" si="108"/>
        <v>CLIO 3P 1.5dCi (65ch)448.0M 55.43.74.3115</v>
      </c>
      <c r="P2863" t="str">
        <f t="shared" si="109"/>
        <v>MRE5011E8574</v>
      </c>
    </row>
    <row r="2864" spans="1:16">
      <c r="A2864" s="1" t="s">
        <v>3705</v>
      </c>
      <c r="B2864" s="1" t="s">
        <v>3722</v>
      </c>
      <c r="C2864" s="1" t="s">
        <v>3723</v>
      </c>
      <c r="D2864" s="1" t="s">
        <v>3723</v>
      </c>
      <c r="E2864" s="1" t="s">
        <v>7700</v>
      </c>
      <c r="F2864">
        <v>4</v>
      </c>
      <c r="G2864" t="s">
        <v>6298</v>
      </c>
      <c r="H2864" s="1" t="s">
        <v>7687</v>
      </c>
      <c r="I2864" t="s">
        <v>7766</v>
      </c>
      <c r="J2864" t="s">
        <v>7950</v>
      </c>
      <c r="K2864" t="s">
        <v>6948</v>
      </c>
      <c r="L2864">
        <v>110</v>
      </c>
      <c r="M2864" s="1" t="s">
        <v>7691</v>
      </c>
      <c r="O2864" t="str">
        <f t="shared" si="108"/>
        <v>CLIO 3P 1.5dCi (80ch)460.0M 55.33.64.2110</v>
      </c>
      <c r="P2864" t="str">
        <f t="shared" si="109"/>
        <v>MRE5111EM578</v>
      </c>
    </row>
    <row r="2865" spans="1:16">
      <c r="A2865" s="1" t="s">
        <v>3705</v>
      </c>
      <c r="B2865" s="1" t="s">
        <v>3743</v>
      </c>
      <c r="C2865" s="1" t="s">
        <v>3744</v>
      </c>
      <c r="D2865" s="1" t="s">
        <v>3744</v>
      </c>
      <c r="E2865" s="1" t="s">
        <v>7700</v>
      </c>
      <c r="F2865">
        <v>5</v>
      </c>
      <c r="G2865" t="s">
        <v>7701</v>
      </c>
      <c r="H2865" s="1" t="s">
        <v>7687</v>
      </c>
      <c r="I2865" t="s">
        <v>8057</v>
      </c>
      <c r="J2865" t="s">
        <v>6968</v>
      </c>
      <c r="K2865" t="s">
        <v>7955</v>
      </c>
      <c r="L2865">
        <v>113</v>
      </c>
      <c r="M2865" s="1" t="s">
        <v>7691</v>
      </c>
      <c r="O2865" t="str">
        <f t="shared" ref="O2865:O2928" si="110">B2865&amp;F2865&amp;G2865&amp;H2865&amp;I2865&amp;J2865&amp;K2865&amp;L2865</f>
        <v>CLIO 5P 1.5dCi (100ch)574.0M 55.23.84.3113</v>
      </c>
      <c r="P2865" t="str">
        <f t="shared" ref="P2865:P2928" si="111">IF(O2865=O2866,C2865&amp;"/"&amp;C2866,C2865)</f>
        <v>MRE5312EJ456</v>
      </c>
    </row>
    <row r="2866" spans="1:16">
      <c r="A2866" s="1" t="s">
        <v>3705</v>
      </c>
      <c r="B2866" s="1" t="s">
        <v>3745</v>
      </c>
      <c r="C2866" s="1" t="s">
        <v>3746</v>
      </c>
      <c r="D2866" s="1" t="s">
        <v>3746</v>
      </c>
      <c r="E2866" s="1" t="s">
        <v>7700</v>
      </c>
      <c r="F2866">
        <v>4</v>
      </c>
      <c r="G2866" t="s">
        <v>6923</v>
      </c>
      <c r="H2866" s="1" t="s">
        <v>7687</v>
      </c>
      <c r="I2866" t="s">
        <v>7853</v>
      </c>
      <c r="J2866" t="s">
        <v>6973</v>
      </c>
      <c r="K2866" t="s">
        <v>7955</v>
      </c>
      <c r="L2866">
        <v>115</v>
      </c>
      <c r="M2866" s="1" t="s">
        <v>7691</v>
      </c>
      <c r="O2866" t="str">
        <f t="shared" si="110"/>
        <v>CLIO 5P 1.5dCi (65ch)448.0M 55.43.74.3115</v>
      </c>
      <c r="P2866" t="str">
        <f t="shared" si="111"/>
        <v>MRE5012E8572</v>
      </c>
    </row>
    <row r="2867" spans="1:16">
      <c r="A2867" s="1" t="s">
        <v>3705</v>
      </c>
      <c r="B2867" s="1" t="s">
        <v>3747</v>
      </c>
      <c r="C2867" s="1" t="s">
        <v>3748</v>
      </c>
      <c r="D2867" s="1" t="s">
        <v>3748</v>
      </c>
      <c r="E2867" s="1" t="s">
        <v>7700</v>
      </c>
      <c r="F2867">
        <v>4</v>
      </c>
      <c r="G2867" t="s">
        <v>6298</v>
      </c>
      <c r="H2867" s="1" t="s">
        <v>7687</v>
      </c>
      <c r="I2867" t="s">
        <v>7766</v>
      </c>
      <c r="J2867" t="s">
        <v>7950</v>
      </c>
      <c r="K2867" t="s">
        <v>6948</v>
      </c>
      <c r="L2867">
        <v>110</v>
      </c>
      <c r="M2867" s="1" t="s">
        <v>7691</v>
      </c>
      <c r="O2867" t="str">
        <f t="shared" si="110"/>
        <v>CLIO 5P 1.5dCi (80ch)460.0M 55.33.64.2110</v>
      </c>
      <c r="P2867" t="str">
        <f t="shared" si="111"/>
        <v>MRE5112EN577</v>
      </c>
    </row>
    <row r="2868" spans="1:16">
      <c r="A2868" s="1" t="s">
        <v>3705</v>
      </c>
      <c r="B2868" s="1" t="s">
        <v>3756</v>
      </c>
      <c r="C2868" s="1" t="s">
        <v>3757</v>
      </c>
      <c r="D2868" s="1" t="s">
        <v>3757</v>
      </c>
      <c r="E2868" s="1" t="s">
        <v>7700</v>
      </c>
      <c r="F2868">
        <v>7</v>
      </c>
      <c r="G2868" t="s">
        <v>7707</v>
      </c>
      <c r="H2868" s="1" t="s">
        <v>7711</v>
      </c>
      <c r="I2868" t="s">
        <v>7741</v>
      </c>
      <c r="J2868" t="s">
        <v>7704</v>
      </c>
      <c r="K2868" t="s">
        <v>7800</v>
      </c>
      <c r="L2868">
        <v>183</v>
      </c>
      <c r="M2868" s="1" t="s">
        <v>7691</v>
      </c>
      <c r="O2868" t="str">
        <f t="shared" si="110"/>
        <v>ESPACE IV 1.9dCi (117ch)785.0M 68.65.86.8183</v>
      </c>
      <c r="P2868" t="str">
        <f t="shared" si="111"/>
        <v>MRE5416HE200</v>
      </c>
    </row>
    <row r="2869" spans="1:16">
      <c r="A2869" s="1" t="s">
        <v>3705</v>
      </c>
      <c r="B2869" s="1" t="s">
        <v>3758</v>
      </c>
      <c r="C2869" s="1" t="s">
        <v>3759</v>
      </c>
      <c r="D2869" s="1" t="s">
        <v>3759</v>
      </c>
      <c r="E2869" s="1" t="s">
        <v>7700</v>
      </c>
      <c r="F2869">
        <v>7</v>
      </c>
      <c r="G2869" t="s">
        <v>7707</v>
      </c>
      <c r="H2869" s="1" t="s">
        <v>7711</v>
      </c>
      <c r="I2869" t="s">
        <v>7721</v>
      </c>
      <c r="J2869" t="s">
        <v>7791</v>
      </c>
      <c r="K2869" t="s">
        <v>7720</v>
      </c>
      <c r="L2869">
        <v>187</v>
      </c>
      <c r="M2869" s="1" t="s">
        <v>7691</v>
      </c>
      <c r="O2869" t="str">
        <f t="shared" si="110"/>
        <v>ESPACE IV 1.9dCi (117ch) TO785.0M 68.96.07.0187</v>
      </c>
      <c r="P2869" t="str">
        <f t="shared" si="111"/>
        <v>MRE5416HF201</v>
      </c>
    </row>
    <row r="2870" spans="1:16">
      <c r="A2870" s="1" t="s">
        <v>3705</v>
      </c>
      <c r="B2870" s="1" t="s">
        <v>3772</v>
      </c>
      <c r="C2870" s="1" t="s">
        <v>3773</v>
      </c>
      <c r="D2870" s="1" t="s">
        <v>3773</v>
      </c>
      <c r="E2870" s="1" t="s">
        <v>7700</v>
      </c>
      <c r="F2870">
        <v>10</v>
      </c>
      <c r="G2870" t="s">
        <v>7718</v>
      </c>
      <c r="H2870" s="1" t="s">
        <v>7711</v>
      </c>
      <c r="I2870" t="s">
        <v>8091</v>
      </c>
      <c r="J2870" t="s">
        <v>7689</v>
      </c>
      <c r="K2870" t="s">
        <v>7986</v>
      </c>
      <c r="L2870">
        <v>206</v>
      </c>
      <c r="M2870" s="1" t="s">
        <v>7691</v>
      </c>
      <c r="O2870" t="str">
        <f t="shared" si="110"/>
        <v>ESPACE IV 2.2dCi (150ch)10110.0M 610.36.37.7206</v>
      </c>
      <c r="P2870" t="str">
        <f t="shared" si="111"/>
        <v>MRE5616H2204</v>
      </c>
    </row>
    <row r="2871" spans="1:16">
      <c r="A2871" s="1" t="s">
        <v>3705</v>
      </c>
      <c r="B2871" s="1" t="s">
        <v>3774</v>
      </c>
      <c r="C2871" s="1" t="s">
        <v>3775</v>
      </c>
      <c r="D2871" s="1" t="s">
        <v>3775</v>
      </c>
      <c r="E2871" s="1" t="s">
        <v>7700</v>
      </c>
      <c r="F2871">
        <v>10</v>
      </c>
      <c r="G2871" t="s">
        <v>7718</v>
      </c>
      <c r="H2871" s="1" t="s">
        <v>7833</v>
      </c>
      <c r="I2871" t="s">
        <v>7771</v>
      </c>
      <c r="J2871" t="s">
        <v>7822</v>
      </c>
      <c r="K2871" t="s">
        <v>7721</v>
      </c>
      <c r="L2871">
        <v>238</v>
      </c>
      <c r="M2871" s="1" t="s">
        <v>7691</v>
      </c>
      <c r="O2871" t="str">
        <f t="shared" si="110"/>
        <v>ESPACE IV 2.2dCi (150ch) BVA PROACTIVE10110.0A 511.87.38.9238</v>
      </c>
      <c r="P2871" t="str">
        <f t="shared" si="111"/>
        <v>MRE7616HA303</v>
      </c>
    </row>
    <row r="2872" spans="1:16">
      <c r="A2872" s="1" t="s">
        <v>3705</v>
      </c>
      <c r="B2872" s="1" t="s">
        <v>3776</v>
      </c>
      <c r="C2872" s="1" t="s">
        <v>3777</v>
      </c>
      <c r="D2872" s="1" t="s">
        <v>3777</v>
      </c>
      <c r="E2872" s="1" t="s">
        <v>7700</v>
      </c>
      <c r="F2872">
        <v>10</v>
      </c>
      <c r="G2872" t="s">
        <v>7718</v>
      </c>
      <c r="H2872" s="1" t="s">
        <v>7833</v>
      </c>
      <c r="I2872" t="s">
        <v>7810</v>
      </c>
      <c r="J2872" t="s">
        <v>7827</v>
      </c>
      <c r="K2872" t="s">
        <v>7849</v>
      </c>
      <c r="L2872">
        <v>244</v>
      </c>
      <c r="M2872" s="1" t="s">
        <v>7691</v>
      </c>
      <c r="O2872" t="str">
        <f t="shared" si="110"/>
        <v>ESPACE IV 2.2dCi (150ch) BVA PROACTIVE TO10110.0A 512.07.59.1244</v>
      </c>
      <c r="P2872" t="str">
        <f t="shared" si="111"/>
        <v>MRE7616HB304</v>
      </c>
    </row>
    <row r="2873" spans="1:16">
      <c r="A2873" s="1" t="s">
        <v>3705</v>
      </c>
      <c r="B2873" s="1" t="s">
        <v>3778</v>
      </c>
      <c r="C2873" s="1" t="s">
        <v>3779</v>
      </c>
      <c r="D2873" s="1" t="s">
        <v>3779</v>
      </c>
      <c r="E2873" s="1" t="s">
        <v>7700</v>
      </c>
      <c r="F2873">
        <v>10</v>
      </c>
      <c r="G2873" t="s">
        <v>7718</v>
      </c>
      <c r="H2873" s="1" t="s">
        <v>7711</v>
      </c>
      <c r="I2873" t="s">
        <v>8012</v>
      </c>
      <c r="J2873" t="s">
        <v>7783</v>
      </c>
      <c r="K2873" t="s">
        <v>7789</v>
      </c>
      <c r="L2873">
        <v>211</v>
      </c>
      <c r="M2873" s="1" t="s">
        <v>7691</v>
      </c>
      <c r="O2873" t="str">
        <f t="shared" si="110"/>
        <v>ESPACE IV 2.2dCi (150ch) TO10110.0M 610.56.57.9211</v>
      </c>
      <c r="P2873" t="str">
        <f t="shared" si="111"/>
        <v>MRE5616H3205</v>
      </c>
    </row>
    <row r="2874" spans="1:16">
      <c r="A2874" s="1" t="s">
        <v>3705</v>
      </c>
      <c r="B2874" s="1" t="s">
        <v>3780</v>
      </c>
      <c r="C2874" s="1" t="s">
        <v>3781</v>
      </c>
      <c r="D2874" s="1" t="s">
        <v>3781</v>
      </c>
      <c r="E2874" s="1" t="s">
        <v>7700</v>
      </c>
      <c r="F2874">
        <v>12</v>
      </c>
      <c r="G2874" t="s">
        <v>6252</v>
      </c>
      <c r="H2874" s="1" t="s">
        <v>7833</v>
      </c>
      <c r="I2874" t="s">
        <v>7864</v>
      </c>
      <c r="J2874" t="s">
        <v>8021</v>
      </c>
      <c r="K2874" t="s">
        <v>8017</v>
      </c>
      <c r="L2874">
        <v>252</v>
      </c>
      <c r="M2874" s="1" t="s">
        <v>7691</v>
      </c>
      <c r="O2874" t="str">
        <f t="shared" si="110"/>
        <v>ESPACE IV 3.0dCi (180ch) BVA PROACTIVE12130.0A 513.37.49.5252</v>
      </c>
      <c r="P2874" t="str">
        <f t="shared" si="111"/>
        <v>MRE7716H1223</v>
      </c>
    </row>
    <row r="2875" spans="1:16">
      <c r="A2875" s="1" t="s">
        <v>3705</v>
      </c>
      <c r="B2875" s="1" t="s">
        <v>3782</v>
      </c>
      <c r="C2875" s="1" t="s">
        <v>3783</v>
      </c>
      <c r="D2875" s="1" t="s">
        <v>3783</v>
      </c>
      <c r="E2875" s="1" t="s">
        <v>7700</v>
      </c>
      <c r="F2875">
        <v>12</v>
      </c>
      <c r="G2875" t="s">
        <v>6252</v>
      </c>
      <c r="H2875" s="1" t="s">
        <v>7833</v>
      </c>
      <c r="I2875" t="s">
        <v>7864</v>
      </c>
      <c r="J2875" t="s">
        <v>8021</v>
      </c>
      <c r="K2875" t="s">
        <v>8017</v>
      </c>
      <c r="L2875">
        <v>252</v>
      </c>
      <c r="M2875" s="1" t="s">
        <v>7691</v>
      </c>
      <c r="O2875" t="str">
        <f t="shared" si="110"/>
        <v>ESPACE IV 3.0dCi (180ch) BVA PROACTIVE TO12130.0A 513.37.49.5252</v>
      </c>
      <c r="P2875" t="str">
        <f t="shared" si="111"/>
        <v>MRE7716H2224</v>
      </c>
    </row>
    <row r="2876" spans="1:16">
      <c r="A2876" s="1" t="s">
        <v>3705</v>
      </c>
      <c r="B2876" s="1" t="s">
        <v>3788</v>
      </c>
      <c r="C2876" s="1" t="s">
        <v>3789</v>
      </c>
      <c r="D2876" s="1" t="s">
        <v>3789</v>
      </c>
      <c r="E2876" s="1" t="s">
        <v>7700</v>
      </c>
      <c r="F2876">
        <v>7</v>
      </c>
      <c r="G2876" t="s">
        <v>7707</v>
      </c>
      <c r="H2876" s="1" t="s">
        <v>7711</v>
      </c>
      <c r="I2876" t="s">
        <v>7721</v>
      </c>
      <c r="J2876" t="s">
        <v>7791</v>
      </c>
      <c r="K2876" t="s">
        <v>7720</v>
      </c>
      <c r="L2876">
        <v>187</v>
      </c>
      <c r="M2876" s="1" t="s">
        <v>7691</v>
      </c>
      <c r="O2876" t="str">
        <f t="shared" si="110"/>
        <v>GRAND ESPACE IV 1.9dCi (117ch)785.0M 68.96.07.0187</v>
      </c>
      <c r="P2876" t="str">
        <f t="shared" si="111"/>
        <v>MRE5416HG202</v>
      </c>
    </row>
    <row r="2877" spans="1:16">
      <c r="A2877" s="1" t="s">
        <v>3705</v>
      </c>
      <c r="B2877" s="1" t="s">
        <v>3790</v>
      </c>
      <c r="C2877" s="1" t="s">
        <v>3791</v>
      </c>
      <c r="D2877" s="1" t="s">
        <v>3791</v>
      </c>
      <c r="E2877" s="1" t="s">
        <v>7700</v>
      </c>
      <c r="F2877">
        <v>7</v>
      </c>
      <c r="G2877" t="s">
        <v>7707</v>
      </c>
      <c r="H2877" s="1" t="s">
        <v>7711</v>
      </c>
      <c r="I2877" t="s">
        <v>7721</v>
      </c>
      <c r="J2877" t="s">
        <v>7791</v>
      </c>
      <c r="K2877" t="s">
        <v>7720</v>
      </c>
      <c r="L2877">
        <v>187</v>
      </c>
      <c r="M2877" s="1" t="s">
        <v>7691</v>
      </c>
      <c r="O2877" t="str">
        <f t="shared" si="110"/>
        <v>GRAND ESPACE IV 1.9dCi (117ch) TO785.0M 68.96.07.0187</v>
      </c>
      <c r="P2877" t="str">
        <f t="shared" si="111"/>
        <v>MRE5416HH203</v>
      </c>
    </row>
    <row r="2878" spans="1:16">
      <c r="A2878" s="1" t="s">
        <v>3705</v>
      </c>
      <c r="B2878" s="1" t="s">
        <v>3800</v>
      </c>
      <c r="C2878" s="1" t="s">
        <v>3801</v>
      </c>
      <c r="D2878" s="1" t="s">
        <v>3801</v>
      </c>
      <c r="E2878" s="1" t="s">
        <v>7700</v>
      </c>
      <c r="F2878">
        <v>10</v>
      </c>
      <c r="G2878" t="s">
        <v>7718</v>
      </c>
      <c r="H2878" s="1" t="s">
        <v>7711</v>
      </c>
      <c r="I2878" t="s">
        <v>8012</v>
      </c>
      <c r="J2878" t="s">
        <v>7783</v>
      </c>
      <c r="K2878" t="s">
        <v>7789</v>
      </c>
      <c r="L2878">
        <v>211</v>
      </c>
      <c r="M2878" s="1" t="s">
        <v>7691</v>
      </c>
      <c r="O2878" t="str">
        <f t="shared" si="110"/>
        <v>GRAND ESPACE IV 2.2dCi (150ch)10110.0M 610.56.57.9211</v>
      </c>
      <c r="P2878" t="str">
        <f t="shared" si="111"/>
        <v>MRE5616H4206</v>
      </c>
    </row>
    <row r="2879" spans="1:16">
      <c r="A2879" s="1" t="s">
        <v>3705</v>
      </c>
      <c r="B2879" s="1" t="s">
        <v>3802</v>
      </c>
      <c r="C2879" s="1" t="s">
        <v>3803</v>
      </c>
      <c r="D2879" s="1" t="s">
        <v>3803</v>
      </c>
      <c r="E2879" s="1" t="s">
        <v>7700</v>
      </c>
      <c r="F2879">
        <v>10</v>
      </c>
      <c r="G2879" t="s">
        <v>7718</v>
      </c>
      <c r="H2879" s="1" t="s">
        <v>7833</v>
      </c>
      <c r="I2879" t="s">
        <v>7810</v>
      </c>
      <c r="J2879" t="s">
        <v>7827</v>
      </c>
      <c r="K2879" t="s">
        <v>7849</v>
      </c>
      <c r="L2879">
        <v>244</v>
      </c>
      <c r="M2879" s="1" t="s">
        <v>7691</v>
      </c>
      <c r="O2879" t="str">
        <f t="shared" si="110"/>
        <v>GRAND ESPACE IV 2.2dCi (150ch) BVA PROACTIVE10110.0A 512.07.59.1244</v>
      </c>
      <c r="P2879" t="str">
        <f t="shared" si="111"/>
        <v>MRE7616HC305</v>
      </c>
    </row>
    <row r="2880" spans="1:16">
      <c r="A2880" s="1" t="s">
        <v>3705</v>
      </c>
      <c r="B2880" s="1" t="s">
        <v>3804</v>
      </c>
      <c r="C2880" s="1" t="s">
        <v>3805</v>
      </c>
      <c r="D2880" s="1" t="s">
        <v>3805</v>
      </c>
      <c r="E2880" s="1" t="s">
        <v>7700</v>
      </c>
      <c r="F2880">
        <v>10</v>
      </c>
      <c r="G2880" t="s">
        <v>7718</v>
      </c>
      <c r="H2880" s="1" t="s">
        <v>7833</v>
      </c>
      <c r="I2880" t="s">
        <v>7810</v>
      </c>
      <c r="J2880" t="s">
        <v>7827</v>
      </c>
      <c r="K2880" t="s">
        <v>7849</v>
      </c>
      <c r="L2880">
        <v>244</v>
      </c>
      <c r="M2880" s="1" t="s">
        <v>7691</v>
      </c>
      <c r="O2880" t="str">
        <f t="shared" si="110"/>
        <v>GRAND ESPACE IV 2.2dCi (150ch) BVA PROACTIVE TO10110.0A 512.07.59.1244</v>
      </c>
      <c r="P2880" t="str">
        <f t="shared" si="111"/>
        <v>MRE7616HD306</v>
      </c>
    </row>
    <row r="2881" spans="1:16">
      <c r="A2881" s="1" t="s">
        <v>3705</v>
      </c>
      <c r="B2881" s="1" t="s">
        <v>3806</v>
      </c>
      <c r="C2881" s="1" t="s">
        <v>3807</v>
      </c>
      <c r="D2881" s="1" t="s">
        <v>3807</v>
      </c>
      <c r="E2881" s="1" t="s">
        <v>7700</v>
      </c>
      <c r="F2881">
        <v>10</v>
      </c>
      <c r="G2881" t="s">
        <v>7718</v>
      </c>
      <c r="H2881" s="1" t="s">
        <v>7711</v>
      </c>
      <c r="I2881" t="s">
        <v>8012</v>
      </c>
      <c r="J2881" t="s">
        <v>7783</v>
      </c>
      <c r="K2881" t="s">
        <v>7789</v>
      </c>
      <c r="L2881">
        <v>211</v>
      </c>
      <c r="M2881" s="1" t="s">
        <v>7691</v>
      </c>
      <c r="O2881" t="str">
        <f t="shared" si="110"/>
        <v>GRAND ESPACE IV 2.2dCi (150ch) TO10110.0M 610.56.57.9211</v>
      </c>
      <c r="P2881" t="str">
        <f t="shared" si="111"/>
        <v>MRE5616H5207</v>
      </c>
    </row>
    <row r="2882" spans="1:16">
      <c r="A2882" s="1" t="s">
        <v>3705</v>
      </c>
      <c r="B2882" s="1" t="s">
        <v>3808</v>
      </c>
      <c r="C2882" s="1" t="s">
        <v>3809</v>
      </c>
      <c r="D2882" s="1" t="s">
        <v>3809</v>
      </c>
      <c r="E2882" s="1" t="s">
        <v>7700</v>
      </c>
      <c r="F2882">
        <v>12</v>
      </c>
      <c r="G2882" t="s">
        <v>6252</v>
      </c>
      <c r="H2882" s="1" t="s">
        <v>7833</v>
      </c>
      <c r="I2882" t="s">
        <v>7864</v>
      </c>
      <c r="J2882" t="s">
        <v>8021</v>
      </c>
      <c r="K2882" t="s">
        <v>8017</v>
      </c>
      <c r="L2882">
        <v>252</v>
      </c>
      <c r="M2882" s="1" t="s">
        <v>7691</v>
      </c>
      <c r="O2882" t="str">
        <f t="shared" si="110"/>
        <v>GRAND ESPACE IV 3.0dCi (180ch) BVA PROACTIVE12130.0A 513.37.49.5252</v>
      </c>
      <c r="P2882" t="str">
        <f t="shared" si="111"/>
        <v>MRE7716H3225</v>
      </c>
    </row>
    <row r="2883" spans="1:16">
      <c r="A2883" s="1" t="s">
        <v>3705</v>
      </c>
      <c r="B2883" s="1" t="s">
        <v>3810</v>
      </c>
      <c r="C2883" s="1" t="s">
        <v>3811</v>
      </c>
      <c r="D2883" s="1" t="s">
        <v>3811</v>
      </c>
      <c r="E2883" s="1" t="s">
        <v>7700</v>
      </c>
      <c r="F2883">
        <v>12</v>
      </c>
      <c r="G2883" t="s">
        <v>6252</v>
      </c>
      <c r="H2883" s="1" t="s">
        <v>7833</v>
      </c>
      <c r="I2883" t="s">
        <v>8028</v>
      </c>
      <c r="J2883" t="s">
        <v>7975</v>
      </c>
      <c r="K2883" t="s">
        <v>7823</v>
      </c>
      <c r="L2883">
        <v>257</v>
      </c>
      <c r="M2883" s="1" t="s">
        <v>7691</v>
      </c>
      <c r="O2883" t="str">
        <f t="shared" si="110"/>
        <v>GRAND ESPACE IV 3.0dCi (180ch) BVA PROACTIVE TO12130.0A 513.57.69.7257</v>
      </c>
      <c r="P2883" t="str">
        <f t="shared" si="111"/>
        <v>MRE7716H4226</v>
      </c>
    </row>
    <row r="2884" spans="1:16">
      <c r="A2884" s="1" t="s">
        <v>3705</v>
      </c>
      <c r="B2884" s="1" t="s">
        <v>3827</v>
      </c>
      <c r="C2884" s="1" t="s">
        <v>3828</v>
      </c>
      <c r="D2884" s="1" t="s">
        <v>3828</v>
      </c>
      <c r="E2884" s="1" t="s">
        <v>7700</v>
      </c>
      <c r="F2884">
        <v>4</v>
      </c>
      <c r="G2884" t="s">
        <v>3824</v>
      </c>
      <c r="H2884" s="1" t="s">
        <v>7687</v>
      </c>
      <c r="I2884" t="s">
        <v>7795</v>
      </c>
      <c r="J2884" t="s">
        <v>7794</v>
      </c>
      <c r="K2884" t="s">
        <v>7766</v>
      </c>
      <c r="L2884">
        <v>141</v>
      </c>
      <c r="M2884" s="1" t="s">
        <v>7691</v>
      </c>
      <c r="O2884" t="str">
        <f t="shared" si="110"/>
        <v>KANGOO 1.5dCi (55ch)442.0M 56.14.85.3141</v>
      </c>
      <c r="P2884" t="str">
        <f t="shared" si="111"/>
        <v>MRE5012KC570</v>
      </c>
    </row>
    <row r="2885" spans="1:16">
      <c r="A2885" s="1" t="s">
        <v>3705</v>
      </c>
      <c r="B2885" s="1" t="s">
        <v>3829</v>
      </c>
      <c r="C2885" s="1" t="s">
        <v>3830</v>
      </c>
      <c r="D2885" s="1" t="s">
        <v>3830</v>
      </c>
      <c r="E2885" s="1" t="s">
        <v>7700</v>
      </c>
      <c r="F2885">
        <v>5</v>
      </c>
      <c r="G2885" t="s">
        <v>6923</v>
      </c>
      <c r="H2885" s="1" t="s">
        <v>7687</v>
      </c>
      <c r="I2885" t="s">
        <v>7783</v>
      </c>
      <c r="J2885" t="s">
        <v>7790</v>
      </c>
      <c r="K2885" t="s">
        <v>7805</v>
      </c>
      <c r="L2885">
        <v>146</v>
      </c>
      <c r="M2885" s="1" t="s">
        <v>7691</v>
      </c>
      <c r="O2885" t="str">
        <f t="shared" si="110"/>
        <v>KANGOO 1.5dCi (65ch)548.0M 56.54.95.5146</v>
      </c>
      <c r="P2885" t="str">
        <f t="shared" si="111"/>
        <v>MRE5012K5563</v>
      </c>
    </row>
    <row r="2886" spans="1:16">
      <c r="A2886" s="1" t="s">
        <v>3705</v>
      </c>
      <c r="B2886" s="1" t="s">
        <v>3831</v>
      </c>
      <c r="C2886" s="1" t="s">
        <v>3832</v>
      </c>
      <c r="D2886" s="1" t="s">
        <v>3832</v>
      </c>
      <c r="E2886" s="1" t="s">
        <v>7700</v>
      </c>
      <c r="F2886">
        <v>5</v>
      </c>
      <c r="G2886" t="s">
        <v>6923</v>
      </c>
      <c r="H2886" s="1" t="s">
        <v>7687</v>
      </c>
      <c r="I2886" t="s">
        <v>7783</v>
      </c>
      <c r="J2886" t="s">
        <v>7790</v>
      </c>
      <c r="K2886" t="s">
        <v>7805</v>
      </c>
      <c r="L2886">
        <v>146</v>
      </c>
      <c r="M2886" s="1" t="s">
        <v>7691</v>
      </c>
      <c r="O2886" t="str">
        <f t="shared" si="110"/>
        <v>KANGOO 1.5dCi (65ch) Tout Chemin548.0M 56.54.95.5146</v>
      </c>
      <c r="P2886" t="str">
        <f t="shared" si="111"/>
        <v>MRE5002KB958</v>
      </c>
    </row>
    <row r="2887" spans="1:16">
      <c r="A2887" s="1" t="s">
        <v>3705</v>
      </c>
      <c r="B2887" s="1" t="s">
        <v>3833</v>
      </c>
      <c r="C2887" s="1" t="s">
        <v>3834</v>
      </c>
      <c r="D2887" s="1" t="s">
        <v>3834</v>
      </c>
      <c r="E2887" s="1" t="s">
        <v>7700</v>
      </c>
      <c r="F2887">
        <v>5</v>
      </c>
      <c r="G2887" t="s">
        <v>6298</v>
      </c>
      <c r="H2887" s="1" t="s">
        <v>7687</v>
      </c>
      <c r="I2887" t="s">
        <v>7689</v>
      </c>
      <c r="J2887" t="s">
        <v>7946</v>
      </c>
      <c r="K2887" t="s">
        <v>7766</v>
      </c>
      <c r="L2887">
        <v>139</v>
      </c>
      <c r="M2887" s="1" t="s">
        <v>7691</v>
      </c>
      <c r="O2887" t="str">
        <f t="shared" si="110"/>
        <v>KANGOO 1.5dCi (80ch)560.0M 56.34.65.3139</v>
      </c>
      <c r="P2887" t="str">
        <f t="shared" si="111"/>
        <v>MRE5112KJ567</v>
      </c>
    </row>
    <row r="2888" spans="1:16">
      <c r="A2888" s="1" t="s">
        <v>3705</v>
      </c>
      <c r="B2888" s="1" t="s">
        <v>3835</v>
      </c>
      <c r="C2888" s="1" t="s">
        <v>3836</v>
      </c>
      <c r="D2888" s="1" t="s">
        <v>3836</v>
      </c>
      <c r="E2888" s="1" t="s">
        <v>7700</v>
      </c>
      <c r="F2888">
        <v>5</v>
      </c>
      <c r="G2888" t="s">
        <v>6298</v>
      </c>
      <c r="H2888" s="1" t="s">
        <v>7687</v>
      </c>
      <c r="I2888" t="s">
        <v>7689</v>
      </c>
      <c r="J2888" t="s">
        <v>7946</v>
      </c>
      <c r="K2888" t="s">
        <v>7766</v>
      </c>
      <c r="L2888">
        <v>139</v>
      </c>
      <c r="M2888" s="1" t="s">
        <v>7691</v>
      </c>
      <c r="O2888" t="str">
        <f t="shared" si="110"/>
        <v>KANGOO 1.5dCi (80ch) Tout Chemin560.0M 56.34.65.3139</v>
      </c>
      <c r="P2888" t="str">
        <f t="shared" si="111"/>
        <v>MRE5112KB135</v>
      </c>
    </row>
    <row r="2889" spans="1:16">
      <c r="A2889" s="1" t="s">
        <v>3705</v>
      </c>
      <c r="B2889" s="1" t="s">
        <v>3841</v>
      </c>
      <c r="C2889" s="1" t="s">
        <v>3842</v>
      </c>
      <c r="D2889" s="1" t="s">
        <v>3842</v>
      </c>
      <c r="E2889" s="1" t="s">
        <v>7700</v>
      </c>
      <c r="F2889">
        <v>5</v>
      </c>
      <c r="G2889" t="s">
        <v>3843</v>
      </c>
      <c r="H2889" s="1" t="s">
        <v>7687</v>
      </c>
      <c r="I2889" t="s">
        <v>7852</v>
      </c>
      <c r="J2889" t="s">
        <v>7795</v>
      </c>
      <c r="K2889" t="s">
        <v>7991</v>
      </c>
      <c r="L2889">
        <v>188</v>
      </c>
      <c r="M2889" s="1" t="s">
        <v>7691</v>
      </c>
      <c r="O2889" t="str">
        <f t="shared" si="110"/>
        <v>KANGOO 1.9D (65ch) Tout Chemin547.0M 58.76.17.1188</v>
      </c>
      <c r="P2889" t="str">
        <f t="shared" si="111"/>
        <v>MRE5002K8725</v>
      </c>
    </row>
    <row r="2890" spans="1:16">
      <c r="A2890" s="1" t="s">
        <v>3705</v>
      </c>
      <c r="B2890" s="1" t="s">
        <v>3846</v>
      </c>
      <c r="C2890" s="1" t="s">
        <v>3847</v>
      </c>
      <c r="D2890" s="1" t="s">
        <v>3847</v>
      </c>
      <c r="E2890" s="1" t="s">
        <v>7700</v>
      </c>
      <c r="F2890">
        <v>6</v>
      </c>
      <c r="G2890" t="s">
        <v>7063</v>
      </c>
      <c r="H2890" s="1" t="s">
        <v>7687</v>
      </c>
      <c r="I2890" t="s">
        <v>7843</v>
      </c>
      <c r="J2890" t="s">
        <v>7689</v>
      </c>
      <c r="K2890" t="s">
        <v>8021</v>
      </c>
      <c r="L2890">
        <v>196</v>
      </c>
      <c r="M2890" s="1" t="s">
        <v>7691</v>
      </c>
      <c r="O2890" t="str">
        <f t="shared" si="110"/>
        <v>KANGOO 4X4 1.9dCi (80ch)662.0M 59.36.37.4196</v>
      </c>
      <c r="P2890" t="str">
        <f t="shared" si="111"/>
        <v>MRE6212KQ489</v>
      </c>
    </row>
    <row r="2891" spans="1:16">
      <c r="A2891" s="1" t="s">
        <v>3705</v>
      </c>
      <c r="B2891" s="1" t="s">
        <v>3854</v>
      </c>
      <c r="C2891" s="1" t="s">
        <v>3855</v>
      </c>
      <c r="D2891" s="1" t="s">
        <v>3855</v>
      </c>
      <c r="E2891" s="1" t="s">
        <v>7700</v>
      </c>
      <c r="F2891">
        <v>6</v>
      </c>
      <c r="G2891" t="s">
        <v>7701</v>
      </c>
      <c r="H2891" s="1" t="s">
        <v>7687</v>
      </c>
      <c r="I2891" t="s">
        <v>7970</v>
      </c>
      <c r="J2891" t="s">
        <v>7951</v>
      </c>
      <c r="K2891" t="s">
        <v>7853</v>
      </c>
      <c r="L2891">
        <v>144</v>
      </c>
      <c r="M2891" s="1" t="s">
        <v>7691</v>
      </c>
      <c r="O2891" t="str">
        <f t="shared" si="110"/>
        <v>LAGUNA 1.9dCi (100ch)674.0M 57.24.45.4144</v>
      </c>
      <c r="P2891" t="str">
        <f t="shared" si="111"/>
        <v>MRE5312CC548</v>
      </c>
    </row>
    <row r="2892" spans="1:16">
      <c r="A2892" s="1" t="s">
        <v>3705</v>
      </c>
      <c r="B2892" s="1" t="s">
        <v>3856</v>
      </c>
      <c r="C2892" s="1" t="s">
        <v>3857</v>
      </c>
      <c r="D2892" s="1" t="s">
        <v>3857</v>
      </c>
      <c r="E2892" s="1" t="s">
        <v>7700</v>
      </c>
      <c r="F2892">
        <v>6</v>
      </c>
      <c r="G2892" t="s">
        <v>7019</v>
      </c>
      <c r="H2892" s="1" t="s">
        <v>7711</v>
      </c>
      <c r="I2892" t="s">
        <v>7822</v>
      </c>
      <c r="J2892" t="s">
        <v>7946</v>
      </c>
      <c r="K2892" t="s">
        <v>7953</v>
      </c>
      <c r="L2892">
        <v>152</v>
      </c>
      <c r="M2892" s="1" t="s">
        <v>7691</v>
      </c>
      <c r="O2892" t="str">
        <f t="shared" si="110"/>
        <v>LAGUNA 1.9dCi (110ch)679.0M 67.34.65.6152</v>
      </c>
      <c r="P2892" t="str">
        <f t="shared" si="111"/>
        <v>MRE5312CA546</v>
      </c>
    </row>
    <row r="2893" spans="1:16">
      <c r="A2893" s="1" t="s">
        <v>3705</v>
      </c>
      <c r="B2893" s="1" t="s">
        <v>3858</v>
      </c>
      <c r="C2893" s="1" t="s">
        <v>3859</v>
      </c>
      <c r="D2893" s="1" t="s">
        <v>3859</v>
      </c>
      <c r="E2893" s="1" t="s">
        <v>7700</v>
      </c>
      <c r="F2893">
        <v>7</v>
      </c>
      <c r="G2893" t="s">
        <v>7694</v>
      </c>
      <c r="H2893" s="1" t="s">
        <v>7711</v>
      </c>
      <c r="I2893" t="s">
        <v>7970</v>
      </c>
      <c r="J2893" t="s">
        <v>7946</v>
      </c>
      <c r="K2893" t="s">
        <v>7805</v>
      </c>
      <c r="L2893">
        <v>150</v>
      </c>
      <c r="M2893" s="1" t="s">
        <v>7691</v>
      </c>
      <c r="O2893" t="str">
        <f t="shared" si="110"/>
        <v>LAGUNA 1.9dCi (120ch)788.0M 67.24.65.5150</v>
      </c>
      <c r="P2893" t="str">
        <f t="shared" si="111"/>
        <v>MRE5412CJ544</v>
      </c>
    </row>
    <row r="2894" spans="1:16">
      <c r="A2894" s="1" t="s">
        <v>3705</v>
      </c>
      <c r="B2894" s="1" t="s">
        <v>3866</v>
      </c>
      <c r="C2894" s="1" t="s">
        <v>3867</v>
      </c>
      <c r="D2894" s="1" t="s">
        <v>3867</v>
      </c>
      <c r="E2894" s="1" t="s">
        <v>7700</v>
      </c>
      <c r="F2894">
        <v>9</v>
      </c>
      <c r="G2894" t="s">
        <v>7718</v>
      </c>
      <c r="H2894" s="1" t="s">
        <v>7711</v>
      </c>
      <c r="I2894" t="s">
        <v>7741</v>
      </c>
      <c r="J2894" t="s">
        <v>7766</v>
      </c>
      <c r="K2894" t="s">
        <v>7783</v>
      </c>
      <c r="L2894">
        <v>174</v>
      </c>
      <c r="M2894" s="1" t="s">
        <v>7691</v>
      </c>
      <c r="O2894" t="str">
        <f t="shared" si="110"/>
        <v>LAGUNA 2.2dCi (150ch)9110.0M 68.65.36.5174</v>
      </c>
      <c r="P2894" t="str">
        <f t="shared" si="111"/>
        <v>MRE5612CA552</v>
      </c>
    </row>
    <row r="2895" spans="1:16">
      <c r="A2895" s="1" t="s">
        <v>3705</v>
      </c>
      <c r="B2895" s="1" t="s">
        <v>3868</v>
      </c>
      <c r="C2895" s="1" t="s">
        <v>3869</v>
      </c>
      <c r="D2895" s="1" t="s">
        <v>3869</v>
      </c>
      <c r="E2895" s="1" t="s">
        <v>7700</v>
      </c>
      <c r="F2895">
        <v>10</v>
      </c>
      <c r="G2895" t="s">
        <v>7718</v>
      </c>
      <c r="H2895" s="1" t="s">
        <v>7833</v>
      </c>
      <c r="I2895" t="s">
        <v>8000</v>
      </c>
      <c r="J2895" t="s">
        <v>7713</v>
      </c>
      <c r="K2895" t="s">
        <v>7975</v>
      </c>
      <c r="L2895">
        <v>202</v>
      </c>
      <c r="M2895" s="1" t="s">
        <v>7691</v>
      </c>
      <c r="O2895" t="str">
        <f t="shared" si="110"/>
        <v>LAGUNA 2.2dCi (150ch) BVA PROACTIVE10110.0A 510.65.97.6202</v>
      </c>
      <c r="P2895" t="str">
        <f t="shared" si="111"/>
        <v>MRE7612CJ554</v>
      </c>
    </row>
    <row r="2896" spans="1:16">
      <c r="A2896" s="1" t="s">
        <v>3705</v>
      </c>
      <c r="B2896" s="1" t="s">
        <v>3876</v>
      </c>
      <c r="C2896" s="1" t="s">
        <v>3877</v>
      </c>
      <c r="D2896" s="1" t="s">
        <v>3877</v>
      </c>
      <c r="E2896" s="1" t="s">
        <v>7700</v>
      </c>
      <c r="F2896">
        <v>6</v>
      </c>
      <c r="G2896" t="s">
        <v>7701</v>
      </c>
      <c r="H2896" s="1" t="s">
        <v>7687</v>
      </c>
      <c r="I2896" t="s">
        <v>7970</v>
      </c>
      <c r="J2896" t="s">
        <v>7703</v>
      </c>
      <c r="K2896" t="s">
        <v>7953</v>
      </c>
      <c r="L2896">
        <v>150</v>
      </c>
      <c r="M2896" s="1" t="s">
        <v>7691</v>
      </c>
      <c r="O2896" t="str">
        <f t="shared" si="110"/>
        <v>LAGUNA ESTATE 1.9dCi (100ch)674.0M 57.24.75.6150</v>
      </c>
      <c r="P2896" t="str">
        <f t="shared" si="111"/>
        <v>MRE5314CH549</v>
      </c>
    </row>
    <row r="2897" spans="1:16">
      <c r="A2897" s="1" t="s">
        <v>3705</v>
      </c>
      <c r="B2897" s="1" t="s">
        <v>3878</v>
      </c>
      <c r="C2897" s="1" t="s">
        <v>3879</v>
      </c>
      <c r="D2897" s="1" t="s">
        <v>3879</v>
      </c>
      <c r="E2897" s="1" t="s">
        <v>7700</v>
      </c>
      <c r="F2897">
        <v>6</v>
      </c>
      <c r="G2897" t="s">
        <v>7019</v>
      </c>
      <c r="H2897" s="1" t="s">
        <v>7711</v>
      </c>
      <c r="I2897" t="s">
        <v>7822</v>
      </c>
      <c r="J2897" t="s">
        <v>7794</v>
      </c>
      <c r="K2897" t="s">
        <v>7949</v>
      </c>
      <c r="L2897">
        <v>154</v>
      </c>
      <c r="M2897" s="1" t="s">
        <v>7691</v>
      </c>
      <c r="O2897" t="str">
        <f t="shared" si="110"/>
        <v>LAGUNA ESTATE 1.9dCi (110ch)679.0M 67.34.85.7154</v>
      </c>
      <c r="P2897" t="str">
        <f t="shared" si="111"/>
        <v>MRE5314CF547</v>
      </c>
    </row>
    <row r="2898" spans="1:16">
      <c r="A2898" s="1" t="s">
        <v>3705</v>
      </c>
      <c r="B2898" s="1" t="s">
        <v>3880</v>
      </c>
      <c r="C2898" s="1" t="s">
        <v>3881</v>
      </c>
      <c r="D2898" s="1" t="s">
        <v>3881</v>
      </c>
      <c r="E2898" s="1" t="s">
        <v>7700</v>
      </c>
      <c r="F2898">
        <v>7</v>
      </c>
      <c r="G2898" t="s">
        <v>7694</v>
      </c>
      <c r="H2898" s="1" t="s">
        <v>7711</v>
      </c>
      <c r="I2898" t="s">
        <v>7970</v>
      </c>
      <c r="J2898" t="s">
        <v>7794</v>
      </c>
      <c r="K2898" t="s">
        <v>7953</v>
      </c>
      <c r="L2898">
        <v>152</v>
      </c>
      <c r="M2898" s="1" t="s">
        <v>7691</v>
      </c>
      <c r="O2898" t="str">
        <f t="shared" si="110"/>
        <v>LAGUNA ESTATE 1.9dCi (120ch)788.0M 67.24.85.6152</v>
      </c>
      <c r="P2898" t="str">
        <f t="shared" si="111"/>
        <v>MRE5414CN545</v>
      </c>
    </row>
    <row r="2899" spans="1:16">
      <c r="A2899" s="1" t="s">
        <v>3705</v>
      </c>
      <c r="B2899" s="1" t="s">
        <v>3888</v>
      </c>
      <c r="C2899" s="1" t="s">
        <v>3889</v>
      </c>
      <c r="D2899" s="1" t="s">
        <v>3889</v>
      </c>
      <c r="E2899" s="1" t="s">
        <v>7700</v>
      </c>
      <c r="F2899">
        <v>9</v>
      </c>
      <c r="G2899" t="s">
        <v>7718</v>
      </c>
      <c r="H2899" s="1" t="s">
        <v>7711</v>
      </c>
      <c r="I2899" t="s">
        <v>7852</v>
      </c>
      <c r="J2899" t="s">
        <v>7853</v>
      </c>
      <c r="K2899" t="s">
        <v>7759</v>
      </c>
      <c r="L2899">
        <v>176</v>
      </c>
      <c r="M2899" s="1" t="s">
        <v>7691</v>
      </c>
      <c r="O2899" t="str">
        <f t="shared" si="110"/>
        <v>LAGUNA ESTATE 2.2dCi (150ch)9110.0M 68.75.46.6176</v>
      </c>
      <c r="P2899" t="str">
        <f t="shared" si="111"/>
        <v>MRE5614CF553</v>
      </c>
    </row>
    <row r="2900" spans="1:16">
      <c r="A2900" s="1" t="s">
        <v>3705</v>
      </c>
      <c r="B2900" s="1" t="s">
        <v>3890</v>
      </c>
      <c r="C2900" s="1" t="s">
        <v>3891</v>
      </c>
      <c r="D2900" s="1" t="s">
        <v>3891</v>
      </c>
      <c r="E2900" s="1" t="s">
        <v>7700</v>
      </c>
      <c r="F2900">
        <v>10</v>
      </c>
      <c r="G2900" t="s">
        <v>7718</v>
      </c>
      <c r="H2900" s="1" t="s">
        <v>7833</v>
      </c>
      <c r="I2900" t="s">
        <v>8000</v>
      </c>
      <c r="J2900" t="s">
        <v>7791</v>
      </c>
      <c r="K2900" t="s">
        <v>7986</v>
      </c>
      <c r="L2900">
        <v>204</v>
      </c>
      <c r="M2900" s="1" t="s">
        <v>7691</v>
      </c>
      <c r="O2900" t="str">
        <f t="shared" si="110"/>
        <v>LAGUNA ESTATE 2.2dCi (150ch) BVA PROACTIVE10110.0A 510.66.07.7204</v>
      </c>
      <c r="P2900" t="str">
        <f t="shared" si="111"/>
        <v>MRE7614CN555</v>
      </c>
    </row>
    <row r="2901" spans="1:16">
      <c r="A2901" s="1" t="s">
        <v>3705</v>
      </c>
      <c r="B2901" s="1" t="s">
        <v>3896</v>
      </c>
      <c r="C2901" s="1" t="s">
        <v>3897</v>
      </c>
      <c r="D2901" s="1" t="s">
        <v>3897</v>
      </c>
      <c r="E2901" s="1" t="s">
        <v>7700</v>
      </c>
      <c r="F2901">
        <v>7</v>
      </c>
      <c r="G2901" t="s">
        <v>6298</v>
      </c>
      <c r="H2901" s="1" t="s">
        <v>7687</v>
      </c>
      <c r="I2901" t="s">
        <v>8216</v>
      </c>
      <c r="J2901" t="s">
        <v>7800</v>
      </c>
      <c r="K2901" t="s">
        <v>7712</v>
      </c>
      <c r="L2901">
        <v>213</v>
      </c>
      <c r="M2901" s="1" t="s">
        <v>7691</v>
      </c>
      <c r="O2901" t="str">
        <f t="shared" si="110"/>
        <v>MASTER Combi L1H1 2.8t 8PL 1.9dCi (80ch)760.0M 510.16.88.0213</v>
      </c>
      <c r="P2901" t="str">
        <f t="shared" si="111"/>
        <v>MRE5113MM433</v>
      </c>
    </row>
    <row r="2902" spans="1:16">
      <c r="A2902" s="1" t="s">
        <v>3705</v>
      </c>
      <c r="B2902" s="1" t="s">
        <v>3898</v>
      </c>
      <c r="C2902" s="1" t="s">
        <v>3899</v>
      </c>
      <c r="D2902" s="1" t="s">
        <v>3899</v>
      </c>
      <c r="E2902" s="1" t="s">
        <v>7700</v>
      </c>
      <c r="F2902">
        <v>7</v>
      </c>
      <c r="G2902" t="s">
        <v>7958</v>
      </c>
      <c r="H2902" s="1" t="s">
        <v>7687</v>
      </c>
      <c r="I2902" t="s">
        <v>8003</v>
      </c>
      <c r="J2902" t="s">
        <v>7827</v>
      </c>
      <c r="K2902" t="s">
        <v>7852</v>
      </c>
      <c r="L2902">
        <v>231</v>
      </c>
      <c r="M2902" s="1" t="s">
        <v>7691</v>
      </c>
      <c r="O2902" t="str">
        <f t="shared" si="110"/>
        <v>MASTER Combi L1H1 2.8t 8PL 2.2dCi (90ch)766.0M 510.77.58.7231</v>
      </c>
      <c r="P2902" t="str">
        <f t="shared" si="111"/>
        <v>MRE5213MU431</v>
      </c>
    </row>
    <row r="2903" spans="1:16">
      <c r="A2903" s="1" t="s">
        <v>3705</v>
      </c>
      <c r="B2903" s="1" t="s">
        <v>3900</v>
      </c>
      <c r="C2903" s="1" t="s">
        <v>3901</v>
      </c>
      <c r="D2903" s="1" t="s">
        <v>3901</v>
      </c>
      <c r="E2903" s="1" t="s">
        <v>7700</v>
      </c>
      <c r="F2903">
        <v>9</v>
      </c>
      <c r="G2903" t="s">
        <v>4172</v>
      </c>
      <c r="H2903" s="1" t="s">
        <v>7711</v>
      </c>
      <c r="I2903" t="s">
        <v>8003</v>
      </c>
      <c r="J2903" t="s">
        <v>7789</v>
      </c>
      <c r="K2903" t="s">
        <v>7721</v>
      </c>
      <c r="L2903">
        <v>237</v>
      </c>
      <c r="M2903" s="1" t="s">
        <v>7691</v>
      </c>
      <c r="O2903" t="str">
        <f t="shared" si="110"/>
        <v>MASTER Combi L1H1 2.8t 8PL 2.5dCi (120ch)984.0M 610.77.98.9237</v>
      </c>
      <c r="P2903" t="str">
        <f t="shared" si="111"/>
        <v>MRE5413MC429</v>
      </c>
    </row>
    <row r="2904" spans="1:16">
      <c r="A2904" s="1" t="s">
        <v>3705</v>
      </c>
      <c r="B2904" s="1" t="s">
        <v>3902</v>
      </c>
      <c r="C2904" s="1" t="s">
        <v>3903</v>
      </c>
      <c r="D2904" s="1" t="s">
        <v>3903</v>
      </c>
      <c r="E2904" s="1" t="s">
        <v>7700</v>
      </c>
      <c r="F2904">
        <v>7</v>
      </c>
      <c r="G2904" t="s">
        <v>6298</v>
      </c>
      <c r="H2904" s="1" t="s">
        <v>7687</v>
      </c>
      <c r="I2904" t="s">
        <v>8216</v>
      </c>
      <c r="J2904" t="s">
        <v>7800</v>
      </c>
      <c r="K2904" t="s">
        <v>7712</v>
      </c>
      <c r="L2904">
        <v>213</v>
      </c>
      <c r="M2904" s="1" t="s">
        <v>7691</v>
      </c>
      <c r="O2904" t="str">
        <f t="shared" si="110"/>
        <v>MASTER Combi L1H1 2.8t 9PL 1.9dCi (80ch)760.0M 510.16.88.0213</v>
      </c>
      <c r="P2904" t="str">
        <f t="shared" si="111"/>
        <v>MRE5113MT440</v>
      </c>
    </row>
    <row r="2905" spans="1:16">
      <c r="A2905" s="1" t="s">
        <v>3705</v>
      </c>
      <c r="B2905" s="1" t="s">
        <v>3904</v>
      </c>
      <c r="C2905" s="1" t="s">
        <v>3905</v>
      </c>
      <c r="D2905" s="1" t="s">
        <v>3905</v>
      </c>
      <c r="E2905" s="1" t="s">
        <v>7700</v>
      </c>
      <c r="F2905">
        <v>7</v>
      </c>
      <c r="G2905" t="s">
        <v>7958</v>
      </c>
      <c r="H2905" s="1" t="s">
        <v>7687</v>
      </c>
      <c r="I2905" t="s">
        <v>8003</v>
      </c>
      <c r="J2905" t="s">
        <v>7827</v>
      </c>
      <c r="K2905" t="s">
        <v>7852</v>
      </c>
      <c r="L2905">
        <v>231</v>
      </c>
      <c r="M2905" s="1" t="s">
        <v>7691</v>
      </c>
      <c r="O2905" t="str">
        <f t="shared" si="110"/>
        <v>MASTER Combi L1H1 2.8t 9PL 2.2dCi (90ch)766.0M 510.77.58.7231</v>
      </c>
      <c r="P2905" t="str">
        <f t="shared" si="111"/>
        <v>MRE5213M1438</v>
      </c>
    </row>
    <row r="2906" spans="1:16">
      <c r="A2906" s="1" t="s">
        <v>3705</v>
      </c>
      <c r="B2906" s="1" t="s">
        <v>3906</v>
      </c>
      <c r="C2906" s="1" t="s">
        <v>3907</v>
      </c>
      <c r="D2906" s="1" t="s">
        <v>3907</v>
      </c>
      <c r="E2906" s="1" t="s">
        <v>7700</v>
      </c>
      <c r="F2906">
        <v>9</v>
      </c>
      <c r="G2906" t="s">
        <v>4172</v>
      </c>
      <c r="H2906" s="1" t="s">
        <v>7711</v>
      </c>
      <c r="I2906" t="s">
        <v>8003</v>
      </c>
      <c r="J2906" t="s">
        <v>7789</v>
      </c>
      <c r="K2906" t="s">
        <v>7721</v>
      </c>
      <c r="L2906">
        <v>237</v>
      </c>
      <c r="M2906" s="1" t="s">
        <v>7691</v>
      </c>
      <c r="O2906" t="str">
        <f t="shared" si="110"/>
        <v>MASTER Combi L1H1 2.8t 9PL 2.5dCi (120ch)984.0M 610.77.98.9237</v>
      </c>
      <c r="P2906" t="str">
        <f t="shared" si="111"/>
        <v>MRE5413MJ436</v>
      </c>
    </row>
    <row r="2907" spans="1:16">
      <c r="A2907" s="1" t="s">
        <v>3705</v>
      </c>
      <c r="B2907" s="1" t="s">
        <v>3908</v>
      </c>
      <c r="C2907" s="1" t="s">
        <v>3909</v>
      </c>
      <c r="D2907" s="1" t="s">
        <v>3909</v>
      </c>
      <c r="E2907" s="1" t="s">
        <v>7700</v>
      </c>
      <c r="F2907">
        <v>7</v>
      </c>
      <c r="G2907" t="s">
        <v>7958</v>
      </c>
      <c r="H2907" s="1" t="s">
        <v>7687</v>
      </c>
      <c r="I2907" t="s">
        <v>8003</v>
      </c>
      <c r="J2907" t="s">
        <v>7827</v>
      </c>
      <c r="K2907" t="s">
        <v>7852</v>
      </c>
      <c r="L2907">
        <v>231</v>
      </c>
      <c r="M2907" s="1" t="s">
        <v>7691</v>
      </c>
      <c r="O2907" t="str">
        <f t="shared" si="110"/>
        <v>MASTER Combi L2H2 2.8t 8PL 2.2dCi (90ch)766.0M 510.77.58.7231</v>
      </c>
      <c r="P2907" t="str">
        <f t="shared" si="111"/>
        <v>MRE5213MV432</v>
      </c>
    </row>
    <row r="2908" spans="1:16">
      <c r="A2908" s="1" t="s">
        <v>3705</v>
      </c>
      <c r="B2908" s="1" t="s">
        <v>3910</v>
      </c>
      <c r="C2908" s="1" t="s">
        <v>3911</v>
      </c>
      <c r="D2908" s="1" t="s">
        <v>3911</v>
      </c>
      <c r="E2908" s="1" t="s">
        <v>7700</v>
      </c>
      <c r="F2908">
        <v>9</v>
      </c>
      <c r="G2908" t="s">
        <v>4172</v>
      </c>
      <c r="H2908" s="1" t="s">
        <v>7711</v>
      </c>
      <c r="I2908" t="s">
        <v>8003</v>
      </c>
      <c r="J2908" t="s">
        <v>7789</v>
      </c>
      <c r="K2908" t="s">
        <v>7721</v>
      </c>
      <c r="L2908">
        <v>237</v>
      </c>
      <c r="M2908" s="1" t="s">
        <v>7691</v>
      </c>
      <c r="O2908" t="str">
        <f t="shared" si="110"/>
        <v>MASTER Combi L2H2 2.8t 8PL 2.5dCi (120ch)984.0M 610.77.98.9237</v>
      </c>
      <c r="P2908" t="str">
        <f t="shared" si="111"/>
        <v>MRE5413MD430</v>
      </c>
    </row>
    <row r="2909" spans="1:16">
      <c r="A2909" s="1" t="s">
        <v>3705</v>
      </c>
      <c r="B2909" s="1" t="s">
        <v>3912</v>
      </c>
      <c r="C2909" s="1" t="s">
        <v>3913</v>
      </c>
      <c r="D2909" s="1" t="s">
        <v>3913</v>
      </c>
      <c r="E2909" s="1" t="s">
        <v>7700</v>
      </c>
      <c r="F2909">
        <v>7</v>
      </c>
      <c r="G2909" t="s">
        <v>7958</v>
      </c>
      <c r="H2909" s="1" t="s">
        <v>7687</v>
      </c>
      <c r="I2909" t="s">
        <v>8003</v>
      </c>
      <c r="J2909" t="s">
        <v>7827</v>
      </c>
      <c r="K2909" t="s">
        <v>7852</v>
      </c>
      <c r="L2909">
        <v>231</v>
      </c>
      <c r="M2909" s="1" t="s">
        <v>7691</v>
      </c>
      <c r="O2909" t="str">
        <f t="shared" si="110"/>
        <v>MASTER Combi L2H2 2.8t 9PL 2.2dCi (90ch)766.0M 510.77.58.7231</v>
      </c>
      <c r="P2909" t="str">
        <f t="shared" si="111"/>
        <v>MRE5213M2439</v>
      </c>
    </row>
    <row r="2910" spans="1:16">
      <c r="A2910" s="1" t="s">
        <v>3705</v>
      </c>
      <c r="B2910" s="1" t="s">
        <v>3914</v>
      </c>
      <c r="C2910" s="1" t="s">
        <v>3915</v>
      </c>
      <c r="D2910" s="1" t="s">
        <v>3915</v>
      </c>
      <c r="E2910" s="1" t="s">
        <v>7700</v>
      </c>
      <c r="F2910">
        <v>9</v>
      </c>
      <c r="G2910" t="s">
        <v>4172</v>
      </c>
      <c r="H2910" s="1" t="s">
        <v>7711</v>
      </c>
      <c r="I2910" t="s">
        <v>8003</v>
      </c>
      <c r="J2910" t="s">
        <v>7789</v>
      </c>
      <c r="K2910" t="s">
        <v>7721</v>
      </c>
      <c r="L2910">
        <v>237</v>
      </c>
      <c r="M2910" s="1" t="s">
        <v>7691</v>
      </c>
      <c r="O2910" t="str">
        <f t="shared" si="110"/>
        <v>MASTER Combi L2H2 2.8t 9PL 2.5dCi (120ch)984.0M 610.77.98.9237</v>
      </c>
      <c r="P2910" t="str">
        <f t="shared" si="111"/>
        <v>MRE5413MK437</v>
      </c>
    </row>
    <row r="2911" spans="1:16">
      <c r="A2911" s="1" t="s">
        <v>3705</v>
      </c>
      <c r="B2911" s="1" t="s">
        <v>3916</v>
      </c>
      <c r="C2911" s="1" t="s">
        <v>3917</v>
      </c>
      <c r="D2911" s="1" t="s">
        <v>3917</v>
      </c>
      <c r="E2911" s="1" t="s">
        <v>7700</v>
      </c>
      <c r="F2911">
        <v>7</v>
      </c>
      <c r="G2911" t="s">
        <v>7958</v>
      </c>
      <c r="H2911" s="1" t="s">
        <v>7687</v>
      </c>
      <c r="I2911" t="s">
        <v>8003</v>
      </c>
      <c r="J2911" t="s">
        <v>7827</v>
      </c>
      <c r="K2911" t="s">
        <v>7852</v>
      </c>
      <c r="L2911">
        <v>231</v>
      </c>
      <c r="M2911" s="1" t="s">
        <v>7691</v>
      </c>
      <c r="O2911" t="str">
        <f t="shared" si="110"/>
        <v>MASTER Combi L2H2 3.5t 8PL 2.2dCi (90ch)766.0M 510.77.58.7231</v>
      </c>
      <c r="P2911" t="str">
        <f t="shared" si="111"/>
        <v>MRE5213MY435</v>
      </c>
    </row>
    <row r="2912" spans="1:16">
      <c r="A2912" s="1" t="s">
        <v>3705</v>
      </c>
      <c r="B2912" s="1" t="s">
        <v>3918</v>
      </c>
      <c r="C2912" s="1" t="s">
        <v>3919</v>
      </c>
      <c r="D2912" s="1" t="s">
        <v>3919</v>
      </c>
      <c r="E2912" s="1" t="s">
        <v>7700</v>
      </c>
      <c r="F2912">
        <v>9</v>
      </c>
      <c r="G2912" t="s">
        <v>4172</v>
      </c>
      <c r="H2912" s="1" t="s">
        <v>7711</v>
      </c>
      <c r="I2912" t="s">
        <v>8003</v>
      </c>
      <c r="J2912" t="s">
        <v>7789</v>
      </c>
      <c r="K2912" t="s">
        <v>7721</v>
      </c>
      <c r="L2912">
        <v>237</v>
      </c>
      <c r="M2912" s="1" t="s">
        <v>7691</v>
      </c>
      <c r="O2912" t="str">
        <f t="shared" si="110"/>
        <v>MASTER Combi L2H2 3.5t 8PL 2.5dCi (120ch)984.0M 610.77.98.9237</v>
      </c>
      <c r="P2912" t="str">
        <f t="shared" si="111"/>
        <v>MRE5413MH434</v>
      </c>
    </row>
    <row r="2913" spans="1:16">
      <c r="A2913" s="1" t="s">
        <v>3705</v>
      </c>
      <c r="B2913" s="1" t="s">
        <v>3920</v>
      </c>
      <c r="C2913" s="1" t="s">
        <v>3921</v>
      </c>
      <c r="D2913" s="1" t="s">
        <v>3921</v>
      </c>
      <c r="E2913" s="1" t="s">
        <v>7700</v>
      </c>
      <c r="F2913">
        <v>11</v>
      </c>
      <c r="G2913" t="s">
        <v>7990</v>
      </c>
      <c r="H2913" s="1" t="s">
        <v>7711</v>
      </c>
      <c r="I2913" t="s">
        <v>8276</v>
      </c>
      <c r="J2913" t="s">
        <v>7741</v>
      </c>
      <c r="K2913" t="s">
        <v>8000</v>
      </c>
      <c r="L2913">
        <v>282</v>
      </c>
      <c r="M2913" s="1" t="s">
        <v>7691</v>
      </c>
      <c r="O2913" t="str">
        <f t="shared" si="110"/>
        <v>MASTER Combi L2H2 3.5t 8PL 3.0dCi (140ch)11100.0M 614.18.610.6282</v>
      </c>
      <c r="P2913" t="str">
        <f t="shared" si="111"/>
        <v>MRE5513M4447</v>
      </c>
    </row>
    <row r="2914" spans="1:16">
      <c r="A2914" s="1" t="s">
        <v>3705</v>
      </c>
      <c r="B2914" s="1" t="s">
        <v>3922</v>
      </c>
      <c r="C2914" s="1" t="s">
        <v>3923</v>
      </c>
      <c r="D2914" s="1" t="s">
        <v>3923</v>
      </c>
      <c r="E2914" s="1" t="s">
        <v>7700</v>
      </c>
      <c r="F2914">
        <v>7</v>
      </c>
      <c r="G2914" t="s">
        <v>7958</v>
      </c>
      <c r="H2914" s="1" t="s">
        <v>7687</v>
      </c>
      <c r="I2914" t="s">
        <v>8003</v>
      </c>
      <c r="J2914" t="s">
        <v>7827</v>
      </c>
      <c r="K2914" t="s">
        <v>7852</v>
      </c>
      <c r="L2914">
        <v>231</v>
      </c>
      <c r="M2914" s="1" t="s">
        <v>7691</v>
      </c>
      <c r="O2914" t="str">
        <f t="shared" si="110"/>
        <v>MASTER Combi L2H2 3.5t 9PL 2.2dCi (90ch)766.0M 510.77.58.7231</v>
      </c>
      <c r="P2914" t="str">
        <f t="shared" si="111"/>
        <v>MRE5213M5442</v>
      </c>
    </row>
    <row r="2915" spans="1:16">
      <c r="A2915" s="1" t="s">
        <v>3705</v>
      </c>
      <c r="B2915" s="1" t="s">
        <v>3924</v>
      </c>
      <c r="C2915" s="1" t="s">
        <v>3925</v>
      </c>
      <c r="D2915" s="1" t="s">
        <v>3925</v>
      </c>
      <c r="E2915" s="1" t="s">
        <v>7700</v>
      </c>
      <c r="F2915">
        <v>9</v>
      </c>
      <c r="G2915" t="s">
        <v>4172</v>
      </c>
      <c r="H2915" s="1" t="s">
        <v>7711</v>
      </c>
      <c r="I2915" t="s">
        <v>8003</v>
      </c>
      <c r="J2915" t="s">
        <v>7789</v>
      </c>
      <c r="K2915" t="s">
        <v>7721</v>
      </c>
      <c r="L2915">
        <v>237</v>
      </c>
      <c r="M2915" s="1" t="s">
        <v>7691</v>
      </c>
      <c r="O2915" t="str">
        <f t="shared" si="110"/>
        <v>MASTER Combi L2H2 3.5t 9PL 2.5dCi (120ch)984.0M 610.77.98.9237</v>
      </c>
      <c r="P2915" t="str">
        <f t="shared" si="111"/>
        <v>MRE5413MP441</v>
      </c>
    </row>
    <row r="2916" spans="1:16">
      <c r="A2916" s="1" t="s">
        <v>3705</v>
      </c>
      <c r="B2916" s="1" t="s">
        <v>3926</v>
      </c>
      <c r="C2916" s="1" t="s">
        <v>3927</v>
      </c>
      <c r="D2916" s="1" t="s">
        <v>3927</v>
      </c>
      <c r="E2916" s="1" t="s">
        <v>7700</v>
      </c>
      <c r="F2916">
        <v>10</v>
      </c>
      <c r="G2916" t="s">
        <v>7990</v>
      </c>
      <c r="H2916" s="1" t="s">
        <v>7711</v>
      </c>
      <c r="I2916" t="s">
        <v>7883</v>
      </c>
      <c r="J2916" t="s">
        <v>8035</v>
      </c>
      <c r="K2916" t="s">
        <v>8091</v>
      </c>
      <c r="L2916">
        <v>272</v>
      </c>
      <c r="M2916" s="1" t="s">
        <v>7691</v>
      </c>
      <c r="O2916" t="str">
        <f t="shared" si="110"/>
        <v>MASTER Combi L2H2 3.5t 9PL 3.0dCi (140ch)10100.0M 613.68.410.3272</v>
      </c>
      <c r="P2916" t="str">
        <f t="shared" si="111"/>
        <v>MRE5513M5448</v>
      </c>
    </row>
    <row r="2917" spans="1:16">
      <c r="A2917" s="1" t="s">
        <v>3705</v>
      </c>
      <c r="B2917" s="1" t="s">
        <v>3928</v>
      </c>
      <c r="C2917" s="1" t="s">
        <v>3929</v>
      </c>
      <c r="D2917" s="1" t="s">
        <v>3929</v>
      </c>
      <c r="E2917" s="1" t="s">
        <v>7700</v>
      </c>
      <c r="F2917">
        <v>7</v>
      </c>
      <c r="G2917" t="s">
        <v>7958</v>
      </c>
      <c r="H2917" s="1" t="s">
        <v>7687</v>
      </c>
      <c r="I2917" t="s">
        <v>7695</v>
      </c>
      <c r="J2917" t="s">
        <v>7702</v>
      </c>
      <c r="K2917" t="s">
        <v>8219</v>
      </c>
      <c r="L2917">
        <v>237</v>
      </c>
      <c r="M2917" s="1" t="s">
        <v>7691</v>
      </c>
      <c r="O2917" t="str">
        <f t="shared" si="110"/>
        <v>MASTER Minibus L1H1 3t 8PL 2.2dCi (90ch)766.0M 511.27.89.0237</v>
      </c>
      <c r="P2917" t="str">
        <f t="shared" si="111"/>
        <v>MRE5213MR428</v>
      </c>
    </row>
    <row r="2918" spans="1:16">
      <c r="A2918" s="1" t="s">
        <v>3705</v>
      </c>
      <c r="B2918" s="1" t="s">
        <v>3930</v>
      </c>
      <c r="C2918" s="1" t="s">
        <v>3931</v>
      </c>
      <c r="D2918" s="1" t="s">
        <v>3931</v>
      </c>
      <c r="E2918" s="1" t="s">
        <v>7700</v>
      </c>
      <c r="F2918">
        <v>9</v>
      </c>
      <c r="G2918" t="s">
        <v>4172</v>
      </c>
      <c r="H2918" s="1" t="s">
        <v>7711</v>
      </c>
      <c r="I2918" t="s">
        <v>7688</v>
      </c>
      <c r="J2918" t="s">
        <v>7697</v>
      </c>
      <c r="K2918" t="s">
        <v>7865</v>
      </c>
      <c r="L2918">
        <v>246</v>
      </c>
      <c r="M2918" s="1" t="s">
        <v>7691</v>
      </c>
      <c r="O2918" t="str">
        <f t="shared" si="110"/>
        <v>MASTER Minibus L1H1 3t 8PL 2.5dCi (120ch)984.0M 611.18.29.2246</v>
      </c>
      <c r="P2918" t="str">
        <f t="shared" si="111"/>
        <v>MRE5413MA427</v>
      </c>
    </row>
    <row r="2919" spans="1:16">
      <c r="A2919" s="1" t="s">
        <v>3705</v>
      </c>
      <c r="B2919" s="1" t="s">
        <v>3932</v>
      </c>
      <c r="C2919" s="1" t="s">
        <v>3933</v>
      </c>
      <c r="D2919" s="1" t="s">
        <v>3933</v>
      </c>
      <c r="E2919" s="1" t="s">
        <v>7700</v>
      </c>
      <c r="F2919">
        <v>11</v>
      </c>
      <c r="G2919" t="s">
        <v>7990</v>
      </c>
      <c r="H2919" s="1" t="s">
        <v>7711</v>
      </c>
      <c r="I2919" t="s">
        <v>8276</v>
      </c>
      <c r="J2919" t="s">
        <v>7741</v>
      </c>
      <c r="K2919" t="s">
        <v>8000</v>
      </c>
      <c r="L2919">
        <v>282</v>
      </c>
      <c r="M2919" s="1" t="s">
        <v>7691</v>
      </c>
      <c r="O2919" t="str">
        <f t="shared" si="110"/>
        <v>MASTER Minibus L1H1 3t 8PL 3.0dCi (140ch)11100.0M 614.18.610.6282</v>
      </c>
      <c r="P2919" t="str">
        <f t="shared" si="111"/>
        <v>MRE5513M3446</v>
      </c>
    </row>
    <row r="2920" spans="1:16">
      <c r="A2920" s="1" t="s">
        <v>3705</v>
      </c>
      <c r="B2920" s="1" t="s">
        <v>3934</v>
      </c>
      <c r="C2920" s="1" t="s">
        <v>3935</v>
      </c>
      <c r="D2920" s="1" t="s">
        <v>3935</v>
      </c>
      <c r="E2920" s="1" t="s">
        <v>7700</v>
      </c>
      <c r="F2920">
        <v>7</v>
      </c>
      <c r="G2920" t="s">
        <v>7958</v>
      </c>
      <c r="H2920" s="1" t="s">
        <v>7687</v>
      </c>
      <c r="I2920" t="s">
        <v>7695</v>
      </c>
      <c r="J2920" t="s">
        <v>7702</v>
      </c>
      <c r="K2920" t="s">
        <v>8219</v>
      </c>
      <c r="L2920">
        <v>237</v>
      </c>
      <c r="M2920" s="1" t="s">
        <v>7691</v>
      </c>
      <c r="O2920" t="str">
        <f t="shared" si="110"/>
        <v>MASTER Minibus L1H1 3t 9PL 2.2dCi (90ch)766.0M 511.27.89.0237</v>
      </c>
      <c r="P2920" t="str">
        <f t="shared" si="111"/>
        <v>MRE5213MP426</v>
      </c>
    </row>
    <row r="2921" spans="1:16">
      <c r="A2921" s="1" t="s">
        <v>3705</v>
      </c>
      <c r="B2921" s="1" t="s">
        <v>3936</v>
      </c>
      <c r="C2921" s="1" t="s">
        <v>3937</v>
      </c>
      <c r="D2921" s="1" t="s">
        <v>3937</v>
      </c>
      <c r="E2921" s="1" t="s">
        <v>7700</v>
      </c>
      <c r="F2921">
        <v>9</v>
      </c>
      <c r="G2921" t="s">
        <v>4172</v>
      </c>
      <c r="H2921" s="1" t="s">
        <v>7711</v>
      </c>
      <c r="I2921" t="s">
        <v>7688</v>
      </c>
      <c r="J2921" t="s">
        <v>7697</v>
      </c>
      <c r="K2921" t="s">
        <v>7865</v>
      </c>
      <c r="L2921">
        <v>246</v>
      </c>
      <c r="M2921" s="1" t="s">
        <v>7691</v>
      </c>
      <c r="O2921" t="str">
        <f t="shared" si="110"/>
        <v>MASTER Minibus L1H1 3t 9PL 2.5dCi (120ch)984.0M 611.18.29.2246</v>
      </c>
      <c r="P2921" t="str">
        <f t="shared" si="111"/>
        <v>MRE5413M8425</v>
      </c>
    </row>
    <row r="2922" spans="1:16">
      <c r="A2922" s="1" t="s">
        <v>3705</v>
      </c>
      <c r="B2922" s="1" t="s">
        <v>3938</v>
      </c>
      <c r="C2922" s="1" t="s">
        <v>3939</v>
      </c>
      <c r="D2922" s="1" t="s">
        <v>3939</v>
      </c>
      <c r="E2922" s="1" t="s">
        <v>7700</v>
      </c>
      <c r="F2922">
        <v>11</v>
      </c>
      <c r="G2922" t="s">
        <v>7990</v>
      </c>
      <c r="H2922" s="1" t="s">
        <v>7711</v>
      </c>
      <c r="I2922" t="s">
        <v>8276</v>
      </c>
      <c r="J2922" t="s">
        <v>7741</v>
      </c>
      <c r="K2922" t="s">
        <v>8000</v>
      </c>
      <c r="L2922">
        <v>282</v>
      </c>
      <c r="M2922" s="1" t="s">
        <v>7691</v>
      </c>
      <c r="O2922" t="str">
        <f t="shared" si="110"/>
        <v>MASTER Minibus L1H1 3t 9PL 3.0dCi (140ch)11100.0M 614.18.610.6282</v>
      </c>
      <c r="P2922" t="str">
        <f t="shared" si="111"/>
        <v>MRE5513M2445</v>
      </c>
    </row>
    <row r="2923" spans="1:16">
      <c r="A2923" s="1" t="s">
        <v>3705</v>
      </c>
      <c r="B2923" s="1" t="s">
        <v>3944</v>
      </c>
      <c r="C2923" s="1" t="s">
        <v>3945</v>
      </c>
      <c r="D2923" s="1" t="s">
        <v>3945</v>
      </c>
      <c r="E2923" s="1" t="s">
        <v>7700</v>
      </c>
      <c r="F2923">
        <v>5</v>
      </c>
      <c r="G2923" t="s">
        <v>7701</v>
      </c>
      <c r="H2923" s="1" t="s">
        <v>7687</v>
      </c>
      <c r="I2923" t="s">
        <v>7805</v>
      </c>
      <c r="J2923" t="s">
        <v>6976</v>
      </c>
      <c r="K2923" t="s">
        <v>7993</v>
      </c>
      <c r="L2923">
        <v>119</v>
      </c>
      <c r="M2923" s="1" t="s">
        <v>7691</v>
      </c>
      <c r="O2923" t="str">
        <f t="shared" si="110"/>
        <v>MEGANE II BERLINE 1.5dCi (100ch)574.0M 55.54.04.5119</v>
      </c>
      <c r="P2923" t="str">
        <f t="shared" si="111"/>
        <v>MRE5312AP526</v>
      </c>
    </row>
    <row r="2924" spans="1:16">
      <c r="A2924" s="1" t="s">
        <v>3705</v>
      </c>
      <c r="B2924" s="1" t="s">
        <v>3946</v>
      </c>
      <c r="C2924" s="1" t="s">
        <v>3947</v>
      </c>
      <c r="D2924" s="1" t="s">
        <v>3947</v>
      </c>
      <c r="E2924" s="1" t="s">
        <v>7700</v>
      </c>
      <c r="F2924">
        <v>5</v>
      </c>
      <c r="G2924" t="s">
        <v>6298</v>
      </c>
      <c r="H2924" s="1" t="s">
        <v>7687</v>
      </c>
      <c r="I2924" t="s">
        <v>7805</v>
      </c>
      <c r="J2924" t="s">
        <v>6952</v>
      </c>
      <c r="K2924" t="s">
        <v>7993</v>
      </c>
      <c r="L2924">
        <v>117</v>
      </c>
      <c r="M2924" s="1" t="s">
        <v>7691</v>
      </c>
      <c r="O2924" t="str">
        <f t="shared" si="110"/>
        <v>MEGANE II BERLINE 1.5dCi (80ch)560.0M 55.53.94.5117</v>
      </c>
      <c r="P2924" t="str">
        <f t="shared" si="111"/>
        <v>MRE5112A0522</v>
      </c>
    </row>
    <row r="2925" spans="1:16">
      <c r="A2925" s="1" t="s">
        <v>3705</v>
      </c>
      <c r="B2925" s="1" t="s">
        <v>3954</v>
      </c>
      <c r="C2925" s="1" t="s">
        <v>3955</v>
      </c>
      <c r="D2925" s="1" t="s">
        <v>3955</v>
      </c>
      <c r="E2925" s="1" t="s">
        <v>7700</v>
      </c>
      <c r="F2925">
        <v>7</v>
      </c>
      <c r="G2925" t="s">
        <v>7694</v>
      </c>
      <c r="H2925" s="1" t="s">
        <v>7711</v>
      </c>
      <c r="I2925" t="s">
        <v>7991</v>
      </c>
      <c r="J2925" t="s">
        <v>7951</v>
      </c>
      <c r="K2925" t="s">
        <v>7853</v>
      </c>
      <c r="L2925">
        <v>141</v>
      </c>
      <c r="M2925" s="1" t="s">
        <v>7691</v>
      </c>
      <c r="O2925" t="str">
        <f t="shared" si="110"/>
        <v>MEGANE II BERLINE 1.9dCi (120ch)788.0M 67.14.45.4141</v>
      </c>
      <c r="P2925" t="str">
        <f t="shared" si="111"/>
        <v>MRE5412AS520</v>
      </c>
    </row>
    <row r="2926" spans="1:16">
      <c r="A2926" s="1" t="s">
        <v>3705</v>
      </c>
      <c r="B2926" s="1" t="s">
        <v>3964</v>
      </c>
      <c r="C2926" s="1" t="s">
        <v>3965</v>
      </c>
      <c r="D2926" s="1" t="s">
        <v>3965</v>
      </c>
      <c r="E2926" s="1" t="s">
        <v>7700</v>
      </c>
      <c r="F2926">
        <v>5</v>
      </c>
      <c r="G2926" t="s">
        <v>7701</v>
      </c>
      <c r="H2926" s="1" t="s">
        <v>7687</v>
      </c>
      <c r="I2926" t="s">
        <v>7953</v>
      </c>
      <c r="J2926" t="s">
        <v>7982</v>
      </c>
      <c r="K2926" t="s">
        <v>7946</v>
      </c>
      <c r="L2926">
        <v>121</v>
      </c>
      <c r="M2926" s="1" t="s">
        <v>7691</v>
      </c>
      <c r="O2926" t="str">
        <f t="shared" si="110"/>
        <v>MEGANE II BERLINE 4P 1.5dCi (100ch) CONFORT/LUXE574.0M 55.64.14.6121</v>
      </c>
      <c r="P2926" t="str">
        <f t="shared" si="111"/>
        <v>MRE5312AY536</v>
      </c>
    </row>
    <row r="2927" spans="1:16">
      <c r="A2927" s="1" t="s">
        <v>3705</v>
      </c>
      <c r="B2927" s="1" t="s">
        <v>3966</v>
      </c>
      <c r="C2927" s="1" t="s">
        <v>3967</v>
      </c>
      <c r="D2927" s="1" t="s">
        <v>3967</v>
      </c>
      <c r="E2927" s="1" t="s">
        <v>7700</v>
      </c>
      <c r="F2927">
        <v>5</v>
      </c>
      <c r="G2927" t="s">
        <v>7701</v>
      </c>
      <c r="H2927" s="1" t="s">
        <v>7687</v>
      </c>
      <c r="I2927" t="s">
        <v>7805</v>
      </c>
      <c r="J2927" t="s">
        <v>6976</v>
      </c>
      <c r="K2927" t="s">
        <v>7993</v>
      </c>
      <c r="L2927">
        <v>119</v>
      </c>
      <c r="M2927" s="1" t="s">
        <v>7691</v>
      </c>
      <c r="O2927" t="str">
        <f t="shared" si="110"/>
        <v>MEGANE II BERLINE 4P 1.5dCi (100ch) PACK574.0M 55.54.04.5119</v>
      </c>
      <c r="P2927" t="str">
        <f t="shared" si="111"/>
        <v>MRE5312AX535</v>
      </c>
    </row>
    <row r="2928" spans="1:16">
      <c r="A2928" s="1" t="s">
        <v>3705</v>
      </c>
      <c r="B2928" s="1" t="s">
        <v>3968</v>
      </c>
      <c r="C2928" s="1" t="s">
        <v>3969</v>
      </c>
      <c r="D2928" s="1" t="s">
        <v>3969</v>
      </c>
      <c r="E2928" s="1" t="s">
        <v>7700</v>
      </c>
      <c r="F2928">
        <v>5</v>
      </c>
      <c r="G2928" t="s">
        <v>6298</v>
      </c>
      <c r="H2928" s="1" t="s">
        <v>7687</v>
      </c>
      <c r="I2928" t="s">
        <v>7949</v>
      </c>
      <c r="J2928" t="s">
        <v>7982</v>
      </c>
      <c r="K2928" t="s">
        <v>7946</v>
      </c>
      <c r="L2928">
        <v>122</v>
      </c>
      <c r="M2928" s="1" t="s">
        <v>7691</v>
      </c>
      <c r="O2928" t="str">
        <f t="shared" si="110"/>
        <v>MEGANE II BERLINE 4P 1.5dCi (80ch) CONFORT/LUXE560.0M 55.74.14.6122</v>
      </c>
      <c r="P2928" t="str">
        <f t="shared" si="111"/>
        <v>MRE5112AC534</v>
      </c>
    </row>
    <row r="2929" spans="1:16">
      <c r="A2929" s="1" t="s">
        <v>3705</v>
      </c>
      <c r="B2929" s="1" t="s">
        <v>3970</v>
      </c>
      <c r="C2929" s="1" t="s">
        <v>3971</v>
      </c>
      <c r="D2929" s="1" t="s">
        <v>3971</v>
      </c>
      <c r="E2929" s="1" t="s">
        <v>7700</v>
      </c>
      <c r="F2929">
        <v>5</v>
      </c>
      <c r="G2929" t="s">
        <v>6298</v>
      </c>
      <c r="H2929" s="1" t="s">
        <v>7687</v>
      </c>
      <c r="I2929" t="s">
        <v>7805</v>
      </c>
      <c r="J2929" t="s">
        <v>6952</v>
      </c>
      <c r="K2929" t="s">
        <v>7993</v>
      </c>
      <c r="L2929">
        <v>117</v>
      </c>
      <c r="M2929" s="1" t="s">
        <v>7691</v>
      </c>
      <c r="O2929" t="str">
        <f t="shared" ref="O2929:O2992" si="112">B2929&amp;F2929&amp;G2929&amp;H2929&amp;I2929&amp;J2929&amp;K2929&amp;L2929</f>
        <v>MEGANE II BERLINE 4P 1.5dCi (80ch) PACK560.0M 55.53.94.5117</v>
      </c>
      <c r="P2929" t="str">
        <f t="shared" ref="P2929:P2992" si="113">IF(O2929=O2930,C2929&amp;"/"&amp;C2930,C2929)</f>
        <v>MRE5112AB533</v>
      </c>
    </row>
    <row r="2930" spans="1:16">
      <c r="A2930" s="1" t="s">
        <v>3705</v>
      </c>
      <c r="B2930" s="1" t="s">
        <v>3976</v>
      </c>
      <c r="C2930" s="1" t="s">
        <v>3977</v>
      </c>
      <c r="D2930" s="1" t="s">
        <v>3977</v>
      </c>
      <c r="E2930" s="1" t="s">
        <v>7700</v>
      </c>
      <c r="F2930">
        <v>7</v>
      </c>
      <c r="G2930" t="s">
        <v>7694</v>
      </c>
      <c r="H2930" s="1" t="s">
        <v>7711</v>
      </c>
      <c r="I2930" t="s">
        <v>7991</v>
      </c>
      <c r="J2930" t="s">
        <v>7951</v>
      </c>
      <c r="K2930" t="s">
        <v>7853</v>
      </c>
      <c r="L2930">
        <v>141</v>
      </c>
      <c r="M2930" s="1" t="s">
        <v>7691</v>
      </c>
      <c r="O2930" t="str">
        <f t="shared" si="112"/>
        <v>MEGANE II BERLINE 4P 1.9dCi (120ch)788.0M 67.14.45.4141</v>
      </c>
      <c r="P2930" t="str">
        <f t="shared" si="113"/>
        <v>MRE5412A2530</v>
      </c>
    </row>
    <row r="2931" spans="1:16">
      <c r="A2931" s="1" t="s">
        <v>3705</v>
      </c>
      <c r="B2931" s="1" t="s">
        <v>3986</v>
      </c>
      <c r="C2931" s="1" t="s">
        <v>3987</v>
      </c>
      <c r="D2931" s="1" t="s">
        <v>3987</v>
      </c>
      <c r="E2931" s="1" t="s">
        <v>7700</v>
      </c>
      <c r="F2931">
        <v>5</v>
      </c>
      <c r="G2931" t="s">
        <v>7701</v>
      </c>
      <c r="H2931" s="1" t="s">
        <v>7687</v>
      </c>
      <c r="I2931" t="s">
        <v>7805</v>
      </c>
      <c r="J2931" t="s">
        <v>6976</v>
      </c>
      <c r="K2931" t="s">
        <v>7993</v>
      </c>
      <c r="L2931">
        <v>119</v>
      </c>
      <c r="M2931" s="1" t="s">
        <v>7691</v>
      </c>
      <c r="O2931" t="str">
        <f t="shared" si="112"/>
        <v>MEGANE II COUPE 1.5dCi (100ch)574.0M 55.54.04.5119</v>
      </c>
      <c r="P2931" t="str">
        <f t="shared" si="113"/>
        <v>MRE5311AN527</v>
      </c>
    </row>
    <row r="2932" spans="1:16">
      <c r="A2932" s="1" t="s">
        <v>3705</v>
      </c>
      <c r="B2932" s="1" t="s">
        <v>3988</v>
      </c>
      <c r="C2932" s="1" t="s">
        <v>3989</v>
      </c>
      <c r="D2932" s="1" t="s">
        <v>3989</v>
      </c>
      <c r="E2932" s="1" t="s">
        <v>7700</v>
      </c>
      <c r="F2932">
        <v>5</v>
      </c>
      <c r="G2932" t="s">
        <v>6298</v>
      </c>
      <c r="H2932" s="1" t="s">
        <v>7687</v>
      </c>
      <c r="I2932" t="s">
        <v>7805</v>
      </c>
      <c r="J2932" t="s">
        <v>6952</v>
      </c>
      <c r="K2932" t="s">
        <v>7993</v>
      </c>
      <c r="L2932">
        <v>117</v>
      </c>
      <c r="M2932" s="1" t="s">
        <v>7691</v>
      </c>
      <c r="O2932" t="str">
        <f t="shared" si="112"/>
        <v>MEGANE II COUPE 1.5dCi (80ch)560.0M 55.53.94.5117</v>
      </c>
      <c r="P2932" t="str">
        <f t="shared" si="113"/>
        <v>MRE5111AZ523</v>
      </c>
    </row>
    <row r="2933" spans="1:16">
      <c r="A2933" s="1" t="s">
        <v>3705</v>
      </c>
      <c r="B2933" s="1" t="s">
        <v>3996</v>
      </c>
      <c r="C2933" s="1" t="s">
        <v>3997</v>
      </c>
      <c r="D2933" s="1" t="s">
        <v>3997</v>
      </c>
      <c r="E2933" s="1" t="s">
        <v>7700</v>
      </c>
      <c r="F2933">
        <v>7</v>
      </c>
      <c r="G2933" t="s">
        <v>7694</v>
      </c>
      <c r="H2933" s="1" t="s">
        <v>7711</v>
      </c>
      <c r="I2933" t="s">
        <v>7991</v>
      </c>
      <c r="J2933" t="s">
        <v>7951</v>
      </c>
      <c r="K2933" t="s">
        <v>7853</v>
      </c>
      <c r="L2933">
        <v>141</v>
      </c>
      <c r="M2933" s="1" t="s">
        <v>7691</v>
      </c>
      <c r="O2933" t="str">
        <f t="shared" si="112"/>
        <v>MEGANE II COUPE 1.9dCi (120ch)788.0M 67.14.45.4141</v>
      </c>
      <c r="P2933" t="str">
        <f t="shared" si="113"/>
        <v>MRE5411AR521</v>
      </c>
    </row>
    <row r="2934" spans="1:16">
      <c r="A2934" s="1" t="s">
        <v>3705</v>
      </c>
      <c r="B2934" s="1" t="s">
        <v>2017</v>
      </c>
      <c r="C2934" s="1" t="s">
        <v>2018</v>
      </c>
      <c r="D2934" s="1" t="s">
        <v>2018</v>
      </c>
      <c r="E2934" s="1" t="s">
        <v>7700</v>
      </c>
      <c r="F2934">
        <v>7</v>
      </c>
      <c r="G2934" t="s">
        <v>7694</v>
      </c>
      <c r="H2934" s="1" t="s">
        <v>7711</v>
      </c>
      <c r="I2934" t="s">
        <v>7970</v>
      </c>
      <c r="J2934" t="s">
        <v>7993</v>
      </c>
      <c r="K2934" t="s">
        <v>7805</v>
      </c>
      <c r="L2934">
        <v>146</v>
      </c>
      <c r="M2934" s="1" t="s">
        <v>7691</v>
      </c>
      <c r="O2934" t="str">
        <f t="shared" si="112"/>
        <v>MEGANE II COUPE-CABRIOLET 1.9dCi (120ch)788.0M 67.24.55.5146</v>
      </c>
      <c r="P2934" t="str">
        <f t="shared" si="113"/>
        <v>MRE5415AK542</v>
      </c>
    </row>
    <row r="2935" spans="1:16">
      <c r="A2935" s="1" t="s">
        <v>3705</v>
      </c>
      <c r="B2935" s="1" t="s">
        <v>2025</v>
      </c>
      <c r="C2935" s="1" t="s">
        <v>2026</v>
      </c>
      <c r="D2935" s="1" t="s">
        <v>2026</v>
      </c>
      <c r="E2935" s="1" t="s">
        <v>7700</v>
      </c>
      <c r="F2935">
        <v>5</v>
      </c>
      <c r="G2935" t="s">
        <v>7701</v>
      </c>
      <c r="H2935" s="1" t="s">
        <v>7687</v>
      </c>
      <c r="I2935" t="s">
        <v>7953</v>
      </c>
      <c r="J2935" t="s">
        <v>7982</v>
      </c>
      <c r="K2935" t="s">
        <v>7946</v>
      </c>
      <c r="L2935">
        <v>121</v>
      </c>
      <c r="M2935" s="1" t="s">
        <v>7691</v>
      </c>
      <c r="O2935" t="str">
        <f t="shared" si="112"/>
        <v>MEGANE II ESTATE 1.5dCi (100ch)574.0M 55.64.14.6121</v>
      </c>
      <c r="P2935" t="str">
        <f t="shared" si="113"/>
        <v>MRE5314A7541</v>
      </c>
    </row>
    <row r="2936" spans="1:16">
      <c r="A2936" s="1" t="s">
        <v>3705</v>
      </c>
      <c r="B2936" s="1" t="s">
        <v>2027</v>
      </c>
      <c r="C2936" s="1" t="s">
        <v>2028</v>
      </c>
      <c r="D2936" s="1" t="s">
        <v>2028</v>
      </c>
      <c r="E2936" s="1" t="s">
        <v>7700</v>
      </c>
      <c r="F2936">
        <v>5</v>
      </c>
      <c r="G2936" t="s">
        <v>6298</v>
      </c>
      <c r="H2936" s="1" t="s">
        <v>7687</v>
      </c>
      <c r="I2936" t="s">
        <v>7949</v>
      </c>
      <c r="J2936" t="s">
        <v>7982</v>
      </c>
      <c r="K2936" t="s">
        <v>7946</v>
      </c>
      <c r="L2936">
        <v>122</v>
      </c>
      <c r="M2936" s="1" t="s">
        <v>7691</v>
      </c>
      <c r="O2936" t="str">
        <f t="shared" si="112"/>
        <v>MEGANE II ESTATE 1.5dCi (80ch)560.0M 55.74.14.6122</v>
      </c>
      <c r="P2936" t="str">
        <f t="shared" si="113"/>
        <v>MRE5114AM540</v>
      </c>
    </row>
    <row r="2937" spans="1:16">
      <c r="A2937" s="1" t="s">
        <v>3705</v>
      </c>
      <c r="B2937" s="1" t="s">
        <v>2033</v>
      </c>
      <c r="C2937" s="1" t="s">
        <v>2034</v>
      </c>
      <c r="D2937" s="1" t="s">
        <v>2034</v>
      </c>
      <c r="E2937" s="1" t="s">
        <v>7700</v>
      </c>
      <c r="F2937">
        <v>7</v>
      </c>
      <c r="G2937" t="s">
        <v>7694</v>
      </c>
      <c r="H2937" s="1" t="s">
        <v>7711</v>
      </c>
      <c r="I2937" t="s">
        <v>7991</v>
      </c>
      <c r="J2937" t="s">
        <v>7951</v>
      </c>
      <c r="K2937" t="s">
        <v>7853</v>
      </c>
      <c r="L2937">
        <v>141</v>
      </c>
      <c r="M2937" s="1" t="s">
        <v>7691</v>
      </c>
      <c r="O2937" t="str">
        <f t="shared" si="112"/>
        <v>MEGANE II ESTATE 1.9dCi (120ch)788.0M 67.14.45.4141</v>
      </c>
      <c r="P2937" t="str">
        <f t="shared" si="113"/>
        <v>MRE5414AD537</v>
      </c>
    </row>
    <row r="2938" spans="1:16">
      <c r="A2938" s="1" t="s">
        <v>3705</v>
      </c>
      <c r="B2938" s="1" t="s">
        <v>2043</v>
      </c>
      <c r="C2938" s="1" t="s">
        <v>2044</v>
      </c>
      <c r="D2938" s="1" t="s">
        <v>2044</v>
      </c>
      <c r="E2938" s="1" t="s">
        <v>7700</v>
      </c>
      <c r="F2938">
        <v>6</v>
      </c>
      <c r="G2938" t="s">
        <v>7701</v>
      </c>
      <c r="H2938" s="1" t="s">
        <v>7687</v>
      </c>
      <c r="I2938" t="s">
        <v>7689</v>
      </c>
      <c r="J2938" t="s">
        <v>7993</v>
      </c>
      <c r="K2938" t="s">
        <v>8054</v>
      </c>
      <c r="L2938">
        <v>135</v>
      </c>
      <c r="M2938" s="1" t="s">
        <v>7691</v>
      </c>
      <c r="O2938" t="str">
        <f t="shared" si="112"/>
        <v>SCENIC II 1.5dCi (100ch)674.0M 56.34.55.1135</v>
      </c>
      <c r="P2938" t="str">
        <f t="shared" si="113"/>
        <v>MRE5316AP518</v>
      </c>
    </row>
    <row r="2939" spans="1:16">
      <c r="A2939" s="1" t="s">
        <v>3705</v>
      </c>
      <c r="B2939" s="1" t="s">
        <v>2045</v>
      </c>
      <c r="C2939" s="1" t="s">
        <v>2046</v>
      </c>
      <c r="D2939" s="1" t="s">
        <v>2046</v>
      </c>
      <c r="E2939" s="1" t="s">
        <v>7700</v>
      </c>
      <c r="F2939">
        <v>5</v>
      </c>
      <c r="G2939" t="s">
        <v>6298</v>
      </c>
      <c r="H2939" s="1" t="s">
        <v>7687</v>
      </c>
      <c r="I2939" t="s">
        <v>7696</v>
      </c>
      <c r="J2939" t="s">
        <v>7951</v>
      </c>
      <c r="K2939" t="s">
        <v>8052</v>
      </c>
      <c r="L2939">
        <v>135</v>
      </c>
      <c r="M2939" s="1" t="s">
        <v>7691</v>
      </c>
      <c r="O2939" t="str">
        <f t="shared" si="112"/>
        <v>SCENIC II 1.5dCi (80ch)560.0M 56.44.45.0135</v>
      </c>
      <c r="P2939" t="str">
        <f t="shared" si="113"/>
        <v>MRE5116A3517</v>
      </c>
    </row>
    <row r="2940" spans="1:16">
      <c r="A2940" s="1" t="s">
        <v>3705</v>
      </c>
      <c r="B2940" s="1" t="s">
        <v>2051</v>
      </c>
      <c r="C2940" s="1" t="s">
        <v>2052</v>
      </c>
      <c r="D2940" s="1" t="s">
        <v>2052</v>
      </c>
      <c r="E2940" s="1" t="s">
        <v>7700</v>
      </c>
      <c r="F2940">
        <v>7</v>
      </c>
      <c r="G2940" t="s">
        <v>7694</v>
      </c>
      <c r="H2940" s="1" t="s">
        <v>7711</v>
      </c>
      <c r="I2940" t="s">
        <v>8021</v>
      </c>
      <c r="J2940" t="s">
        <v>8052</v>
      </c>
      <c r="K2940" t="s">
        <v>7704</v>
      </c>
      <c r="L2940">
        <v>154</v>
      </c>
      <c r="M2940" s="1" t="s">
        <v>7691</v>
      </c>
      <c r="O2940" t="str">
        <f t="shared" si="112"/>
        <v>SCENIC II 1.9dCi (120ch)788.0M 67.45.05.8154</v>
      </c>
      <c r="P2940" t="str">
        <f t="shared" si="113"/>
        <v>MRE5416AZ519</v>
      </c>
    </row>
    <row r="2941" spans="1:16">
      <c r="A2941" s="1" t="s">
        <v>3705</v>
      </c>
      <c r="B2941" s="1" t="s">
        <v>2057</v>
      </c>
      <c r="C2941" s="1" t="s">
        <v>2058</v>
      </c>
      <c r="D2941" s="1" t="s">
        <v>2058</v>
      </c>
      <c r="E2941" s="1" t="s">
        <v>7700</v>
      </c>
      <c r="F2941">
        <v>7</v>
      </c>
      <c r="G2941" t="s">
        <v>7701</v>
      </c>
      <c r="H2941" s="1" t="s">
        <v>7711</v>
      </c>
      <c r="I2941" t="s">
        <v>7843</v>
      </c>
      <c r="J2941" t="s">
        <v>7800</v>
      </c>
      <c r="K2941" t="s">
        <v>7986</v>
      </c>
      <c r="L2941">
        <v>205</v>
      </c>
      <c r="M2941" s="1" t="s">
        <v>7691</v>
      </c>
      <c r="O2941" t="str">
        <f t="shared" si="112"/>
        <v>TRAFIC Combi L1H1 1.0t 9PL 1.9dCi (100ch)774.0M 69.36.87.7205</v>
      </c>
      <c r="P2941" t="str">
        <f t="shared" si="113"/>
        <v>MRE5313L1077</v>
      </c>
    </row>
    <row r="2942" spans="1:16">
      <c r="A2942" s="1" t="s">
        <v>3705</v>
      </c>
      <c r="B2942" s="1" t="s">
        <v>2059</v>
      </c>
      <c r="C2942" s="1" t="s">
        <v>2060</v>
      </c>
      <c r="D2942" s="1" t="s">
        <v>2060</v>
      </c>
      <c r="E2942" s="1" t="s">
        <v>7700</v>
      </c>
      <c r="F2942">
        <v>6</v>
      </c>
      <c r="G2942" t="s">
        <v>6298</v>
      </c>
      <c r="H2942" s="1" t="s">
        <v>7687</v>
      </c>
      <c r="I2942" t="s">
        <v>7843</v>
      </c>
      <c r="J2942" t="s">
        <v>7800</v>
      </c>
      <c r="K2942" t="s">
        <v>7986</v>
      </c>
      <c r="L2942">
        <v>205</v>
      </c>
      <c r="M2942" s="1" t="s">
        <v>7691</v>
      </c>
      <c r="O2942" t="str">
        <f t="shared" si="112"/>
        <v>TRAFIC Combi L1H1 1.0t 9PL 1.9dCi (82ch)660.0M 59.36.87.7205</v>
      </c>
      <c r="P2942" t="str">
        <f t="shared" si="113"/>
        <v>MRE5113LG076</v>
      </c>
    </row>
    <row r="2943" spans="1:16">
      <c r="A2943" s="1" t="s">
        <v>3705</v>
      </c>
      <c r="B2943" s="1" t="s">
        <v>2063</v>
      </c>
      <c r="C2943" s="1" t="s">
        <v>2064</v>
      </c>
      <c r="D2943" s="1" t="s">
        <v>2064</v>
      </c>
      <c r="E2943" s="1" t="s">
        <v>7700</v>
      </c>
      <c r="F2943">
        <v>9</v>
      </c>
      <c r="G2943" t="s">
        <v>4416</v>
      </c>
      <c r="H2943" s="1" t="s">
        <v>7711</v>
      </c>
      <c r="I2943" t="s">
        <v>8091</v>
      </c>
      <c r="J2943" t="s">
        <v>7986</v>
      </c>
      <c r="K2943" t="s">
        <v>7741</v>
      </c>
      <c r="L2943">
        <v>228</v>
      </c>
      <c r="M2943" s="1" t="s">
        <v>7691</v>
      </c>
      <c r="O2943" t="str">
        <f t="shared" si="112"/>
        <v>TRAFIC Combi L1H1 1.0t 9PL 2.5dCi (140ch)999.0M 610.37.78.6228</v>
      </c>
      <c r="P2943" t="str">
        <f t="shared" si="113"/>
        <v>MRE5513LD324</v>
      </c>
    </row>
    <row r="2944" spans="1:16">
      <c r="A2944" s="1" t="s">
        <v>3705</v>
      </c>
      <c r="B2944" s="1" t="s">
        <v>2065</v>
      </c>
      <c r="C2944" s="1" t="s">
        <v>2066</v>
      </c>
      <c r="D2944" s="1" t="s">
        <v>2066</v>
      </c>
      <c r="E2944" s="1" t="s">
        <v>7700</v>
      </c>
      <c r="F2944">
        <v>7</v>
      </c>
      <c r="G2944" t="s">
        <v>7701</v>
      </c>
      <c r="H2944" s="1" t="s">
        <v>7711</v>
      </c>
      <c r="I2944" t="s">
        <v>7843</v>
      </c>
      <c r="J2944" t="s">
        <v>7800</v>
      </c>
      <c r="K2944" t="s">
        <v>7986</v>
      </c>
      <c r="L2944">
        <v>205</v>
      </c>
      <c r="M2944" s="1" t="s">
        <v>7691</v>
      </c>
      <c r="O2944" t="str">
        <f t="shared" si="112"/>
        <v>TRAFIC Combi L1H1 1.2t 9PL 1.9dCi (100ch)774.0M 69.36.87.7205</v>
      </c>
      <c r="P2944" t="str">
        <f t="shared" si="113"/>
        <v>MRE5313L3079</v>
      </c>
    </row>
    <row r="2945" spans="1:16">
      <c r="A2945" s="1" t="s">
        <v>3705</v>
      </c>
      <c r="B2945" s="1" t="s">
        <v>2067</v>
      </c>
      <c r="C2945" s="1" t="s">
        <v>2068</v>
      </c>
      <c r="D2945" s="1" t="s">
        <v>2068</v>
      </c>
      <c r="E2945" s="1" t="s">
        <v>7700</v>
      </c>
      <c r="F2945">
        <v>6</v>
      </c>
      <c r="G2945" t="s">
        <v>6298</v>
      </c>
      <c r="H2945" s="1" t="s">
        <v>7687</v>
      </c>
      <c r="I2945" t="s">
        <v>7843</v>
      </c>
      <c r="J2945" t="s">
        <v>7800</v>
      </c>
      <c r="K2945" t="s">
        <v>7986</v>
      </c>
      <c r="L2945">
        <v>205</v>
      </c>
      <c r="M2945" s="1" t="s">
        <v>7691</v>
      </c>
      <c r="O2945" t="str">
        <f t="shared" si="112"/>
        <v>TRAFIC Combi L1H1 1.2t 9PL 1.9dCi (82ch)660.0M 59.36.87.7205</v>
      </c>
      <c r="P2945" t="str">
        <f t="shared" si="113"/>
        <v>MRE5113LJ078</v>
      </c>
    </row>
    <row r="2946" spans="1:16">
      <c r="A2946" s="1" t="s">
        <v>3705</v>
      </c>
      <c r="B2946" s="1" t="s">
        <v>2071</v>
      </c>
      <c r="C2946" s="1" t="s">
        <v>2072</v>
      </c>
      <c r="D2946" s="1" t="s">
        <v>2072</v>
      </c>
      <c r="E2946" s="1" t="s">
        <v>7700</v>
      </c>
      <c r="F2946">
        <v>9</v>
      </c>
      <c r="G2946" t="s">
        <v>4416</v>
      </c>
      <c r="H2946" s="1" t="s">
        <v>7711</v>
      </c>
      <c r="I2946" t="s">
        <v>8091</v>
      </c>
      <c r="J2946" t="s">
        <v>7986</v>
      </c>
      <c r="K2946" t="s">
        <v>7741</v>
      </c>
      <c r="L2946">
        <v>228</v>
      </c>
      <c r="M2946" s="1" t="s">
        <v>7691</v>
      </c>
      <c r="O2946" t="str">
        <f t="shared" si="112"/>
        <v>TRAFIC Combi L1H1 1.2t 9PL 2.5dCi (140ch)999.0M 610.37.78.6228</v>
      </c>
      <c r="P2946" t="str">
        <f t="shared" si="113"/>
        <v>MRE5513LE325</v>
      </c>
    </row>
    <row r="2947" spans="1:16">
      <c r="A2947" s="1" t="s">
        <v>3705</v>
      </c>
      <c r="B2947" s="1" t="s">
        <v>2073</v>
      </c>
      <c r="C2947" s="1" t="s">
        <v>2074</v>
      </c>
      <c r="D2947" s="1" t="s">
        <v>2074</v>
      </c>
      <c r="E2947" s="1" t="s">
        <v>7700</v>
      </c>
      <c r="F2947">
        <v>7</v>
      </c>
      <c r="G2947" t="s">
        <v>7701</v>
      </c>
      <c r="H2947" s="1" t="s">
        <v>7711</v>
      </c>
      <c r="I2947" t="s">
        <v>7967</v>
      </c>
      <c r="J2947" t="s">
        <v>7834</v>
      </c>
      <c r="K2947" t="s">
        <v>7789</v>
      </c>
      <c r="L2947">
        <v>210</v>
      </c>
      <c r="M2947" s="1" t="s">
        <v>7691</v>
      </c>
      <c r="O2947" t="str">
        <f t="shared" si="112"/>
        <v>TRAFIC Combi L2H1 1.2t 9PL 1.9dCi (100ch)774.0M 69.66.97.9210</v>
      </c>
      <c r="P2947" t="str">
        <f t="shared" si="113"/>
        <v>MRE5313LN257</v>
      </c>
    </row>
    <row r="2948" spans="1:16">
      <c r="A2948" s="1" t="s">
        <v>3705</v>
      </c>
      <c r="B2948" s="1" t="s">
        <v>2075</v>
      </c>
      <c r="C2948" s="1" t="s">
        <v>2076</v>
      </c>
      <c r="D2948" s="1" t="s">
        <v>2076</v>
      </c>
      <c r="E2948" s="1" t="s">
        <v>7700</v>
      </c>
      <c r="F2948">
        <v>7</v>
      </c>
      <c r="G2948" t="s">
        <v>6298</v>
      </c>
      <c r="H2948" s="1" t="s">
        <v>7687</v>
      </c>
      <c r="I2948" t="s">
        <v>7967</v>
      </c>
      <c r="J2948" t="s">
        <v>7834</v>
      </c>
      <c r="K2948" t="s">
        <v>7789</v>
      </c>
      <c r="L2948">
        <v>210</v>
      </c>
      <c r="M2948" s="1" t="s">
        <v>7691</v>
      </c>
      <c r="O2948" t="str">
        <f t="shared" si="112"/>
        <v>TRAFIC Combi L2H1 1.2t 9PL 1.9dCi (82ch)760.0M 59.66.97.9210</v>
      </c>
      <c r="P2948" t="str">
        <f t="shared" si="113"/>
        <v>MRE5113L2256</v>
      </c>
    </row>
    <row r="2949" spans="1:16">
      <c r="A2949" s="1" t="s">
        <v>3705</v>
      </c>
      <c r="B2949" s="1" t="s">
        <v>2079</v>
      </c>
      <c r="C2949" s="1" t="s">
        <v>2080</v>
      </c>
      <c r="D2949" s="1" t="s">
        <v>2080</v>
      </c>
      <c r="E2949" s="1" t="s">
        <v>7700</v>
      </c>
      <c r="F2949">
        <v>9</v>
      </c>
      <c r="G2949" t="s">
        <v>4416</v>
      </c>
      <c r="H2949" s="1" t="s">
        <v>7711</v>
      </c>
      <c r="I2949" t="s">
        <v>8091</v>
      </c>
      <c r="J2949" t="s">
        <v>7986</v>
      </c>
      <c r="K2949" t="s">
        <v>7741</v>
      </c>
      <c r="L2949">
        <v>228</v>
      </c>
      <c r="M2949" s="1" t="s">
        <v>7691</v>
      </c>
      <c r="O2949" t="str">
        <f t="shared" si="112"/>
        <v>TRAFIC Combi L2H1 1.2t 9PL 2.5dCi (140ch)999.0M 610.37.78.6228</v>
      </c>
      <c r="P2949" t="str">
        <f t="shared" si="113"/>
        <v>MRE5513LH328</v>
      </c>
    </row>
    <row r="2950" spans="1:16">
      <c r="A2950" s="1" t="s">
        <v>3705</v>
      </c>
      <c r="B2950" s="1" t="s">
        <v>2081</v>
      </c>
      <c r="C2950" s="1" t="s">
        <v>2082</v>
      </c>
      <c r="D2950" s="1" t="s">
        <v>2082</v>
      </c>
      <c r="E2950" s="1" t="s">
        <v>7700</v>
      </c>
      <c r="F2950">
        <v>7</v>
      </c>
      <c r="G2950" t="s">
        <v>7701</v>
      </c>
      <c r="H2950" s="1" t="s">
        <v>7711</v>
      </c>
      <c r="I2950" t="s">
        <v>7967</v>
      </c>
      <c r="J2950" t="s">
        <v>7834</v>
      </c>
      <c r="K2950" t="s">
        <v>7789</v>
      </c>
      <c r="L2950">
        <v>210</v>
      </c>
      <c r="M2950" s="1" t="s">
        <v>7691</v>
      </c>
      <c r="O2950" t="str">
        <f t="shared" si="112"/>
        <v>TRAFIC PASSENGER 1.9dCi (100ch)774.0M 69.66.97.9210</v>
      </c>
      <c r="P2950" t="str">
        <f t="shared" si="113"/>
        <v>MRE5313LD405</v>
      </c>
    </row>
    <row r="2951" spans="1:16">
      <c r="A2951" s="1" t="s">
        <v>3705</v>
      </c>
      <c r="B2951" s="1" t="s">
        <v>2083</v>
      </c>
      <c r="C2951" s="1" t="s">
        <v>2084</v>
      </c>
      <c r="D2951" s="1" t="s">
        <v>2084</v>
      </c>
      <c r="E2951" s="1" t="s">
        <v>7700</v>
      </c>
      <c r="F2951">
        <v>7</v>
      </c>
      <c r="G2951" t="s">
        <v>6298</v>
      </c>
      <c r="H2951" s="1" t="s">
        <v>7687</v>
      </c>
      <c r="I2951" t="s">
        <v>7967</v>
      </c>
      <c r="J2951" t="s">
        <v>7834</v>
      </c>
      <c r="K2951" t="s">
        <v>7789</v>
      </c>
      <c r="L2951">
        <v>210</v>
      </c>
      <c r="M2951" s="1" t="s">
        <v>7691</v>
      </c>
      <c r="O2951" t="str">
        <f t="shared" si="112"/>
        <v>TRAFIC PASSENGER 1.9dCi (82ch)760.0M 59.66.97.9210</v>
      </c>
      <c r="P2951" t="str">
        <f t="shared" si="113"/>
        <v>MRE5113LU406</v>
      </c>
    </row>
    <row r="2952" spans="1:16">
      <c r="A2952" s="1" t="s">
        <v>3705</v>
      </c>
      <c r="B2952" s="1" t="s">
        <v>2087</v>
      </c>
      <c r="C2952" s="1" t="s">
        <v>2088</v>
      </c>
      <c r="D2952" s="1" t="s">
        <v>2088</v>
      </c>
      <c r="E2952" s="1" t="s">
        <v>7700</v>
      </c>
      <c r="F2952">
        <v>9</v>
      </c>
      <c r="G2952" t="s">
        <v>4416</v>
      </c>
      <c r="H2952" s="1" t="s">
        <v>7711</v>
      </c>
      <c r="I2952" t="s">
        <v>8091</v>
      </c>
      <c r="J2952" t="s">
        <v>7986</v>
      </c>
      <c r="K2952" t="s">
        <v>7741</v>
      </c>
      <c r="L2952">
        <v>228</v>
      </c>
      <c r="M2952" s="1" t="s">
        <v>7691</v>
      </c>
      <c r="O2952" t="str">
        <f t="shared" si="112"/>
        <v>TRAFIC PASSENGER 2.5dCi (140ch)999.0M 610.37.78.6228</v>
      </c>
      <c r="P2952" t="str">
        <f t="shared" si="113"/>
        <v>MRE5513L0408</v>
      </c>
    </row>
    <row r="2953" spans="1:16">
      <c r="A2953" s="1" t="s">
        <v>3705</v>
      </c>
      <c r="B2953" s="1" t="s">
        <v>2107</v>
      </c>
      <c r="C2953" s="1" t="s">
        <v>2108</v>
      </c>
      <c r="D2953" s="1" t="s">
        <v>2108</v>
      </c>
      <c r="E2953" s="1" t="s">
        <v>7700</v>
      </c>
      <c r="F2953">
        <v>7</v>
      </c>
      <c r="G2953" t="s">
        <v>4081</v>
      </c>
      <c r="H2953" s="1" t="s">
        <v>7711</v>
      </c>
      <c r="I2953" t="s">
        <v>7843</v>
      </c>
      <c r="J2953" t="s">
        <v>7791</v>
      </c>
      <c r="K2953" t="s">
        <v>7970</v>
      </c>
      <c r="L2953">
        <v>192</v>
      </c>
      <c r="M2953" s="1" t="s">
        <v>7691</v>
      </c>
      <c r="O2953" t="str">
        <f t="shared" si="112"/>
        <v>VEL SATIS 2.2dCi (115ch)783.0M 69.36.07.2192</v>
      </c>
      <c r="P2953" t="str">
        <f t="shared" si="113"/>
        <v>MRE5412R9556</v>
      </c>
    </row>
    <row r="2954" spans="1:16">
      <c r="A2954" s="1" t="s">
        <v>3705</v>
      </c>
      <c r="B2954" s="1" t="s">
        <v>2109</v>
      </c>
      <c r="C2954" s="1" t="s">
        <v>2110</v>
      </c>
      <c r="D2954" s="1" t="s">
        <v>2110</v>
      </c>
      <c r="E2954" s="1" t="s">
        <v>7700</v>
      </c>
      <c r="F2954">
        <v>9</v>
      </c>
      <c r="G2954" t="s">
        <v>7718</v>
      </c>
      <c r="H2954" s="1" t="s">
        <v>7711</v>
      </c>
      <c r="I2954" t="s">
        <v>7843</v>
      </c>
      <c r="J2954" t="s">
        <v>7791</v>
      </c>
      <c r="K2954" t="s">
        <v>7970</v>
      </c>
      <c r="L2954">
        <v>192</v>
      </c>
      <c r="M2954" s="1" t="s">
        <v>7691</v>
      </c>
      <c r="O2954" t="str">
        <f t="shared" si="112"/>
        <v>VEL SATIS 2.2dCi (150ch)9110.0M 69.36.07.2192</v>
      </c>
      <c r="P2954" t="str">
        <f t="shared" si="113"/>
        <v>MRE5612RV558</v>
      </c>
    </row>
    <row r="2955" spans="1:16">
      <c r="A2955" s="1" t="s">
        <v>3705</v>
      </c>
      <c r="B2955" s="1" t="s">
        <v>2111</v>
      </c>
      <c r="C2955" s="1" t="s">
        <v>2112</v>
      </c>
      <c r="D2955" s="1" t="s">
        <v>2112</v>
      </c>
      <c r="E2955" s="1" t="s">
        <v>7700</v>
      </c>
      <c r="F2955">
        <v>10</v>
      </c>
      <c r="G2955" t="s">
        <v>7718</v>
      </c>
      <c r="H2955" s="1" t="s">
        <v>7833</v>
      </c>
      <c r="I2955" t="s">
        <v>8196</v>
      </c>
      <c r="J2955" t="s">
        <v>7759</v>
      </c>
      <c r="K2955" t="s">
        <v>8035</v>
      </c>
      <c r="L2955">
        <v>225</v>
      </c>
      <c r="M2955" s="1" t="s">
        <v>7691</v>
      </c>
      <c r="O2955" t="str">
        <f t="shared" si="112"/>
        <v>VEL SATIS 2.2dCi (150ch) BVA PROACTIVE10110.0A 511.66.68.4225</v>
      </c>
      <c r="P2955" t="str">
        <f t="shared" si="113"/>
        <v>MRE7612RA337</v>
      </c>
    </row>
    <row r="2956" spans="1:16">
      <c r="A2956" s="1" t="s">
        <v>3705</v>
      </c>
      <c r="B2956" s="1" t="s">
        <v>2113</v>
      </c>
      <c r="C2956" s="1" t="s">
        <v>2114</v>
      </c>
      <c r="D2956" s="1" t="s">
        <v>2114</v>
      </c>
      <c r="E2956" s="1" t="s">
        <v>7700</v>
      </c>
      <c r="F2956">
        <v>12</v>
      </c>
      <c r="G2956" t="s">
        <v>6252</v>
      </c>
      <c r="H2956" s="1" t="s">
        <v>7833</v>
      </c>
      <c r="I2956" t="s">
        <v>7810</v>
      </c>
      <c r="J2956" t="s">
        <v>7800</v>
      </c>
      <c r="K2956" t="s">
        <v>7852</v>
      </c>
      <c r="L2956">
        <v>232</v>
      </c>
      <c r="M2956" s="1" t="s">
        <v>7691</v>
      </c>
      <c r="O2956" t="str">
        <f t="shared" si="112"/>
        <v>VEL SATIS 3.0dCi BVA PROACTIVE12130.0A 512.06.88.7232</v>
      </c>
      <c r="P2956" t="str">
        <f t="shared" si="113"/>
        <v>MRE7712RD560</v>
      </c>
    </row>
    <row r="2957" spans="1:16">
      <c r="A2957" s="1" t="s">
        <v>2117</v>
      </c>
      <c r="B2957" s="1" t="s">
        <v>2118</v>
      </c>
      <c r="C2957" s="1" t="s">
        <v>2119</v>
      </c>
      <c r="D2957" s="1" t="s">
        <v>114</v>
      </c>
      <c r="E2957" s="1" t="s">
        <v>7685</v>
      </c>
      <c r="F2957">
        <v>28</v>
      </c>
      <c r="G2957" t="s">
        <v>2120</v>
      </c>
      <c r="H2957" s="1" t="s">
        <v>7774</v>
      </c>
      <c r="I2957" t="s">
        <v>8446</v>
      </c>
      <c r="J2957" t="s">
        <v>8103</v>
      </c>
      <c r="K2957" t="s">
        <v>8447</v>
      </c>
      <c r="L2957">
        <v>456</v>
      </c>
      <c r="M2957" s="1" t="s">
        <v>7279</v>
      </c>
      <c r="O2957" t="str">
        <f t="shared" si="112"/>
        <v>CORNICHE28242.3A 427.514.219.0456</v>
      </c>
      <c r="P2957" t="str">
        <f t="shared" si="113"/>
        <v>MRR3905FU031/MRR3905FV032</v>
      </c>
    </row>
    <row r="2958" spans="1:16">
      <c r="A2958" s="1" t="s">
        <v>2117</v>
      </c>
      <c r="B2958" s="1" t="s">
        <v>2118</v>
      </c>
      <c r="C2958" s="1" t="s">
        <v>2121</v>
      </c>
      <c r="D2958" s="1" t="s">
        <v>2121</v>
      </c>
      <c r="E2958" s="1" t="s">
        <v>7685</v>
      </c>
      <c r="F2958">
        <v>28</v>
      </c>
      <c r="G2958" t="s">
        <v>2120</v>
      </c>
      <c r="H2958" s="1" t="s">
        <v>7774</v>
      </c>
      <c r="I2958" t="s">
        <v>8446</v>
      </c>
      <c r="J2958" t="s">
        <v>8103</v>
      </c>
      <c r="K2958" t="s">
        <v>8447</v>
      </c>
      <c r="L2958">
        <v>456</v>
      </c>
      <c r="M2958" s="1" t="s">
        <v>7279</v>
      </c>
      <c r="O2958" t="str">
        <f t="shared" si="112"/>
        <v>CORNICHE28242.3A 427.514.219.0456</v>
      </c>
      <c r="P2958" t="str">
        <f t="shared" si="113"/>
        <v>MRR3905FV032</v>
      </c>
    </row>
    <row r="2959" spans="1:16">
      <c r="A2959" s="1" t="s">
        <v>2117</v>
      </c>
      <c r="B2959" s="1" t="s">
        <v>2122</v>
      </c>
      <c r="C2959" s="1" t="s">
        <v>2123</v>
      </c>
      <c r="D2959" s="1" t="s">
        <v>115</v>
      </c>
      <c r="E2959" s="1" t="s">
        <v>7685</v>
      </c>
      <c r="F2959">
        <v>27</v>
      </c>
      <c r="G2959" t="s">
        <v>2124</v>
      </c>
      <c r="H2959" s="1" t="s">
        <v>7833</v>
      </c>
      <c r="I2959" t="s">
        <v>2125</v>
      </c>
      <c r="J2959" t="s">
        <v>8038</v>
      </c>
      <c r="K2959" t="s">
        <v>6382</v>
      </c>
      <c r="L2959">
        <v>405</v>
      </c>
      <c r="M2959" s="1" t="s">
        <v>7279</v>
      </c>
      <c r="O2959" t="str">
        <f t="shared" si="112"/>
        <v>PARK WARD27240.0A 525.412.817.4405</v>
      </c>
      <c r="P2959" t="str">
        <f t="shared" si="113"/>
        <v>MRR3902DU039/MRR3902DV040</v>
      </c>
    </row>
    <row r="2960" spans="1:16">
      <c r="A2960" s="1" t="s">
        <v>2117</v>
      </c>
      <c r="B2960" s="1" t="s">
        <v>2122</v>
      </c>
      <c r="C2960" s="1" t="s">
        <v>2126</v>
      </c>
      <c r="D2960" s="1" t="s">
        <v>2126</v>
      </c>
      <c r="E2960" s="1" t="s">
        <v>7685</v>
      </c>
      <c r="F2960">
        <v>27</v>
      </c>
      <c r="G2960" t="s">
        <v>2124</v>
      </c>
      <c r="H2960" s="1" t="s">
        <v>7833</v>
      </c>
      <c r="I2960" t="s">
        <v>2125</v>
      </c>
      <c r="J2960" t="s">
        <v>8038</v>
      </c>
      <c r="K2960" t="s">
        <v>6382</v>
      </c>
      <c r="L2960">
        <v>405</v>
      </c>
      <c r="M2960" s="1" t="s">
        <v>7279</v>
      </c>
      <c r="O2960" t="str">
        <f t="shared" si="112"/>
        <v>PARK WARD27240.0A 525.412.817.4405</v>
      </c>
      <c r="P2960" t="str">
        <f t="shared" si="113"/>
        <v>MRR3902DV040</v>
      </c>
    </row>
    <row r="2961" spans="1:16">
      <c r="A2961" s="1" t="s">
        <v>2117</v>
      </c>
      <c r="B2961" s="1" t="s">
        <v>2127</v>
      </c>
      <c r="C2961" s="1" t="s">
        <v>2128</v>
      </c>
      <c r="D2961" s="1" t="s">
        <v>116</v>
      </c>
      <c r="E2961" s="1" t="s">
        <v>7685</v>
      </c>
      <c r="F2961">
        <v>27</v>
      </c>
      <c r="G2961" t="s">
        <v>2124</v>
      </c>
      <c r="H2961" s="1" t="s">
        <v>7833</v>
      </c>
      <c r="I2961" t="s">
        <v>2125</v>
      </c>
      <c r="J2961" t="s">
        <v>8038</v>
      </c>
      <c r="K2961" t="s">
        <v>6382</v>
      </c>
      <c r="L2961">
        <v>405</v>
      </c>
      <c r="M2961" s="1" t="s">
        <v>7279</v>
      </c>
      <c r="O2961" t="str">
        <f t="shared" si="112"/>
        <v>SILVER SERAPH27240.0A 525.412.817.4405</v>
      </c>
      <c r="P2961" t="str">
        <f t="shared" si="113"/>
        <v>MRR3902ET037/MRR3902EU038</v>
      </c>
    </row>
    <row r="2962" spans="1:16">
      <c r="A2962" s="1" t="s">
        <v>2117</v>
      </c>
      <c r="B2962" s="1" t="s">
        <v>2127</v>
      </c>
      <c r="C2962" s="1" t="s">
        <v>2129</v>
      </c>
      <c r="D2962" s="1" t="s">
        <v>117</v>
      </c>
      <c r="E2962" s="1" t="s">
        <v>7685</v>
      </c>
      <c r="F2962">
        <v>27</v>
      </c>
      <c r="G2962" t="s">
        <v>2124</v>
      </c>
      <c r="H2962" s="1" t="s">
        <v>7833</v>
      </c>
      <c r="I2962" t="s">
        <v>2125</v>
      </c>
      <c r="J2962" t="s">
        <v>8038</v>
      </c>
      <c r="K2962" t="s">
        <v>6382</v>
      </c>
      <c r="L2962">
        <v>405</v>
      </c>
      <c r="M2962" s="1" t="s">
        <v>7279</v>
      </c>
      <c r="O2962" t="str">
        <f t="shared" si="112"/>
        <v>SILVER SERAPH27240.0A 525.412.817.4405</v>
      </c>
      <c r="P2962" t="str">
        <f t="shared" si="113"/>
        <v>MRR3902EU038/MRR3902ER035</v>
      </c>
    </row>
    <row r="2963" spans="1:16">
      <c r="A2963" s="1" t="s">
        <v>2117</v>
      </c>
      <c r="B2963" s="1" t="s">
        <v>2127</v>
      </c>
      <c r="C2963" s="1" t="s">
        <v>2130</v>
      </c>
      <c r="D2963" s="1" t="s">
        <v>118</v>
      </c>
      <c r="E2963" s="1" t="s">
        <v>7685</v>
      </c>
      <c r="F2963">
        <v>27</v>
      </c>
      <c r="G2963" t="s">
        <v>2124</v>
      </c>
      <c r="H2963" s="1" t="s">
        <v>7833</v>
      </c>
      <c r="I2963" t="s">
        <v>2125</v>
      </c>
      <c r="J2963" t="s">
        <v>8038</v>
      </c>
      <c r="K2963" t="s">
        <v>6382</v>
      </c>
      <c r="L2963">
        <v>405</v>
      </c>
      <c r="M2963" s="1" t="s">
        <v>7279</v>
      </c>
      <c r="O2963" t="str">
        <f t="shared" si="112"/>
        <v>SILVER SERAPH27240.0A 525.412.817.4405</v>
      </c>
      <c r="P2963" t="str">
        <f t="shared" si="113"/>
        <v>MRR3902ER035/MRR3902ES036</v>
      </c>
    </row>
    <row r="2964" spans="1:16">
      <c r="A2964" s="1" t="s">
        <v>2117</v>
      </c>
      <c r="B2964" s="1" t="s">
        <v>2127</v>
      </c>
      <c r="C2964" s="1" t="s">
        <v>2131</v>
      </c>
      <c r="D2964" s="1" t="s">
        <v>2131</v>
      </c>
      <c r="E2964" s="1" t="s">
        <v>7685</v>
      </c>
      <c r="F2964">
        <v>27</v>
      </c>
      <c r="G2964" t="s">
        <v>2124</v>
      </c>
      <c r="H2964" s="1" t="s">
        <v>7833</v>
      </c>
      <c r="I2964" t="s">
        <v>2125</v>
      </c>
      <c r="J2964" t="s">
        <v>8038</v>
      </c>
      <c r="K2964" t="s">
        <v>6382</v>
      </c>
      <c r="L2964">
        <v>405</v>
      </c>
      <c r="M2964" s="1" t="s">
        <v>7279</v>
      </c>
      <c r="O2964" t="str">
        <f t="shared" si="112"/>
        <v>SILVER SERAPH27240.0A 525.412.817.4405</v>
      </c>
      <c r="P2964" t="str">
        <f t="shared" si="113"/>
        <v>MRR3902ES036</v>
      </c>
    </row>
    <row r="2965" spans="1:16">
      <c r="A2965" s="1" t="s">
        <v>2132</v>
      </c>
      <c r="B2965" s="1" t="s">
        <v>2133</v>
      </c>
      <c r="C2965" s="1" t="s">
        <v>2134</v>
      </c>
      <c r="D2965" s="1" t="s">
        <v>2134</v>
      </c>
      <c r="E2965" s="1" t="s">
        <v>7685</v>
      </c>
      <c r="F2965">
        <v>5</v>
      </c>
      <c r="G2965" t="s">
        <v>7944</v>
      </c>
      <c r="H2965" s="1" t="s">
        <v>7687</v>
      </c>
      <c r="I2965" t="s">
        <v>8219</v>
      </c>
      <c r="J2965" t="s">
        <v>7953</v>
      </c>
      <c r="K2965" t="s">
        <v>7800</v>
      </c>
      <c r="L2965">
        <v>164</v>
      </c>
      <c r="M2965" s="1" t="s">
        <v>7691</v>
      </c>
      <c r="O2965" t="str">
        <f t="shared" si="112"/>
        <v>ROVER 25 3P 1100555.0M 59.05.66.8164</v>
      </c>
      <c r="P2965" t="str">
        <f t="shared" si="113"/>
        <v>MRV1101KG950</v>
      </c>
    </row>
    <row r="2966" spans="1:16">
      <c r="A2966" s="1" t="s">
        <v>2132</v>
      </c>
      <c r="B2966" s="1" t="s">
        <v>2135</v>
      </c>
      <c r="C2966" s="1" t="s">
        <v>2136</v>
      </c>
      <c r="D2966" s="1" t="s">
        <v>2136</v>
      </c>
      <c r="E2966" s="1" t="s">
        <v>7685</v>
      </c>
      <c r="F2966">
        <v>6</v>
      </c>
      <c r="G2966" t="s">
        <v>7316</v>
      </c>
      <c r="H2966" s="1" t="s">
        <v>7687</v>
      </c>
      <c r="I2966" t="s">
        <v>7849</v>
      </c>
      <c r="J2966" t="s">
        <v>7805</v>
      </c>
      <c r="K2966" t="s">
        <v>7800</v>
      </c>
      <c r="L2966">
        <v>164</v>
      </c>
      <c r="M2966" s="1" t="s">
        <v>7691</v>
      </c>
      <c r="O2966" t="str">
        <f t="shared" si="112"/>
        <v>ROVER 25 3P 1400 (103ch)676.0M 59.15.56.8164</v>
      </c>
      <c r="P2966" t="str">
        <f t="shared" si="113"/>
        <v>MRV1301KY948</v>
      </c>
    </row>
    <row r="2967" spans="1:16">
      <c r="A2967" s="1" t="s">
        <v>2132</v>
      </c>
      <c r="B2967" s="1" t="s">
        <v>2137</v>
      </c>
      <c r="C2967" s="1" t="s">
        <v>2138</v>
      </c>
      <c r="D2967" s="1" t="s">
        <v>2138</v>
      </c>
      <c r="E2967" s="1" t="s">
        <v>7685</v>
      </c>
      <c r="F2967">
        <v>8</v>
      </c>
      <c r="G2967" t="s">
        <v>6430</v>
      </c>
      <c r="H2967" s="1" t="s">
        <v>8011</v>
      </c>
      <c r="I2967" t="s">
        <v>7782</v>
      </c>
      <c r="J2967" t="s">
        <v>8055</v>
      </c>
      <c r="K2967" t="s">
        <v>7690</v>
      </c>
      <c r="L2967">
        <v>194</v>
      </c>
      <c r="M2967" s="1" t="s">
        <v>7691</v>
      </c>
      <c r="O2967" t="str">
        <f t="shared" si="112"/>
        <v>ROVER 25 3P 1800 StepSpeed886.0V 011.56.28.1194</v>
      </c>
      <c r="P2967" t="str">
        <f t="shared" si="113"/>
        <v>MRV9401K0916</v>
      </c>
    </row>
    <row r="2968" spans="1:16">
      <c r="A2968" s="1" t="s">
        <v>2132</v>
      </c>
      <c r="B2968" s="1" t="s">
        <v>2145</v>
      </c>
      <c r="C2968" s="1" t="s">
        <v>2146</v>
      </c>
      <c r="D2968" s="1" t="s">
        <v>2146</v>
      </c>
      <c r="E2968" s="1" t="s">
        <v>7685</v>
      </c>
      <c r="F2968">
        <v>5</v>
      </c>
      <c r="G2968" t="s">
        <v>7944</v>
      </c>
      <c r="H2968" s="1" t="s">
        <v>7687</v>
      </c>
      <c r="I2968" t="s">
        <v>8219</v>
      </c>
      <c r="J2968" t="s">
        <v>7953</v>
      </c>
      <c r="K2968" t="s">
        <v>7800</v>
      </c>
      <c r="L2968">
        <v>164</v>
      </c>
      <c r="M2968" s="1" t="s">
        <v>7691</v>
      </c>
      <c r="O2968" t="str">
        <f t="shared" si="112"/>
        <v>ROVER 25 5P 1100555.0M 59.05.66.8164</v>
      </c>
      <c r="P2968" t="str">
        <f t="shared" si="113"/>
        <v>MRV1102KQ958</v>
      </c>
    </row>
    <row r="2969" spans="1:16">
      <c r="A2969" s="1" t="s">
        <v>2132</v>
      </c>
      <c r="B2969" s="1" t="s">
        <v>2147</v>
      </c>
      <c r="C2969" s="1" t="s">
        <v>2148</v>
      </c>
      <c r="D2969" s="1" t="s">
        <v>2148</v>
      </c>
      <c r="E2969" s="1" t="s">
        <v>7685</v>
      </c>
      <c r="F2969">
        <v>6</v>
      </c>
      <c r="G2969" t="s">
        <v>7316</v>
      </c>
      <c r="H2969" s="1" t="s">
        <v>7687</v>
      </c>
      <c r="I2969" t="s">
        <v>7849</v>
      </c>
      <c r="J2969" t="s">
        <v>7805</v>
      </c>
      <c r="K2969" t="s">
        <v>7800</v>
      </c>
      <c r="L2969">
        <v>164</v>
      </c>
      <c r="M2969" s="1" t="s">
        <v>7691</v>
      </c>
      <c r="O2969" t="str">
        <f t="shared" si="112"/>
        <v>ROVER 25 5P 1400 (103ch)676.0M 59.15.56.8164</v>
      </c>
      <c r="P2969" t="str">
        <f t="shared" si="113"/>
        <v>MRV1302K8956</v>
      </c>
    </row>
    <row r="2970" spans="1:16">
      <c r="A2970" s="1" t="s">
        <v>2132</v>
      </c>
      <c r="B2970" s="1" t="s">
        <v>2149</v>
      </c>
      <c r="C2970" s="1" t="s">
        <v>2150</v>
      </c>
      <c r="D2970" s="1" t="s">
        <v>2150</v>
      </c>
      <c r="E2970" s="1" t="s">
        <v>7685</v>
      </c>
      <c r="F2970">
        <v>8</v>
      </c>
      <c r="G2970" t="s">
        <v>6430</v>
      </c>
      <c r="H2970" s="1" t="s">
        <v>8011</v>
      </c>
      <c r="I2970" t="s">
        <v>7782</v>
      </c>
      <c r="J2970" t="s">
        <v>8055</v>
      </c>
      <c r="K2970" t="s">
        <v>7690</v>
      </c>
      <c r="L2970">
        <v>194</v>
      </c>
      <c r="M2970" s="1" t="s">
        <v>7691</v>
      </c>
      <c r="O2970" t="str">
        <f t="shared" si="112"/>
        <v>ROVER 25 5P 1800 StepSpeed886.0V 011.56.28.1194</v>
      </c>
      <c r="P2970" t="str">
        <f t="shared" si="113"/>
        <v>MRV9401KQ942</v>
      </c>
    </row>
    <row r="2971" spans="1:16">
      <c r="A2971" s="1" t="s">
        <v>2132</v>
      </c>
      <c r="B2971" s="1" t="s">
        <v>2157</v>
      </c>
      <c r="C2971" s="1" t="s">
        <v>2158</v>
      </c>
      <c r="D2971" s="1" t="s">
        <v>2158</v>
      </c>
      <c r="E2971" s="1" t="s">
        <v>7685</v>
      </c>
      <c r="F2971">
        <v>7</v>
      </c>
      <c r="G2971" t="s">
        <v>7316</v>
      </c>
      <c r="H2971" s="1" t="s">
        <v>7687</v>
      </c>
      <c r="I2971" t="s">
        <v>7843</v>
      </c>
      <c r="J2971" t="s">
        <v>7949</v>
      </c>
      <c r="K2971" t="s">
        <v>7720</v>
      </c>
      <c r="L2971">
        <v>168</v>
      </c>
      <c r="M2971" s="1" t="s">
        <v>7691</v>
      </c>
      <c r="O2971" t="str">
        <f t="shared" si="112"/>
        <v>ROVER 45 4P 1400776.0M 59.35.77.0168</v>
      </c>
      <c r="P2971" t="str">
        <f t="shared" si="113"/>
        <v>MRV1302L2974</v>
      </c>
    </row>
    <row r="2972" spans="1:16">
      <c r="A2972" s="1" t="s">
        <v>2132</v>
      </c>
      <c r="B2972" s="1" t="s">
        <v>2159</v>
      </c>
      <c r="C2972" s="1" t="s">
        <v>2160</v>
      </c>
      <c r="D2972" s="1" t="s">
        <v>2160</v>
      </c>
      <c r="E2972" s="1" t="s">
        <v>7685</v>
      </c>
      <c r="F2972">
        <v>7</v>
      </c>
      <c r="G2972" t="s">
        <v>6931</v>
      </c>
      <c r="H2972" s="1" t="s">
        <v>7687</v>
      </c>
      <c r="I2972" t="s">
        <v>8030</v>
      </c>
      <c r="J2972" t="s">
        <v>7953</v>
      </c>
      <c r="K2972" t="s">
        <v>7720</v>
      </c>
      <c r="L2972">
        <v>168</v>
      </c>
      <c r="M2972" s="1" t="s">
        <v>7691</v>
      </c>
      <c r="O2972" t="str">
        <f t="shared" si="112"/>
        <v>ROVER 45 4P 1600780.0M 59.45.67.0168</v>
      </c>
      <c r="P2972" t="str">
        <f t="shared" si="113"/>
        <v>MRV1302L6978</v>
      </c>
    </row>
    <row r="2973" spans="1:16">
      <c r="A2973" s="1" t="s">
        <v>2132</v>
      </c>
      <c r="B2973" s="1" t="s">
        <v>2161</v>
      </c>
      <c r="C2973" s="1" t="s">
        <v>2162</v>
      </c>
      <c r="D2973" s="1" t="s">
        <v>2162</v>
      </c>
      <c r="E2973" s="1" t="s">
        <v>7685</v>
      </c>
      <c r="F2973">
        <v>7</v>
      </c>
      <c r="G2973" t="s">
        <v>6430</v>
      </c>
      <c r="H2973" s="1" t="s">
        <v>7687</v>
      </c>
      <c r="I2973" t="s">
        <v>7823</v>
      </c>
      <c r="J2973" t="s">
        <v>7704</v>
      </c>
      <c r="K2973" t="s">
        <v>7822</v>
      </c>
      <c r="L2973">
        <v>174</v>
      </c>
      <c r="M2973" s="1" t="s">
        <v>7691</v>
      </c>
      <c r="O2973" t="str">
        <f t="shared" si="112"/>
        <v>ROVER 45 4P 1800786.0M 59.75.87.3174</v>
      </c>
      <c r="P2973" t="str">
        <f t="shared" si="113"/>
        <v>MRV1402LE976</v>
      </c>
    </row>
    <row r="2974" spans="1:16">
      <c r="A2974" s="1" t="s">
        <v>2132</v>
      </c>
      <c r="B2974" s="1" t="s">
        <v>2163</v>
      </c>
      <c r="C2974" s="1" t="s">
        <v>2164</v>
      </c>
      <c r="D2974" s="1" t="s">
        <v>2164</v>
      </c>
      <c r="E2974" s="1" t="s">
        <v>7685</v>
      </c>
      <c r="F2974">
        <v>8</v>
      </c>
      <c r="G2974" t="s">
        <v>6430</v>
      </c>
      <c r="H2974" s="1" t="s">
        <v>8011</v>
      </c>
      <c r="I2974" t="s">
        <v>7775</v>
      </c>
      <c r="J2974" t="s">
        <v>7783</v>
      </c>
      <c r="K2974" t="s">
        <v>7749</v>
      </c>
      <c r="L2974">
        <v>203</v>
      </c>
      <c r="M2974" s="1" t="s">
        <v>7691</v>
      </c>
      <c r="O2974" t="str">
        <f t="shared" si="112"/>
        <v>ROVER 45 4P 1800 BVA886.0V 011.96.58.5203</v>
      </c>
      <c r="P2974" t="str">
        <f t="shared" si="113"/>
        <v>MRV9402LE866</v>
      </c>
    </row>
    <row r="2975" spans="1:16">
      <c r="A2975" s="1" t="s">
        <v>2132</v>
      </c>
      <c r="B2975" s="1" t="s">
        <v>2165</v>
      </c>
      <c r="C2975" s="1" t="s">
        <v>2166</v>
      </c>
      <c r="D2975" s="1" t="s">
        <v>2166</v>
      </c>
      <c r="E2975" s="1" t="s">
        <v>7685</v>
      </c>
      <c r="F2975">
        <v>10</v>
      </c>
      <c r="G2975" t="s">
        <v>7718</v>
      </c>
      <c r="H2975" s="1" t="s">
        <v>7833</v>
      </c>
      <c r="I2975" t="s">
        <v>5711</v>
      </c>
      <c r="J2975" t="s">
        <v>7720</v>
      </c>
      <c r="K2975" t="s">
        <v>7969</v>
      </c>
      <c r="L2975">
        <v>234</v>
      </c>
      <c r="M2975" s="1" t="s">
        <v>7691</v>
      </c>
      <c r="O2975" t="str">
        <f t="shared" si="112"/>
        <v>ROVER 45 4P 2000 V6 BVA10110.0A 514.67.09.8234</v>
      </c>
      <c r="P2975" t="str">
        <f t="shared" si="113"/>
        <v>MRV3602L8858</v>
      </c>
    </row>
    <row r="2976" spans="1:16">
      <c r="A2976" s="1" t="s">
        <v>2132</v>
      </c>
      <c r="B2976" s="1" t="s">
        <v>2171</v>
      </c>
      <c r="C2976" s="1" t="s">
        <v>2172</v>
      </c>
      <c r="D2976" s="1" t="s">
        <v>2172</v>
      </c>
      <c r="E2976" s="1" t="s">
        <v>7685</v>
      </c>
      <c r="F2976">
        <v>7</v>
      </c>
      <c r="G2976" t="s">
        <v>7316</v>
      </c>
      <c r="H2976" s="1" t="s">
        <v>7687</v>
      </c>
      <c r="I2976" t="s">
        <v>7843</v>
      </c>
      <c r="J2976" t="s">
        <v>7949</v>
      </c>
      <c r="K2976" t="s">
        <v>7720</v>
      </c>
      <c r="L2976">
        <v>168</v>
      </c>
      <c r="M2976" s="1" t="s">
        <v>7691</v>
      </c>
      <c r="O2976" t="str">
        <f t="shared" si="112"/>
        <v>ROVER 45 5P 1400776.0M 59.35.77.0168</v>
      </c>
      <c r="P2976" t="str">
        <f t="shared" si="113"/>
        <v>MRV1302L8980</v>
      </c>
    </row>
    <row r="2977" spans="1:16">
      <c r="A2977" s="1" t="s">
        <v>2132</v>
      </c>
      <c r="B2977" s="1" t="s">
        <v>2173</v>
      </c>
      <c r="C2977" s="1" t="s">
        <v>2174</v>
      </c>
      <c r="D2977" s="1" t="s">
        <v>2174</v>
      </c>
      <c r="E2977" s="1" t="s">
        <v>7685</v>
      </c>
      <c r="F2977">
        <v>7</v>
      </c>
      <c r="G2977" t="s">
        <v>6931</v>
      </c>
      <c r="H2977" s="1" t="s">
        <v>7687</v>
      </c>
      <c r="I2977" t="s">
        <v>8030</v>
      </c>
      <c r="J2977" t="s">
        <v>7953</v>
      </c>
      <c r="K2977" t="s">
        <v>7720</v>
      </c>
      <c r="L2977">
        <v>168</v>
      </c>
      <c r="M2977" s="1" t="s">
        <v>7691</v>
      </c>
      <c r="O2977" t="str">
        <f t="shared" si="112"/>
        <v>ROVER 45 5P 1600780.0M 59.45.67.0168</v>
      </c>
      <c r="P2977" t="str">
        <f t="shared" si="113"/>
        <v>MRV1302LC984</v>
      </c>
    </row>
    <row r="2978" spans="1:16">
      <c r="A2978" s="1" t="s">
        <v>2132</v>
      </c>
      <c r="B2978" s="1" t="s">
        <v>2175</v>
      </c>
      <c r="C2978" s="1" t="s">
        <v>2176</v>
      </c>
      <c r="D2978" s="1" t="s">
        <v>2176</v>
      </c>
      <c r="E2978" s="1" t="s">
        <v>7685</v>
      </c>
      <c r="F2978">
        <v>7</v>
      </c>
      <c r="G2978" t="s">
        <v>6430</v>
      </c>
      <c r="H2978" s="1" t="s">
        <v>7687</v>
      </c>
      <c r="I2978" t="s">
        <v>7823</v>
      </c>
      <c r="J2978" t="s">
        <v>7704</v>
      </c>
      <c r="K2978" t="s">
        <v>7822</v>
      </c>
      <c r="L2978">
        <v>174</v>
      </c>
      <c r="M2978" s="1" t="s">
        <v>7691</v>
      </c>
      <c r="O2978" t="str">
        <f t="shared" si="112"/>
        <v>ROVER 45 5P 1800786.0M 59.75.87.3174</v>
      </c>
      <c r="P2978" t="str">
        <f t="shared" si="113"/>
        <v>MRV1402LK982</v>
      </c>
    </row>
    <row r="2979" spans="1:16">
      <c r="A2979" s="1" t="s">
        <v>2132</v>
      </c>
      <c r="B2979" s="1" t="s">
        <v>2177</v>
      </c>
      <c r="C2979" s="1" t="s">
        <v>2178</v>
      </c>
      <c r="D2979" s="1" t="s">
        <v>2178</v>
      </c>
      <c r="E2979" s="1" t="s">
        <v>7685</v>
      </c>
      <c r="F2979">
        <v>8</v>
      </c>
      <c r="G2979" t="s">
        <v>6430</v>
      </c>
      <c r="H2979" s="1" t="s">
        <v>8011</v>
      </c>
      <c r="I2979" t="s">
        <v>7775</v>
      </c>
      <c r="J2979" t="s">
        <v>7783</v>
      </c>
      <c r="K2979" t="s">
        <v>7749</v>
      </c>
      <c r="L2979">
        <v>203</v>
      </c>
      <c r="M2979" s="1" t="s">
        <v>7691</v>
      </c>
      <c r="O2979" t="str">
        <f t="shared" si="112"/>
        <v>ROVER 45 5P 1800 BVA886.0V 011.96.58.5203</v>
      </c>
      <c r="P2979" t="str">
        <f t="shared" si="113"/>
        <v>MRV9402L7884</v>
      </c>
    </row>
    <row r="2980" spans="1:16">
      <c r="A2980" s="1" t="s">
        <v>2132</v>
      </c>
      <c r="B2980" s="1" t="s">
        <v>2179</v>
      </c>
      <c r="C2980" s="1" t="s">
        <v>2180</v>
      </c>
      <c r="D2980" s="1" t="s">
        <v>2180</v>
      </c>
      <c r="E2980" s="1" t="s">
        <v>7685</v>
      </c>
      <c r="F2980">
        <v>10</v>
      </c>
      <c r="G2980" t="s">
        <v>7718</v>
      </c>
      <c r="H2980" s="1" t="s">
        <v>7833</v>
      </c>
      <c r="I2980" t="s">
        <v>5711</v>
      </c>
      <c r="J2980" t="s">
        <v>7720</v>
      </c>
      <c r="K2980" t="s">
        <v>7969</v>
      </c>
      <c r="L2980">
        <v>234</v>
      </c>
      <c r="M2980" s="1" t="s">
        <v>7691</v>
      </c>
      <c r="O2980" t="str">
        <f t="shared" si="112"/>
        <v>ROVER 45 5P 2000 V6 BVA10110.0A 514.67.09.8234</v>
      </c>
      <c r="P2980" t="str">
        <f t="shared" si="113"/>
        <v>MRV3602L1876</v>
      </c>
    </row>
    <row r="2981" spans="1:16">
      <c r="A2981" s="1" t="s">
        <v>2132</v>
      </c>
      <c r="B2981" s="1" t="s">
        <v>2183</v>
      </c>
      <c r="C2981" s="1" t="s">
        <v>2184</v>
      </c>
      <c r="D2981" s="1" t="s">
        <v>2184</v>
      </c>
      <c r="E2981" s="1" t="s">
        <v>7685</v>
      </c>
      <c r="F2981">
        <v>8</v>
      </c>
      <c r="G2981" t="s">
        <v>7694</v>
      </c>
      <c r="H2981" s="1" t="s">
        <v>7687</v>
      </c>
      <c r="I2981" t="s">
        <v>8000</v>
      </c>
      <c r="J2981" t="s">
        <v>7795</v>
      </c>
      <c r="K2981" t="s">
        <v>7702</v>
      </c>
      <c r="L2981">
        <v>185</v>
      </c>
      <c r="M2981" s="1" t="s">
        <v>7691</v>
      </c>
      <c r="O2981" t="str">
        <f t="shared" si="112"/>
        <v>ROVER 75 1.8L888.0M 510.66.17.8185</v>
      </c>
      <c r="P2981" t="str">
        <f t="shared" si="113"/>
        <v>MRV1402JS773</v>
      </c>
    </row>
    <row r="2982" spans="1:16">
      <c r="A2982" s="1" t="s">
        <v>2132</v>
      </c>
      <c r="B2982" s="1" t="s">
        <v>2185</v>
      </c>
      <c r="C2982" s="1" t="s">
        <v>2186</v>
      </c>
      <c r="D2982" s="1" t="s">
        <v>2186</v>
      </c>
      <c r="E2982" s="1" t="s">
        <v>7685</v>
      </c>
      <c r="F2982">
        <v>9</v>
      </c>
      <c r="G2982" t="s">
        <v>7718</v>
      </c>
      <c r="H2982" s="1" t="s">
        <v>7687</v>
      </c>
      <c r="I2982" t="s">
        <v>8032</v>
      </c>
      <c r="J2982" t="s">
        <v>7795</v>
      </c>
      <c r="K2982" t="s">
        <v>7712</v>
      </c>
      <c r="L2982">
        <v>193</v>
      </c>
      <c r="M2982" s="1" t="s">
        <v>7691</v>
      </c>
      <c r="O2982" t="str">
        <f t="shared" si="112"/>
        <v>ROVER 75 1.8L TURBO9110.0M 511.36.18.0193</v>
      </c>
      <c r="P2982" t="str">
        <f t="shared" si="113"/>
        <v>MRV1602J8963</v>
      </c>
    </row>
    <row r="2983" spans="1:16">
      <c r="A2983" s="1" t="s">
        <v>2132</v>
      </c>
      <c r="B2983" s="1" t="s">
        <v>2187</v>
      </c>
      <c r="C2983" s="1" t="s">
        <v>2188</v>
      </c>
      <c r="D2983" s="1" t="s">
        <v>2188</v>
      </c>
      <c r="E2983" s="1" t="s">
        <v>7685</v>
      </c>
      <c r="F2983">
        <v>10</v>
      </c>
      <c r="G2983" t="s">
        <v>7718</v>
      </c>
      <c r="H2983" s="1" t="s">
        <v>7833</v>
      </c>
      <c r="I2983" t="s">
        <v>8038</v>
      </c>
      <c r="J2983" t="s">
        <v>7759</v>
      </c>
      <c r="K2983" t="s">
        <v>7721</v>
      </c>
      <c r="L2983">
        <v>214</v>
      </c>
      <c r="M2983" s="1" t="s">
        <v>7691</v>
      </c>
      <c r="O2983" t="str">
        <f t="shared" si="112"/>
        <v>ROVER 75 1.8L TURBO BVA10110.0A 512.86.68.9214</v>
      </c>
      <c r="P2983" t="str">
        <f t="shared" si="113"/>
        <v>MRV3602JF964</v>
      </c>
    </row>
    <row r="2984" spans="1:16">
      <c r="A2984" s="1" t="s">
        <v>2132</v>
      </c>
      <c r="B2984" s="1" t="s">
        <v>2189</v>
      </c>
      <c r="C2984" s="1" t="s">
        <v>2190</v>
      </c>
      <c r="D2984" s="1" t="s">
        <v>2190</v>
      </c>
      <c r="E2984" s="1" t="s">
        <v>7685</v>
      </c>
      <c r="F2984">
        <v>12</v>
      </c>
      <c r="G2984" t="s">
        <v>6252</v>
      </c>
      <c r="H2984" s="1" t="s">
        <v>7687</v>
      </c>
      <c r="I2984" t="s">
        <v>8007</v>
      </c>
      <c r="J2984" t="s">
        <v>7720</v>
      </c>
      <c r="K2984" t="s">
        <v>7967</v>
      </c>
      <c r="L2984">
        <v>229</v>
      </c>
      <c r="M2984" s="1" t="s">
        <v>7691</v>
      </c>
      <c r="O2984" t="str">
        <f t="shared" si="112"/>
        <v>ROVER 75 2.5L V612130.0M 514.07.09.6229</v>
      </c>
      <c r="P2984" t="str">
        <f t="shared" si="113"/>
        <v>MRV1702JE765</v>
      </c>
    </row>
    <row r="2985" spans="1:16">
      <c r="A2985" s="1" t="s">
        <v>2132</v>
      </c>
      <c r="B2985" s="1" t="s">
        <v>2191</v>
      </c>
      <c r="C2985" s="1" t="s">
        <v>2192</v>
      </c>
      <c r="D2985" s="1" t="s">
        <v>2192</v>
      </c>
      <c r="E2985" s="1" t="s">
        <v>7685</v>
      </c>
      <c r="F2985">
        <v>12</v>
      </c>
      <c r="G2985" t="s">
        <v>6252</v>
      </c>
      <c r="H2985" s="1" t="s">
        <v>7833</v>
      </c>
      <c r="I2985" t="s">
        <v>8112</v>
      </c>
      <c r="J2985" t="s">
        <v>7827</v>
      </c>
      <c r="K2985" t="s">
        <v>8012</v>
      </c>
      <c r="L2985">
        <v>249</v>
      </c>
      <c r="M2985" s="1" t="s">
        <v>7691</v>
      </c>
      <c r="O2985" t="str">
        <f t="shared" si="112"/>
        <v>ROVER 75 2.5L V6 BVA12130.0A 515.57.510.5249</v>
      </c>
      <c r="P2985" t="str">
        <f t="shared" si="113"/>
        <v>MRV3702JL766</v>
      </c>
    </row>
    <row r="2986" spans="1:16">
      <c r="A2986" s="1" t="s">
        <v>2132</v>
      </c>
      <c r="B2986" s="1" t="s">
        <v>2205</v>
      </c>
      <c r="C2986" s="1" t="s">
        <v>2206</v>
      </c>
      <c r="D2986" s="1" t="s">
        <v>2206</v>
      </c>
      <c r="E2986" s="1" t="s">
        <v>7685</v>
      </c>
      <c r="F2986">
        <v>8</v>
      </c>
      <c r="G2986" t="s">
        <v>7694</v>
      </c>
      <c r="H2986" s="1" t="s">
        <v>7687</v>
      </c>
      <c r="I2986" t="s">
        <v>8534</v>
      </c>
      <c r="J2986" t="s">
        <v>7827</v>
      </c>
      <c r="K2986" t="s">
        <v>8030</v>
      </c>
      <c r="L2986">
        <v>184</v>
      </c>
      <c r="M2986" s="1" t="s">
        <v>7691</v>
      </c>
      <c r="O2986" t="str">
        <f t="shared" si="112"/>
        <v>ROVER 75 TOURER 1.8L888.0M 512.67.59.4184</v>
      </c>
      <c r="P2986" t="str">
        <f t="shared" si="113"/>
        <v>MRV1414JN012</v>
      </c>
    </row>
    <row r="2987" spans="1:16">
      <c r="A2987" s="1" t="s">
        <v>2132</v>
      </c>
      <c r="B2987" s="1" t="s">
        <v>2207</v>
      </c>
      <c r="C2987" s="1" t="s">
        <v>2208</v>
      </c>
      <c r="D2987" s="1" t="s">
        <v>2208</v>
      </c>
      <c r="E2987" s="1" t="s">
        <v>7685</v>
      </c>
      <c r="F2987">
        <v>8</v>
      </c>
      <c r="G2987" t="s">
        <v>7694</v>
      </c>
      <c r="H2987" s="1" t="s">
        <v>7687</v>
      </c>
      <c r="I2987" t="s">
        <v>8000</v>
      </c>
      <c r="J2987" t="s">
        <v>7795</v>
      </c>
      <c r="K2987" t="s">
        <v>7702</v>
      </c>
      <c r="L2987">
        <v>184</v>
      </c>
      <c r="M2987" s="1" t="s">
        <v>7691</v>
      </c>
      <c r="O2987" t="str">
        <f t="shared" si="112"/>
        <v>ROVER 75 TOURER 1.8L CORRECTEUR ASSIETTE888.0M 510.66.17.8184</v>
      </c>
      <c r="P2987" t="str">
        <f t="shared" si="113"/>
        <v>MRV1414JP014</v>
      </c>
    </row>
    <row r="2988" spans="1:16">
      <c r="A2988" s="1" t="s">
        <v>2132</v>
      </c>
      <c r="B2988" s="1" t="s">
        <v>2209</v>
      </c>
      <c r="C2988" s="1" t="s">
        <v>2210</v>
      </c>
      <c r="D2988" s="1" t="s">
        <v>2210</v>
      </c>
      <c r="E2988" s="1" t="s">
        <v>7685</v>
      </c>
      <c r="F2988">
        <v>9</v>
      </c>
      <c r="G2988" t="s">
        <v>7718</v>
      </c>
      <c r="H2988" s="1" t="s">
        <v>7687</v>
      </c>
      <c r="I2988" t="s">
        <v>8032</v>
      </c>
      <c r="J2988" t="s">
        <v>7795</v>
      </c>
      <c r="K2988" t="s">
        <v>7712</v>
      </c>
      <c r="L2988">
        <v>193</v>
      </c>
      <c r="M2988" s="1" t="s">
        <v>7691</v>
      </c>
      <c r="O2988" t="str">
        <f t="shared" si="112"/>
        <v>ROVER 75 TOURER 1.8L TURBO9110.0M 511.36.18.0193</v>
      </c>
      <c r="P2988" t="str">
        <f t="shared" si="113"/>
        <v>MRV1604JG967</v>
      </c>
    </row>
    <row r="2989" spans="1:16">
      <c r="A2989" s="1" t="s">
        <v>2132</v>
      </c>
      <c r="B2989" s="1" t="s">
        <v>2211</v>
      </c>
      <c r="C2989" s="1" t="s">
        <v>2212</v>
      </c>
      <c r="D2989" s="1" t="s">
        <v>2212</v>
      </c>
      <c r="E2989" s="1" t="s">
        <v>7685</v>
      </c>
      <c r="F2989">
        <v>10</v>
      </c>
      <c r="G2989" t="s">
        <v>7718</v>
      </c>
      <c r="H2989" s="1" t="s">
        <v>7833</v>
      </c>
      <c r="I2989" t="s">
        <v>8038</v>
      </c>
      <c r="J2989" t="s">
        <v>7759</v>
      </c>
      <c r="K2989" t="s">
        <v>7721</v>
      </c>
      <c r="L2989">
        <v>214</v>
      </c>
      <c r="M2989" s="1" t="s">
        <v>7691</v>
      </c>
      <c r="O2989" t="str">
        <f t="shared" si="112"/>
        <v>ROVER 75 TOURER 1.8L TURBO BVA10110.0A 512.86.68.9214</v>
      </c>
      <c r="P2989" t="str">
        <f t="shared" si="113"/>
        <v>MRV3604JN968</v>
      </c>
    </row>
    <row r="2990" spans="1:16">
      <c r="A2990" s="1" t="s">
        <v>2132</v>
      </c>
      <c r="B2990" s="1" t="s">
        <v>2213</v>
      </c>
      <c r="C2990" s="1" t="s">
        <v>2214</v>
      </c>
      <c r="D2990" s="1" t="s">
        <v>2214</v>
      </c>
      <c r="E2990" s="1" t="s">
        <v>7685</v>
      </c>
      <c r="F2990">
        <v>10</v>
      </c>
      <c r="G2990" t="s">
        <v>7718</v>
      </c>
      <c r="H2990" s="1" t="s">
        <v>7833</v>
      </c>
      <c r="I2990" t="s">
        <v>8038</v>
      </c>
      <c r="J2990" t="s">
        <v>7759</v>
      </c>
      <c r="K2990" t="s">
        <v>7721</v>
      </c>
      <c r="L2990">
        <v>214</v>
      </c>
      <c r="M2990" s="1" t="s">
        <v>7691</v>
      </c>
      <c r="O2990" t="str">
        <f t="shared" si="112"/>
        <v>ROVER 75 TOURER 1.8L TURBO BVA CORRECTEUR ASSIETTE10110.0A 512.86.68.9214</v>
      </c>
      <c r="P2990" t="str">
        <f t="shared" si="113"/>
        <v>MRV3604J2972</v>
      </c>
    </row>
    <row r="2991" spans="1:16">
      <c r="A2991" s="1" t="s">
        <v>2132</v>
      </c>
      <c r="B2991" s="1" t="s">
        <v>2215</v>
      </c>
      <c r="C2991" s="1" t="s">
        <v>2216</v>
      </c>
      <c r="D2991" s="1" t="s">
        <v>2216</v>
      </c>
      <c r="E2991" s="1" t="s">
        <v>7685</v>
      </c>
      <c r="F2991">
        <v>9</v>
      </c>
      <c r="G2991" t="s">
        <v>7718</v>
      </c>
      <c r="H2991" s="1" t="s">
        <v>7687</v>
      </c>
      <c r="I2991" t="s">
        <v>8032</v>
      </c>
      <c r="J2991" t="s">
        <v>7795</v>
      </c>
      <c r="K2991" t="s">
        <v>7712</v>
      </c>
      <c r="L2991">
        <v>193</v>
      </c>
      <c r="M2991" s="1" t="s">
        <v>7691</v>
      </c>
      <c r="O2991" t="str">
        <f t="shared" si="112"/>
        <v>ROVER 75 TOURER 1.8L TURBO CORRECTEUR ASSIETTE9110.0M 511.36.18.0193</v>
      </c>
      <c r="P2991" t="str">
        <f t="shared" si="113"/>
        <v>MRV1604JV971</v>
      </c>
    </row>
    <row r="2992" spans="1:16">
      <c r="A2992" s="1" t="s">
        <v>2132</v>
      </c>
      <c r="B2992" s="1" t="s">
        <v>2217</v>
      </c>
      <c r="C2992" s="1" t="s">
        <v>2218</v>
      </c>
      <c r="D2992" s="1" t="s">
        <v>2218</v>
      </c>
      <c r="E2992" s="1" t="s">
        <v>7685</v>
      </c>
      <c r="F2992">
        <v>12</v>
      </c>
      <c r="G2992" t="s">
        <v>6252</v>
      </c>
      <c r="H2992" s="1" t="s">
        <v>7687</v>
      </c>
      <c r="I2992" t="s">
        <v>8007</v>
      </c>
      <c r="J2992" t="s">
        <v>7720</v>
      </c>
      <c r="K2992" t="s">
        <v>7967</v>
      </c>
      <c r="L2992">
        <v>229</v>
      </c>
      <c r="M2992" s="1" t="s">
        <v>7691</v>
      </c>
      <c r="O2992" t="str">
        <f t="shared" si="112"/>
        <v>ROVER 75 TOURER 2.5L V612130.0M 514.07.09.6229</v>
      </c>
      <c r="P2992" t="str">
        <f t="shared" si="113"/>
        <v>MRV1704JX805</v>
      </c>
    </row>
    <row r="2993" spans="1:16">
      <c r="A2993" s="1" t="s">
        <v>2132</v>
      </c>
      <c r="B2993" s="1" t="s">
        <v>2219</v>
      </c>
      <c r="C2993" s="1" t="s">
        <v>2220</v>
      </c>
      <c r="D2993" s="1" t="s">
        <v>2220</v>
      </c>
      <c r="E2993" s="1" t="s">
        <v>7685</v>
      </c>
      <c r="F2993">
        <v>12</v>
      </c>
      <c r="G2993" t="s">
        <v>6252</v>
      </c>
      <c r="H2993" s="1" t="s">
        <v>7833</v>
      </c>
      <c r="I2993" t="s">
        <v>8227</v>
      </c>
      <c r="J2993" t="s">
        <v>7975</v>
      </c>
      <c r="K2993" t="s">
        <v>8000</v>
      </c>
      <c r="L2993">
        <v>254</v>
      </c>
      <c r="M2993" s="1" t="s">
        <v>7691</v>
      </c>
      <c r="O2993" t="str">
        <f t="shared" ref="O2993:O3056" si="114">B2993&amp;F2993&amp;G2993&amp;H2993&amp;I2993&amp;J2993&amp;K2993&amp;L2993</f>
        <v>ROVER 75 TOURER 2.5L V6 BVA12130.0A 515.87.610.6254</v>
      </c>
      <c r="P2993" t="str">
        <f t="shared" ref="P2993:P3056" si="115">IF(O2993=O2994,C2993&amp;"/"&amp;C2994,C2993)</f>
        <v>MRV3704J4806</v>
      </c>
    </row>
    <row r="2994" spans="1:16">
      <c r="A2994" s="1" t="s">
        <v>2132</v>
      </c>
      <c r="B2994" s="1" t="s">
        <v>2221</v>
      </c>
      <c r="C2994" s="1" t="s">
        <v>2222</v>
      </c>
      <c r="D2994" s="1" t="s">
        <v>2222</v>
      </c>
      <c r="E2994" s="1" t="s">
        <v>7685</v>
      </c>
      <c r="F2994">
        <v>12</v>
      </c>
      <c r="G2994" t="s">
        <v>6252</v>
      </c>
      <c r="H2994" s="1" t="s">
        <v>7833</v>
      </c>
      <c r="I2994" t="s">
        <v>8227</v>
      </c>
      <c r="J2994" t="s">
        <v>7975</v>
      </c>
      <c r="K2994" t="s">
        <v>8000</v>
      </c>
      <c r="L2994">
        <v>254</v>
      </c>
      <c r="M2994" s="1" t="s">
        <v>7691</v>
      </c>
      <c r="O2994" t="str">
        <f t="shared" si="114"/>
        <v>ROVER 75 TOURER 2.5L V6 BVA CORRECTEUR ASSIETTE12130.0A 515.87.610.6254</v>
      </c>
      <c r="P2994" t="str">
        <f t="shared" si="115"/>
        <v>MRV3704JC814</v>
      </c>
    </row>
    <row r="2995" spans="1:16">
      <c r="A2995" s="1" t="s">
        <v>2132</v>
      </c>
      <c r="B2995" s="1" t="s">
        <v>2223</v>
      </c>
      <c r="C2995" s="1" t="s">
        <v>2224</v>
      </c>
      <c r="D2995" s="1" t="s">
        <v>2224</v>
      </c>
      <c r="E2995" s="1" t="s">
        <v>7685</v>
      </c>
      <c r="F2995">
        <v>12</v>
      </c>
      <c r="G2995" t="s">
        <v>6252</v>
      </c>
      <c r="H2995" s="1" t="s">
        <v>7687</v>
      </c>
      <c r="I2995" t="s">
        <v>8007</v>
      </c>
      <c r="J2995" t="s">
        <v>7720</v>
      </c>
      <c r="K2995" t="s">
        <v>7967</v>
      </c>
      <c r="L2995">
        <v>229</v>
      </c>
      <c r="M2995" s="1" t="s">
        <v>7691</v>
      </c>
      <c r="O2995" t="str">
        <f t="shared" si="114"/>
        <v>ROVER 75 TOURER 2.5L V6 CORRECTEUR ASSIETTE12130.0M 514.07.09.6229</v>
      </c>
      <c r="P2995" t="str">
        <f t="shared" si="115"/>
        <v>MRV1704J5813</v>
      </c>
    </row>
    <row r="2996" spans="1:16">
      <c r="A2996" s="1" t="s">
        <v>2132</v>
      </c>
      <c r="B2996" s="1" t="s">
        <v>2249</v>
      </c>
      <c r="C2996" s="1" t="s">
        <v>2250</v>
      </c>
      <c r="D2996" s="1" t="s">
        <v>2250</v>
      </c>
      <c r="E2996" s="1" t="s">
        <v>7685</v>
      </c>
      <c r="F2996">
        <v>7</v>
      </c>
      <c r="G2996" t="s">
        <v>7316</v>
      </c>
      <c r="H2996" s="1" t="s">
        <v>7687</v>
      </c>
      <c r="I2996" t="s">
        <v>8030</v>
      </c>
      <c r="J2996" t="s">
        <v>7795</v>
      </c>
      <c r="K2996" t="s">
        <v>7822</v>
      </c>
      <c r="L2996">
        <v>174</v>
      </c>
      <c r="M2996" s="1" t="s">
        <v>7691</v>
      </c>
      <c r="O2996" t="str">
        <f t="shared" si="114"/>
        <v>STREETWISE 3P 1400 4PL776.0M 59.46.17.3174</v>
      </c>
      <c r="P2996" t="str">
        <f t="shared" si="115"/>
        <v>MRV1301ML994</v>
      </c>
    </row>
    <row r="2997" spans="1:16">
      <c r="A2997" s="1" t="s">
        <v>2132</v>
      </c>
      <c r="B2997" s="1" t="s">
        <v>2251</v>
      </c>
      <c r="C2997" s="1" t="s">
        <v>2252</v>
      </c>
      <c r="D2997" s="1" t="s">
        <v>2252</v>
      </c>
      <c r="E2997" s="1" t="s">
        <v>7685</v>
      </c>
      <c r="F2997">
        <v>7</v>
      </c>
      <c r="G2997" t="s">
        <v>7316</v>
      </c>
      <c r="H2997" s="1" t="s">
        <v>7687</v>
      </c>
      <c r="I2997" t="s">
        <v>8030</v>
      </c>
      <c r="J2997" t="s">
        <v>7795</v>
      </c>
      <c r="K2997" t="s">
        <v>7822</v>
      </c>
      <c r="L2997">
        <v>174</v>
      </c>
      <c r="M2997" s="1" t="s">
        <v>7691</v>
      </c>
      <c r="O2997" t="str">
        <f t="shared" si="114"/>
        <v>STREETWISE 3P 1400 5PL776.0M 59.46.17.3174</v>
      </c>
      <c r="P2997" t="str">
        <f t="shared" si="115"/>
        <v>MRV1301MN996</v>
      </c>
    </row>
    <row r="2998" spans="1:16">
      <c r="A2998" s="1" t="s">
        <v>2132</v>
      </c>
      <c r="B2998" s="1" t="s">
        <v>2259</v>
      </c>
      <c r="C2998" s="1" t="s">
        <v>2260</v>
      </c>
      <c r="D2998" s="1" t="s">
        <v>2260</v>
      </c>
      <c r="E2998" s="1" t="s">
        <v>7685</v>
      </c>
      <c r="F2998">
        <v>7</v>
      </c>
      <c r="G2998" t="s">
        <v>7316</v>
      </c>
      <c r="H2998" s="1" t="s">
        <v>7687</v>
      </c>
      <c r="I2998" t="s">
        <v>8030</v>
      </c>
      <c r="J2998" t="s">
        <v>7795</v>
      </c>
      <c r="K2998" t="s">
        <v>7822</v>
      </c>
      <c r="L2998">
        <v>174</v>
      </c>
      <c r="M2998" s="1" t="s">
        <v>7691</v>
      </c>
      <c r="O2998" t="str">
        <f t="shared" si="114"/>
        <v>STREETWISE 5P 1400 4PL776.0M 59.46.17.3174</v>
      </c>
      <c r="P2998" t="str">
        <f t="shared" si="115"/>
        <v>MRV1302MR998</v>
      </c>
    </row>
    <row r="2999" spans="1:16">
      <c r="A2999" s="1" t="s">
        <v>2132</v>
      </c>
      <c r="B2999" s="1" t="s">
        <v>2261</v>
      </c>
      <c r="C2999" s="1" t="s">
        <v>2262</v>
      </c>
      <c r="D2999" s="1" t="s">
        <v>2262</v>
      </c>
      <c r="E2999" s="1" t="s">
        <v>7685</v>
      </c>
      <c r="F2999">
        <v>7</v>
      </c>
      <c r="G2999" t="s">
        <v>7316</v>
      </c>
      <c r="H2999" s="1" t="s">
        <v>7687</v>
      </c>
      <c r="I2999" t="s">
        <v>8030</v>
      </c>
      <c r="J2999" t="s">
        <v>7795</v>
      </c>
      <c r="K2999" t="s">
        <v>7822</v>
      </c>
      <c r="L2999">
        <v>174</v>
      </c>
      <c r="M2999" s="1" t="s">
        <v>7691</v>
      </c>
      <c r="O2999" t="str">
        <f t="shared" si="114"/>
        <v>STREETWISE 5P 1400 5PL776.0M 59.46.17.3174</v>
      </c>
      <c r="P2999" t="str">
        <f t="shared" si="115"/>
        <v>MRV1312M0000</v>
      </c>
    </row>
    <row r="3000" spans="1:16">
      <c r="A3000" s="1" t="s">
        <v>2132</v>
      </c>
      <c r="B3000" s="1" t="s">
        <v>2139</v>
      </c>
      <c r="C3000" s="1" t="s">
        <v>2140</v>
      </c>
      <c r="D3000" s="1" t="s">
        <v>119</v>
      </c>
      <c r="E3000" s="1" t="s">
        <v>7700</v>
      </c>
      <c r="F3000">
        <v>6</v>
      </c>
      <c r="G3000" t="s">
        <v>7701</v>
      </c>
      <c r="H3000" s="1" t="s">
        <v>7687</v>
      </c>
      <c r="I3000" t="s">
        <v>7970</v>
      </c>
      <c r="J3000" t="s">
        <v>7982</v>
      </c>
      <c r="K3000" t="s">
        <v>8057</v>
      </c>
      <c r="L3000">
        <v>150</v>
      </c>
      <c r="M3000" s="1" t="s">
        <v>7691</v>
      </c>
      <c r="O3000" t="str">
        <f t="shared" si="114"/>
        <v>ROVER 25 3P D674.0M 57.24.15.2150</v>
      </c>
      <c r="P3000" t="str">
        <f t="shared" si="115"/>
        <v>MRV5301KG918/MRV5311KK048</v>
      </c>
    </row>
    <row r="3001" spans="1:16">
      <c r="A3001" s="1" t="s">
        <v>2132</v>
      </c>
      <c r="B3001" s="1" t="s">
        <v>2139</v>
      </c>
      <c r="C3001" s="1" t="s">
        <v>2141</v>
      </c>
      <c r="D3001" s="1" t="s">
        <v>2141</v>
      </c>
      <c r="E3001" s="1" t="s">
        <v>7700</v>
      </c>
      <c r="F3001">
        <v>6</v>
      </c>
      <c r="G3001" t="s">
        <v>7701</v>
      </c>
      <c r="H3001" s="1" t="s">
        <v>7687</v>
      </c>
      <c r="I3001" t="s">
        <v>7970</v>
      </c>
      <c r="J3001" t="s">
        <v>7982</v>
      </c>
      <c r="K3001" t="s">
        <v>8057</v>
      </c>
      <c r="L3001">
        <v>150</v>
      </c>
      <c r="M3001" s="1" t="s">
        <v>7691</v>
      </c>
      <c r="O3001" t="str">
        <f t="shared" si="114"/>
        <v>ROVER 25 3P D674.0M 57.24.15.2150</v>
      </c>
      <c r="P3001" t="str">
        <f t="shared" si="115"/>
        <v>MRV5311KK048</v>
      </c>
    </row>
    <row r="3002" spans="1:16">
      <c r="A3002" s="1" t="s">
        <v>2132</v>
      </c>
      <c r="B3002" s="1" t="s">
        <v>2142</v>
      </c>
      <c r="C3002" s="1" t="s">
        <v>2143</v>
      </c>
      <c r="D3002" s="1" t="s">
        <v>120</v>
      </c>
      <c r="E3002" s="1" t="s">
        <v>7700</v>
      </c>
      <c r="F3002">
        <v>7</v>
      </c>
      <c r="G3002" t="s">
        <v>4081</v>
      </c>
      <c r="H3002" s="1" t="s">
        <v>7687</v>
      </c>
      <c r="I3002" t="s">
        <v>7986</v>
      </c>
      <c r="J3002" t="s">
        <v>6948</v>
      </c>
      <c r="K3002" t="s">
        <v>7805</v>
      </c>
      <c r="L3002">
        <v>150</v>
      </c>
      <c r="M3002" s="1" t="s">
        <v>7691</v>
      </c>
      <c r="O3002" t="str">
        <f t="shared" si="114"/>
        <v>ROVER 25 3P Di783.0M 57.74.25.5150</v>
      </c>
      <c r="P3002" t="str">
        <f t="shared" si="115"/>
        <v>MRV5401KY890/MRV5411KW050</v>
      </c>
    </row>
    <row r="3003" spans="1:16">
      <c r="A3003" s="1" t="s">
        <v>2132</v>
      </c>
      <c r="B3003" s="1" t="s">
        <v>2142</v>
      </c>
      <c r="C3003" s="1" t="s">
        <v>2144</v>
      </c>
      <c r="D3003" s="1" t="s">
        <v>2144</v>
      </c>
      <c r="E3003" s="1" t="s">
        <v>7700</v>
      </c>
      <c r="F3003">
        <v>7</v>
      </c>
      <c r="G3003" t="s">
        <v>4081</v>
      </c>
      <c r="H3003" s="1" t="s">
        <v>7687</v>
      </c>
      <c r="I3003" t="s">
        <v>7986</v>
      </c>
      <c r="J3003" t="s">
        <v>6948</v>
      </c>
      <c r="K3003" t="s">
        <v>7805</v>
      </c>
      <c r="L3003">
        <v>150</v>
      </c>
      <c r="M3003" s="1" t="s">
        <v>7691</v>
      </c>
      <c r="O3003" t="str">
        <f t="shared" si="114"/>
        <v>ROVER 25 3P Di783.0M 57.74.25.5150</v>
      </c>
      <c r="P3003" t="str">
        <f t="shared" si="115"/>
        <v>MRV5411KW050</v>
      </c>
    </row>
    <row r="3004" spans="1:16">
      <c r="A3004" s="1" t="s">
        <v>2132</v>
      </c>
      <c r="B3004" s="1" t="s">
        <v>2151</v>
      </c>
      <c r="C3004" s="1" t="s">
        <v>2152</v>
      </c>
      <c r="D3004" s="1" t="s">
        <v>121</v>
      </c>
      <c r="E3004" s="1" t="s">
        <v>7700</v>
      </c>
      <c r="F3004">
        <v>6</v>
      </c>
      <c r="G3004" t="s">
        <v>7701</v>
      </c>
      <c r="H3004" s="1" t="s">
        <v>7687</v>
      </c>
      <c r="I3004" t="s">
        <v>7970</v>
      </c>
      <c r="J3004" t="s">
        <v>7982</v>
      </c>
      <c r="K3004" t="s">
        <v>8057</v>
      </c>
      <c r="L3004">
        <v>150</v>
      </c>
      <c r="M3004" s="1" t="s">
        <v>7691</v>
      </c>
      <c r="O3004" t="str">
        <f t="shared" si="114"/>
        <v>ROVER 25 5P D674.0M 57.24.15.2150</v>
      </c>
      <c r="P3004" t="str">
        <f t="shared" si="115"/>
        <v>MRV5302K8944/MRV5312KQ052</v>
      </c>
    </row>
    <row r="3005" spans="1:16">
      <c r="A3005" s="1" t="s">
        <v>2132</v>
      </c>
      <c r="B3005" s="1" t="s">
        <v>2151</v>
      </c>
      <c r="C3005" s="1" t="s">
        <v>2153</v>
      </c>
      <c r="D3005" s="1" t="s">
        <v>2153</v>
      </c>
      <c r="E3005" s="1" t="s">
        <v>7700</v>
      </c>
      <c r="F3005">
        <v>6</v>
      </c>
      <c r="G3005" t="s">
        <v>7701</v>
      </c>
      <c r="H3005" s="1" t="s">
        <v>7687</v>
      </c>
      <c r="I3005" t="s">
        <v>7970</v>
      </c>
      <c r="J3005" t="s">
        <v>7982</v>
      </c>
      <c r="K3005" t="s">
        <v>8057</v>
      </c>
      <c r="L3005">
        <v>150</v>
      </c>
      <c r="M3005" s="1" t="s">
        <v>7691</v>
      </c>
      <c r="O3005" t="str">
        <f t="shared" si="114"/>
        <v>ROVER 25 5P D674.0M 57.24.15.2150</v>
      </c>
      <c r="P3005" t="str">
        <f t="shared" si="115"/>
        <v>MRV5312KQ052</v>
      </c>
    </row>
    <row r="3006" spans="1:16">
      <c r="A3006" s="1" t="s">
        <v>2132</v>
      </c>
      <c r="B3006" s="1" t="s">
        <v>2154</v>
      </c>
      <c r="C3006" s="1" t="s">
        <v>2155</v>
      </c>
      <c r="D3006" s="1" t="s">
        <v>122</v>
      </c>
      <c r="E3006" s="1" t="s">
        <v>7700</v>
      </c>
      <c r="F3006">
        <v>7</v>
      </c>
      <c r="G3006" t="s">
        <v>4081</v>
      </c>
      <c r="H3006" s="1" t="s">
        <v>7687</v>
      </c>
      <c r="I3006" t="s">
        <v>7986</v>
      </c>
      <c r="J3006" t="s">
        <v>6948</v>
      </c>
      <c r="K3006" t="s">
        <v>7805</v>
      </c>
      <c r="L3006">
        <v>150</v>
      </c>
      <c r="M3006" s="1" t="s">
        <v>7691</v>
      </c>
      <c r="O3006" t="str">
        <f t="shared" si="114"/>
        <v>ROVER 25 5P Di783.0M 57.74.25.5150</v>
      </c>
      <c r="P3006" t="str">
        <f t="shared" si="115"/>
        <v>MRV5402K2892/MRV5412K2054</v>
      </c>
    </row>
    <row r="3007" spans="1:16">
      <c r="A3007" s="1" t="s">
        <v>2132</v>
      </c>
      <c r="B3007" s="1" t="s">
        <v>2154</v>
      </c>
      <c r="C3007" s="1" t="s">
        <v>2156</v>
      </c>
      <c r="D3007" s="1" t="s">
        <v>2156</v>
      </c>
      <c r="E3007" s="1" t="s">
        <v>7700</v>
      </c>
      <c r="F3007">
        <v>7</v>
      </c>
      <c r="G3007" t="s">
        <v>4081</v>
      </c>
      <c r="H3007" s="1" t="s">
        <v>7687</v>
      </c>
      <c r="I3007" t="s">
        <v>7986</v>
      </c>
      <c r="J3007" t="s">
        <v>6948</v>
      </c>
      <c r="K3007" t="s">
        <v>7805</v>
      </c>
      <c r="L3007">
        <v>150</v>
      </c>
      <c r="M3007" s="1" t="s">
        <v>7691</v>
      </c>
      <c r="O3007" t="str">
        <f t="shared" si="114"/>
        <v>ROVER 25 5P Di783.0M 57.74.25.5150</v>
      </c>
      <c r="P3007" t="str">
        <f t="shared" si="115"/>
        <v>MRV5412K2054</v>
      </c>
    </row>
    <row r="3008" spans="1:16">
      <c r="A3008" s="1" t="s">
        <v>2132</v>
      </c>
      <c r="B3008" s="1" t="s">
        <v>2167</v>
      </c>
      <c r="C3008" s="1" t="s">
        <v>2168</v>
      </c>
      <c r="D3008" s="1" t="s">
        <v>2168</v>
      </c>
      <c r="E3008" s="1" t="s">
        <v>7700</v>
      </c>
      <c r="F3008">
        <v>6</v>
      </c>
      <c r="G3008" t="s">
        <v>7701</v>
      </c>
      <c r="H3008" s="1" t="s">
        <v>7687</v>
      </c>
      <c r="I3008" t="s">
        <v>7822</v>
      </c>
      <c r="J3008" t="s">
        <v>7955</v>
      </c>
      <c r="K3008" t="s">
        <v>7853</v>
      </c>
      <c r="L3008">
        <v>150</v>
      </c>
      <c r="M3008" s="1" t="s">
        <v>7691</v>
      </c>
      <c r="O3008" t="str">
        <f t="shared" si="114"/>
        <v>ROVER 45 4P D674.0M 57.34.35.4150</v>
      </c>
      <c r="P3008" t="str">
        <f t="shared" si="115"/>
        <v>MRV5302LW870</v>
      </c>
    </row>
    <row r="3009" spans="1:16">
      <c r="A3009" s="1" t="s">
        <v>2132</v>
      </c>
      <c r="B3009" s="1" t="s">
        <v>2169</v>
      </c>
      <c r="C3009" s="1" t="s">
        <v>2170</v>
      </c>
      <c r="D3009" s="1" t="s">
        <v>2170</v>
      </c>
      <c r="E3009" s="1" t="s">
        <v>7700</v>
      </c>
      <c r="F3009">
        <v>7</v>
      </c>
      <c r="G3009" t="s">
        <v>4081</v>
      </c>
      <c r="H3009" s="1" t="s">
        <v>7687</v>
      </c>
      <c r="I3009" t="s">
        <v>7702</v>
      </c>
      <c r="J3009" t="s">
        <v>7955</v>
      </c>
      <c r="K3009" t="s">
        <v>7953</v>
      </c>
      <c r="L3009">
        <v>150</v>
      </c>
      <c r="M3009" s="1" t="s">
        <v>7691</v>
      </c>
      <c r="O3009" t="str">
        <f t="shared" si="114"/>
        <v>ROVER 45 4P Di783.0M 57.84.35.6150</v>
      </c>
      <c r="P3009" t="str">
        <f t="shared" si="115"/>
        <v>MRV5402LM850</v>
      </c>
    </row>
    <row r="3010" spans="1:16">
      <c r="A3010" s="1" t="s">
        <v>2132</v>
      </c>
      <c r="B3010" s="1" t="s">
        <v>2181</v>
      </c>
      <c r="C3010" s="1" t="s">
        <v>2182</v>
      </c>
      <c r="D3010" s="1" t="s">
        <v>2182</v>
      </c>
      <c r="E3010" s="1" t="s">
        <v>7700</v>
      </c>
      <c r="F3010">
        <v>7</v>
      </c>
      <c r="G3010" t="s">
        <v>4081</v>
      </c>
      <c r="H3010" s="1" t="s">
        <v>7687</v>
      </c>
      <c r="I3010" t="s">
        <v>7702</v>
      </c>
      <c r="J3010" t="s">
        <v>7955</v>
      </c>
      <c r="K3010" t="s">
        <v>7953</v>
      </c>
      <c r="L3010">
        <v>150</v>
      </c>
      <c r="M3010" s="1" t="s">
        <v>7691</v>
      </c>
      <c r="O3010" t="str">
        <f t="shared" si="114"/>
        <v>ROVER 45 5P Di783.0M 57.84.35.6150</v>
      </c>
      <c r="P3010" t="str">
        <f t="shared" si="115"/>
        <v>MRV5402LP852</v>
      </c>
    </row>
    <row r="3011" spans="1:16">
      <c r="A3011" s="1" t="s">
        <v>2132</v>
      </c>
      <c r="B3011" s="1" t="s">
        <v>2193</v>
      </c>
      <c r="C3011" s="1" t="s">
        <v>2194</v>
      </c>
      <c r="D3011" s="1" t="s">
        <v>123</v>
      </c>
      <c r="E3011" s="1" t="s">
        <v>7700</v>
      </c>
      <c r="F3011">
        <v>7</v>
      </c>
      <c r="G3011" t="s">
        <v>7707</v>
      </c>
      <c r="H3011" s="1" t="s">
        <v>7687</v>
      </c>
      <c r="I3011" t="s">
        <v>7986</v>
      </c>
      <c r="J3011" t="s">
        <v>7703</v>
      </c>
      <c r="K3011" t="s">
        <v>7704</v>
      </c>
      <c r="L3011">
        <v>163</v>
      </c>
      <c r="M3011" s="1" t="s">
        <v>7691</v>
      </c>
      <c r="O3011" t="str">
        <f t="shared" si="114"/>
        <v>ROVER 75 CDT785.0M 57.74.75.8163</v>
      </c>
      <c r="P3011" t="str">
        <f t="shared" si="115"/>
        <v>MRV5402JH750/MRV5412J3020</v>
      </c>
    </row>
    <row r="3012" spans="1:16">
      <c r="A3012" s="1" t="s">
        <v>2132</v>
      </c>
      <c r="B3012" s="1" t="s">
        <v>2193</v>
      </c>
      <c r="C3012" s="1" t="s">
        <v>2195</v>
      </c>
      <c r="D3012" s="1" t="s">
        <v>2195</v>
      </c>
      <c r="E3012" s="1" t="s">
        <v>7700</v>
      </c>
      <c r="F3012">
        <v>7</v>
      </c>
      <c r="G3012" t="s">
        <v>7707</v>
      </c>
      <c r="H3012" s="1" t="s">
        <v>7687</v>
      </c>
      <c r="I3012" t="s">
        <v>7986</v>
      </c>
      <c r="J3012" t="s">
        <v>7703</v>
      </c>
      <c r="K3012" t="s">
        <v>7704</v>
      </c>
      <c r="L3012">
        <v>163</v>
      </c>
      <c r="M3012" s="1" t="s">
        <v>7691</v>
      </c>
      <c r="O3012" t="str">
        <f t="shared" si="114"/>
        <v>ROVER 75 CDT785.0M 57.74.75.8163</v>
      </c>
      <c r="P3012" t="str">
        <f t="shared" si="115"/>
        <v>MRV5412J3020</v>
      </c>
    </row>
    <row r="3013" spans="1:16">
      <c r="A3013" s="1" t="s">
        <v>2132</v>
      </c>
      <c r="B3013" s="1" t="s">
        <v>2196</v>
      </c>
      <c r="C3013" s="1" t="s">
        <v>2197</v>
      </c>
      <c r="D3013" s="1" t="s">
        <v>124</v>
      </c>
      <c r="E3013" s="1" t="s">
        <v>7700</v>
      </c>
      <c r="F3013">
        <v>8</v>
      </c>
      <c r="G3013" t="s">
        <v>7707</v>
      </c>
      <c r="H3013" s="1" t="s">
        <v>7833</v>
      </c>
      <c r="I3013" t="s">
        <v>8008</v>
      </c>
      <c r="J3013" t="s">
        <v>8057</v>
      </c>
      <c r="K3013" t="s">
        <v>7834</v>
      </c>
      <c r="L3013">
        <v>190</v>
      </c>
      <c r="M3013" s="1" t="s">
        <v>7691</v>
      </c>
      <c r="O3013" t="str">
        <f t="shared" si="114"/>
        <v>ROVER 75 CDT BVA885.0A 510.05.26.9190</v>
      </c>
      <c r="P3013" t="str">
        <f t="shared" si="115"/>
        <v>MRV7402JL748/MRV7412J5016</v>
      </c>
    </row>
    <row r="3014" spans="1:16">
      <c r="A3014" s="1" t="s">
        <v>2132</v>
      </c>
      <c r="B3014" s="1" t="s">
        <v>2196</v>
      </c>
      <c r="C3014" s="1" t="s">
        <v>2198</v>
      </c>
      <c r="D3014" s="1" t="s">
        <v>2198</v>
      </c>
      <c r="E3014" s="1" t="s">
        <v>7700</v>
      </c>
      <c r="F3014">
        <v>8</v>
      </c>
      <c r="G3014" t="s">
        <v>7707</v>
      </c>
      <c r="H3014" s="1" t="s">
        <v>7833</v>
      </c>
      <c r="I3014" t="s">
        <v>8008</v>
      </c>
      <c r="J3014" t="s">
        <v>8057</v>
      </c>
      <c r="K3014" t="s">
        <v>7834</v>
      </c>
      <c r="L3014">
        <v>190</v>
      </c>
      <c r="M3014" s="1" t="s">
        <v>7691</v>
      </c>
      <c r="O3014" t="str">
        <f t="shared" si="114"/>
        <v>ROVER 75 CDT BVA885.0A 510.05.26.9190</v>
      </c>
      <c r="P3014" t="str">
        <f t="shared" si="115"/>
        <v>MRV7412J5016</v>
      </c>
    </row>
    <row r="3015" spans="1:16">
      <c r="A3015" s="1" t="s">
        <v>2132</v>
      </c>
      <c r="B3015" s="1" t="s">
        <v>2199</v>
      </c>
      <c r="C3015" s="1" t="s">
        <v>2200</v>
      </c>
      <c r="D3015" s="1" t="s">
        <v>125</v>
      </c>
      <c r="E3015" s="1" t="s">
        <v>7700</v>
      </c>
      <c r="F3015">
        <v>8</v>
      </c>
      <c r="G3015" t="s">
        <v>8045</v>
      </c>
      <c r="H3015" s="1" t="s">
        <v>7687</v>
      </c>
      <c r="I3015" t="s">
        <v>7690</v>
      </c>
      <c r="J3015" t="s">
        <v>7951</v>
      </c>
      <c r="K3015" t="s">
        <v>7704</v>
      </c>
      <c r="L3015">
        <v>163</v>
      </c>
      <c r="M3015" s="1" t="s">
        <v>7691</v>
      </c>
      <c r="O3015" t="str">
        <f t="shared" si="114"/>
        <v>ROVER 75 CDTi896.0M 58.14.45.8163</v>
      </c>
      <c r="P3015" t="str">
        <f t="shared" si="115"/>
        <v>MRV5502JE834/MRV5512JF022</v>
      </c>
    </row>
    <row r="3016" spans="1:16">
      <c r="A3016" s="1" t="s">
        <v>2132</v>
      </c>
      <c r="B3016" s="1" t="s">
        <v>2199</v>
      </c>
      <c r="C3016" s="1" t="s">
        <v>2201</v>
      </c>
      <c r="D3016" s="1" t="s">
        <v>2201</v>
      </c>
      <c r="E3016" s="1" t="s">
        <v>7700</v>
      </c>
      <c r="F3016">
        <v>8</v>
      </c>
      <c r="G3016" t="s">
        <v>8045</v>
      </c>
      <c r="H3016" s="1" t="s">
        <v>7687</v>
      </c>
      <c r="I3016" t="s">
        <v>7690</v>
      </c>
      <c r="J3016" t="s">
        <v>7951</v>
      </c>
      <c r="K3016" t="s">
        <v>7704</v>
      </c>
      <c r="L3016">
        <v>163</v>
      </c>
      <c r="M3016" s="1" t="s">
        <v>7691</v>
      </c>
      <c r="O3016" t="str">
        <f t="shared" si="114"/>
        <v>ROVER 75 CDTi896.0M 58.14.45.8163</v>
      </c>
      <c r="P3016" t="str">
        <f t="shared" si="115"/>
        <v>MRV5512JF022</v>
      </c>
    </row>
    <row r="3017" spans="1:16">
      <c r="A3017" s="1" t="s">
        <v>2132</v>
      </c>
      <c r="B3017" s="1" t="s">
        <v>2202</v>
      </c>
      <c r="C3017" s="1" t="s">
        <v>2203</v>
      </c>
      <c r="D3017" s="1" t="s">
        <v>126</v>
      </c>
      <c r="E3017" s="1" t="s">
        <v>7700</v>
      </c>
      <c r="F3017">
        <v>8</v>
      </c>
      <c r="G3017" t="s">
        <v>8045</v>
      </c>
      <c r="H3017" s="1" t="s">
        <v>7833</v>
      </c>
      <c r="I3017" t="s">
        <v>8008</v>
      </c>
      <c r="J3017" t="s">
        <v>8057</v>
      </c>
      <c r="K3017" t="s">
        <v>7834</v>
      </c>
      <c r="L3017">
        <v>190</v>
      </c>
      <c r="M3017" s="1" t="s">
        <v>7691</v>
      </c>
      <c r="O3017" t="str">
        <f t="shared" si="114"/>
        <v>ROVER 75 CDTi BVA896.0A 510.05.26.9190</v>
      </c>
      <c r="P3017" t="str">
        <f t="shared" si="115"/>
        <v>MRV7502JJ832/MRV7512JH018</v>
      </c>
    </row>
    <row r="3018" spans="1:16">
      <c r="A3018" s="1" t="s">
        <v>2132</v>
      </c>
      <c r="B3018" s="1" t="s">
        <v>2202</v>
      </c>
      <c r="C3018" s="1" t="s">
        <v>2204</v>
      </c>
      <c r="D3018" s="1" t="s">
        <v>2204</v>
      </c>
      <c r="E3018" s="1" t="s">
        <v>7700</v>
      </c>
      <c r="F3018">
        <v>8</v>
      </c>
      <c r="G3018" t="s">
        <v>8045</v>
      </c>
      <c r="H3018" s="1" t="s">
        <v>7833</v>
      </c>
      <c r="I3018" t="s">
        <v>8008</v>
      </c>
      <c r="J3018" t="s">
        <v>8057</v>
      </c>
      <c r="K3018" t="s">
        <v>7834</v>
      </c>
      <c r="L3018">
        <v>190</v>
      </c>
      <c r="M3018" s="1" t="s">
        <v>7691</v>
      </c>
      <c r="O3018" t="str">
        <f t="shared" si="114"/>
        <v>ROVER 75 CDTi BVA896.0A 510.05.26.9190</v>
      </c>
      <c r="P3018" t="str">
        <f t="shared" si="115"/>
        <v>MRV7512JH018</v>
      </c>
    </row>
    <row r="3019" spans="1:16">
      <c r="A3019" s="1" t="s">
        <v>2132</v>
      </c>
      <c r="B3019" s="1" t="s">
        <v>2225</v>
      </c>
      <c r="C3019" s="1" t="s">
        <v>2226</v>
      </c>
      <c r="D3019" s="1" t="s">
        <v>127</v>
      </c>
      <c r="E3019" s="1" t="s">
        <v>7700</v>
      </c>
      <c r="F3019">
        <v>7</v>
      </c>
      <c r="G3019" t="s">
        <v>7707</v>
      </c>
      <c r="H3019" s="1" t="s">
        <v>7687</v>
      </c>
      <c r="I3019" t="s">
        <v>7986</v>
      </c>
      <c r="J3019" t="s">
        <v>7703</v>
      </c>
      <c r="K3019" t="s">
        <v>7704</v>
      </c>
      <c r="L3019">
        <v>163</v>
      </c>
      <c r="M3019" s="1" t="s">
        <v>7691</v>
      </c>
      <c r="O3019" t="str">
        <f t="shared" si="114"/>
        <v>ROVER 75 TOURER CDT785.0M 57.74.75.8163</v>
      </c>
      <c r="P3019" t="str">
        <f t="shared" si="115"/>
        <v>MRV5404JN777/MRV5414JC025</v>
      </c>
    </row>
    <row r="3020" spans="1:16">
      <c r="A3020" s="1" t="s">
        <v>2132</v>
      </c>
      <c r="B3020" s="1" t="s">
        <v>2225</v>
      </c>
      <c r="C3020" s="1" t="s">
        <v>2227</v>
      </c>
      <c r="D3020" s="1" t="s">
        <v>2227</v>
      </c>
      <c r="E3020" s="1" t="s">
        <v>7700</v>
      </c>
      <c r="F3020">
        <v>7</v>
      </c>
      <c r="G3020" t="s">
        <v>7707</v>
      </c>
      <c r="H3020" s="1" t="s">
        <v>7687</v>
      </c>
      <c r="I3020" t="s">
        <v>7986</v>
      </c>
      <c r="J3020" t="s">
        <v>7703</v>
      </c>
      <c r="K3020" t="s">
        <v>7704</v>
      </c>
      <c r="L3020">
        <v>163</v>
      </c>
      <c r="M3020" s="1" t="s">
        <v>7691</v>
      </c>
      <c r="O3020" t="str">
        <f t="shared" si="114"/>
        <v>ROVER 75 TOURER CDT785.0M 57.74.75.8163</v>
      </c>
      <c r="P3020" t="str">
        <f t="shared" si="115"/>
        <v>MRV5414JC025</v>
      </c>
    </row>
    <row r="3021" spans="1:16">
      <c r="A3021" s="1" t="s">
        <v>2132</v>
      </c>
      <c r="B3021" s="1" t="s">
        <v>2228</v>
      </c>
      <c r="C3021" s="1" t="s">
        <v>2229</v>
      </c>
      <c r="D3021" s="1" t="s">
        <v>128</v>
      </c>
      <c r="E3021" s="1" t="s">
        <v>7700</v>
      </c>
      <c r="F3021">
        <v>8</v>
      </c>
      <c r="G3021" t="s">
        <v>7707</v>
      </c>
      <c r="H3021" s="1" t="s">
        <v>7833</v>
      </c>
      <c r="I3021" t="s">
        <v>8008</v>
      </c>
      <c r="J3021" t="s">
        <v>8057</v>
      </c>
      <c r="K3021" t="s">
        <v>7834</v>
      </c>
      <c r="L3021">
        <v>190</v>
      </c>
      <c r="M3021" s="1" t="s">
        <v>7691</v>
      </c>
      <c r="O3021" t="str">
        <f t="shared" si="114"/>
        <v>ROVER 75 TOURER CDT BVA885.0A 510.05.26.9190</v>
      </c>
      <c r="P3021" t="str">
        <f t="shared" si="115"/>
        <v>MRV7404JU778/MRV7414JJ026</v>
      </c>
    </row>
    <row r="3022" spans="1:16">
      <c r="A3022" s="1" t="s">
        <v>2132</v>
      </c>
      <c r="B3022" s="1" t="s">
        <v>2228</v>
      </c>
      <c r="C3022" s="1" t="s">
        <v>2230</v>
      </c>
      <c r="D3022" s="1" t="s">
        <v>2230</v>
      </c>
      <c r="E3022" s="1" t="s">
        <v>7700</v>
      </c>
      <c r="F3022">
        <v>8</v>
      </c>
      <c r="G3022" t="s">
        <v>7707</v>
      </c>
      <c r="H3022" s="1" t="s">
        <v>7833</v>
      </c>
      <c r="I3022" t="s">
        <v>8008</v>
      </c>
      <c r="J3022" t="s">
        <v>8057</v>
      </c>
      <c r="K3022" t="s">
        <v>7834</v>
      </c>
      <c r="L3022">
        <v>190</v>
      </c>
      <c r="M3022" s="1" t="s">
        <v>7691</v>
      </c>
      <c r="O3022" t="str">
        <f t="shared" si="114"/>
        <v>ROVER 75 TOURER CDT BVA885.0A 510.05.26.9190</v>
      </c>
      <c r="P3022" t="str">
        <f t="shared" si="115"/>
        <v>MRV7414JJ026</v>
      </c>
    </row>
    <row r="3023" spans="1:16">
      <c r="A3023" s="1" t="s">
        <v>2132</v>
      </c>
      <c r="B3023" s="1" t="s">
        <v>2231</v>
      </c>
      <c r="C3023" s="1" t="s">
        <v>2232</v>
      </c>
      <c r="D3023" s="1" t="s">
        <v>129</v>
      </c>
      <c r="E3023" s="1" t="s">
        <v>7700</v>
      </c>
      <c r="F3023">
        <v>8</v>
      </c>
      <c r="G3023" t="s">
        <v>7707</v>
      </c>
      <c r="H3023" s="1" t="s">
        <v>7833</v>
      </c>
      <c r="I3023" t="s">
        <v>8008</v>
      </c>
      <c r="J3023" t="s">
        <v>8057</v>
      </c>
      <c r="K3023" t="s">
        <v>7834</v>
      </c>
      <c r="L3023">
        <v>190</v>
      </c>
      <c r="M3023" s="1" t="s">
        <v>7691</v>
      </c>
      <c r="O3023" t="str">
        <f t="shared" si="114"/>
        <v>ROVER 75 TOURER CDT BVA CORRECTEUR ASSIETTE885.0A 510.05.26.9190</v>
      </c>
      <c r="P3023" t="str">
        <f t="shared" si="115"/>
        <v>MRV7404JY782/MRV7414JN030</v>
      </c>
    </row>
    <row r="3024" spans="1:16">
      <c r="A3024" s="1" t="s">
        <v>2132</v>
      </c>
      <c r="B3024" s="1" t="s">
        <v>2231</v>
      </c>
      <c r="C3024" s="1" t="s">
        <v>2233</v>
      </c>
      <c r="D3024" s="1" t="s">
        <v>2233</v>
      </c>
      <c r="E3024" s="1" t="s">
        <v>7700</v>
      </c>
      <c r="F3024">
        <v>8</v>
      </c>
      <c r="G3024" t="s">
        <v>7707</v>
      </c>
      <c r="H3024" s="1" t="s">
        <v>7833</v>
      </c>
      <c r="I3024" t="s">
        <v>8008</v>
      </c>
      <c r="J3024" t="s">
        <v>8057</v>
      </c>
      <c r="K3024" t="s">
        <v>7834</v>
      </c>
      <c r="L3024">
        <v>190</v>
      </c>
      <c r="M3024" s="1" t="s">
        <v>7691</v>
      </c>
      <c r="O3024" t="str">
        <f t="shared" si="114"/>
        <v>ROVER 75 TOURER CDT BVA CORRECTEUR ASSIETTE885.0A 510.05.26.9190</v>
      </c>
      <c r="P3024" t="str">
        <f t="shared" si="115"/>
        <v>MRV7414JN030</v>
      </c>
    </row>
    <row r="3025" spans="1:16">
      <c r="A3025" s="1" t="s">
        <v>2132</v>
      </c>
      <c r="B3025" s="1" t="s">
        <v>2234</v>
      </c>
      <c r="C3025" s="1" t="s">
        <v>2235</v>
      </c>
      <c r="D3025" s="1" t="s">
        <v>130</v>
      </c>
      <c r="E3025" s="1" t="s">
        <v>7700</v>
      </c>
      <c r="F3025">
        <v>7</v>
      </c>
      <c r="G3025" t="s">
        <v>7707</v>
      </c>
      <c r="H3025" s="1" t="s">
        <v>7687</v>
      </c>
      <c r="I3025" t="s">
        <v>7986</v>
      </c>
      <c r="J3025" t="s">
        <v>7703</v>
      </c>
      <c r="K3025" t="s">
        <v>7704</v>
      </c>
      <c r="L3025">
        <v>163</v>
      </c>
      <c r="M3025" s="1" t="s">
        <v>7691</v>
      </c>
      <c r="O3025" t="str">
        <f t="shared" si="114"/>
        <v>ROVER 75 TOURER CDT CORRECTEUR ASSIETTE785.0M 57.74.75.8163</v>
      </c>
      <c r="P3025" t="str">
        <f t="shared" si="115"/>
        <v>MRV5404JR781/MRV5414JG029</v>
      </c>
    </row>
    <row r="3026" spans="1:16">
      <c r="A3026" s="1" t="s">
        <v>2132</v>
      </c>
      <c r="B3026" s="1" t="s">
        <v>2234</v>
      </c>
      <c r="C3026" s="1" t="s">
        <v>2236</v>
      </c>
      <c r="D3026" s="1" t="s">
        <v>2236</v>
      </c>
      <c r="E3026" s="1" t="s">
        <v>7700</v>
      </c>
      <c r="F3026">
        <v>7</v>
      </c>
      <c r="G3026" t="s">
        <v>7707</v>
      </c>
      <c r="H3026" s="1" t="s">
        <v>7687</v>
      </c>
      <c r="I3026" t="s">
        <v>7986</v>
      </c>
      <c r="J3026" t="s">
        <v>7703</v>
      </c>
      <c r="K3026" t="s">
        <v>7704</v>
      </c>
      <c r="L3026">
        <v>163</v>
      </c>
      <c r="M3026" s="1" t="s">
        <v>7691</v>
      </c>
      <c r="O3026" t="str">
        <f t="shared" si="114"/>
        <v>ROVER 75 TOURER CDT CORRECTEUR ASSIETTE785.0M 57.74.75.8163</v>
      </c>
      <c r="P3026" t="str">
        <f t="shared" si="115"/>
        <v>MRV5414JG029</v>
      </c>
    </row>
    <row r="3027" spans="1:16">
      <c r="A3027" s="1" t="s">
        <v>2132</v>
      </c>
      <c r="B3027" s="1" t="s">
        <v>2237</v>
      </c>
      <c r="C3027" s="1" t="s">
        <v>2238</v>
      </c>
      <c r="D3027" s="1" t="s">
        <v>131</v>
      </c>
      <c r="E3027" s="1" t="s">
        <v>7700</v>
      </c>
      <c r="F3027">
        <v>8</v>
      </c>
      <c r="G3027" t="s">
        <v>8045</v>
      </c>
      <c r="H3027" s="1" t="s">
        <v>7687</v>
      </c>
      <c r="I3027" t="s">
        <v>7690</v>
      </c>
      <c r="J3027" t="s">
        <v>7951</v>
      </c>
      <c r="K3027" t="s">
        <v>7704</v>
      </c>
      <c r="L3027">
        <v>163</v>
      </c>
      <c r="M3027" s="1" t="s">
        <v>7691</v>
      </c>
      <c r="O3027" t="str">
        <f t="shared" si="114"/>
        <v>ROVER 75 TOURER CDTi896.0M 58.14.45.8163</v>
      </c>
      <c r="P3027" t="str">
        <f t="shared" si="115"/>
        <v>MRV5504JN839/MRV5514JU033</v>
      </c>
    </row>
    <row r="3028" spans="1:16">
      <c r="A3028" s="1" t="s">
        <v>2132</v>
      </c>
      <c r="B3028" s="1" t="s">
        <v>2237</v>
      </c>
      <c r="C3028" s="1" t="s">
        <v>2239</v>
      </c>
      <c r="D3028" s="1" t="s">
        <v>2239</v>
      </c>
      <c r="E3028" s="1" t="s">
        <v>7700</v>
      </c>
      <c r="F3028">
        <v>8</v>
      </c>
      <c r="G3028" t="s">
        <v>8045</v>
      </c>
      <c r="H3028" s="1" t="s">
        <v>7687</v>
      </c>
      <c r="I3028" t="s">
        <v>7690</v>
      </c>
      <c r="J3028" t="s">
        <v>7951</v>
      </c>
      <c r="K3028" t="s">
        <v>7704</v>
      </c>
      <c r="L3028">
        <v>163</v>
      </c>
      <c r="M3028" s="1" t="s">
        <v>7691</v>
      </c>
      <c r="O3028" t="str">
        <f t="shared" si="114"/>
        <v>ROVER 75 TOURER CDTi896.0M 58.14.45.8163</v>
      </c>
      <c r="P3028" t="str">
        <f t="shared" si="115"/>
        <v>MRV5514JU033</v>
      </c>
    </row>
    <row r="3029" spans="1:16">
      <c r="A3029" s="1" t="s">
        <v>2132</v>
      </c>
      <c r="B3029" s="1" t="s">
        <v>2240</v>
      </c>
      <c r="C3029" s="1" t="s">
        <v>2241</v>
      </c>
      <c r="D3029" s="1" t="s">
        <v>132</v>
      </c>
      <c r="E3029" s="1" t="s">
        <v>7700</v>
      </c>
      <c r="F3029">
        <v>8</v>
      </c>
      <c r="G3029" t="s">
        <v>8045</v>
      </c>
      <c r="H3029" s="1" t="s">
        <v>7833</v>
      </c>
      <c r="I3029" t="s">
        <v>8008</v>
      </c>
      <c r="J3029" t="s">
        <v>8057</v>
      </c>
      <c r="K3029" t="s">
        <v>7834</v>
      </c>
      <c r="L3029">
        <v>190</v>
      </c>
      <c r="M3029" s="1" t="s">
        <v>7691</v>
      </c>
      <c r="O3029" t="str">
        <f t="shared" si="114"/>
        <v>ROVER 75 TOURER CDTi BVA896.0A 510.05.26.9190</v>
      </c>
      <c r="P3029" t="str">
        <f t="shared" si="115"/>
        <v>MRV7504JY844/MRV7514J1034</v>
      </c>
    </row>
    <row r="3030" spans="1:16">
      <c r="A3030" s="1" t="s">
        <v>2132</v>
      </c>
      <c r="B3030" s="1" t="s">
        <v>2240</v>
      </c>
      <c r="C3030" s="1" t="s">
        <v>2242</v>
      </c>
      <c r="D3030" s="1" t="s">
        <v>2242</v>
      </c>
      <c r="E3030" s="1" t="s">
        <v>7700</v>
      </c>
      <c r="F3030">
        <v>8</v>
      </c>
      <c r="G3030" t="s">
        <v>8045</v>
      </c>
      <c r="H3030" s="1" t="s">
        <v>7833</v>
      </c>
      <c r="I3030" t="s">
        <v>8008</v>
      </c>
      <c r="J3030" t="s">
        <v>8057</v>
      </c>
      <c r="K3030" t="s">
        <v>7834</v>
      </c>
      <c r="L3030">
        <v>190</v>
      </c>
      <c r="M3030" s="1" t="s">
        <v>7691</v>
      </c>
      <c r="O3030" t="str">
        <f t="shared" si="114"/>
        <v>ROVER 75 TOURER CDTi BVA896.0A 510.05.26.9190</v>
      </c>
      <c r="P3030" t="str">
        <f t="shared" si="115"/>
        <v>MRV7514J1034</v>
      </c>
    </row>
    <row r="3031" spans="1:16">
      <c r="A3031" s="1" t="s">
        <v>2132</v>
      </c>
      <c r="B3031" s="1" t="s">
        <v>2243</v>
      </c>
      <c r="C3031" s="1" t="s">
        <v>2244</v>
      </c>
      <c r="D3031" s="1" t="s">
        <v>133</v>
      </c>
      <c r="E3031" s="1" t="s">
        <v>7700</v>
      </c>
      <c r="F3031">
        <v>8</v>
      </c>
      <c r="G3031" t="s">
        <v>8045</v>
      </c>
      <c r="H3031" s="1" t="s">
        <v>7833</v>
      </c>
      <c r="I3031" t="s">
        <v>8008</v>
      </c>
      <c r="J3031" t="s">
        <v>8057</v>
      </c>
      <c r="K3031" t="s">
        <v>7834</v>
      </c>
      <c r="L3031">
        <v>190</v>
      </c>
      <c r="M3031" s="1" t="s">
        <v>7691</v>
      </c>
      <c r="O3031" t="str">
        <f t="shared" si="114"/>
        <v>ROVER 75 TOURER CDTi BVA CORRECTEUR ASSIETTE896.0A 510.05.26.9190</v>
      </c>
      <c r="P3031" t="str">
        <f t="shared" si="115"/>
        <v>MRV7504JX843/MRV7514J5038</v>
      </c>
    </row>
    <row r="3032" spans="1:16">
      <c r="A3032" s="1" t="s">
        <v>2132</v>
      </c>
      <c r="B3032" s="1" t="s">
        <v>2243</v>
      </c>
      <c r="C3032" s="1" t="s">
        <v>2245</v>
      </c>
      <c r="D3032" s="1" t="s">
        <v>2245</v>
      </c>
      <c r="E3032" s="1" t="s">
        <v>7700</v>
      </c>
      <c r="F3032">
        <v>8</v>
      </c>
      <c r="G3032" t="s">
        <v>8045</v>
      </c>
      <c r="H3032" s="1" t="s">
        <v>7833</v>
      </c>
      <c r="I3032" t="s">
        <v>8008</v>
      </c>
      <c r="J3032" t="s">
        <v>8057</v>
      </c>
      <c r="K3032" t="s">
        <v>7834</v>
      </c>
      <c r="L3032">
        <v>190</v>
      </c>
      <c r="M3032" s="1" t="s">
        <v>7691</v>
      </c>
      <c r="O3032" t="str">
        <f t="shared" si="114"/>
        <v>ROVER 75 TOURER CDTi BVA CORRECTEUR ASSIETTE896.0A 510.05.26.9190</v>
      </c>
      <c r="P3032" t="str">
        <f t="shared" si="115"/>
        <v>MRV7514J5038</v>
      </c>
    </row>
    <row r="3033" spans="1:16">
      <c r="A3033" s="1" t="s">
        <v>2132</v>
      </c>
      <c r="B3033" s="1" t="s">
        <v>2246</v>
      </c>
      <c r="C3033" s="1" t="s">
        <v>2247</v>
      </c>
      <c r="D3033" s="1" t="s">
        <v>134</v>
      </c>
      <c r="E3033" s="1" t="s">
        <v>7700</v>
      </c>
      <c r="F3033">
        <v>8</v>
      </c>
      <c r="G3033" t="s">
        <v>8045</v>
      </c>
      <c r="H3033" s="1" t="s">
        <v>7687</v>
      </c>
      <c r="I3033" t="s">
        <v>7690</v>
      </c>
      <c r="J3033" t="s">
        <v>7951</v>
      </c>
      <c r="K3033" t="s">
        <v>7704</v>
      </c>
      <c r="L3033">
        <v>163</v>
      </c>
      <c r="M3033" s="1" t="s">
        <v>7691</v>
      </c>
      <c r="O3033" t="str">
        <f t="shared" si="114"/>
        <v>ROVER 75 TOURER CDTi CORRECTEUR ASSIETTE896.0M 58.14.45.8163</v>
      </c>
      <c r="P3033" t="str">
        <f t="shared" si="115"/>
        <v>MRV5504JQ842/MRV5514JY037</v>
      </c>
    </row>
    <row r="3034" spans="1:16">
      <c r="A3034" s="1" t="s">
        <v>2132</v>
      </c>
      <c r="B3034" s="1" t="s">
        <v>2246</v>
      </c>
      <c r="C3034" s="1" t="s">
        <v>2248</v>
      </c>
      <c r="D3034" s="1" t="s">
        <v>2248</v>
      </c>
      <c r="E3034" s="1" t="s">
        <v>7700</v>
      </c>
      <c r="F3034">
        <v>8</v>
      </c>
      <c r="G3034" t="s">
        <v>8045</v>
      </c>
      <c r="H3034" s="1" t="s">
        <v>7687</v>
      </c>
      <c r="I3034" t="s">
        <v>7690</v>
      </c>
      <c r="J3034" t="s">
        <v>7951</v>
      </c>
      <c r="K3034" t="s">
        <v>7704</v>
      </c>
      <c r="L3034">
        <v>163</v>
      </c>
      <c r="M3034" s="1" t="s">
        <v>7691</v>
      </c>
      <c r="O3034" t="str">
        <f t="shared" si="114"/>
        <v>ROVER 75 TOURER CDTi CORRECTEUR ASSIETTE896.0M 58.14.45.8163</v>
      </c>
      <c r="P3034" t="str">
        <f t="shared" si="115"/>
        <v>MRV5514JY037</v>
      </c>
    </row>
    <row r="3035" spans="1:16">
      <c r="A3035" s="1" t="s">
        <v>2132</v>
      </c>
      <c r="B3035" s="1" t="s">
        <v>2253</v>
      </c>
      <c r="C3035" s="1" t="s">
        <v>2254</v>
      </c>
      <c r="D3035" s="1" t="s">
        <v>135</v>
      </c>
      <c r="E3035" s="1" t="s">
        <v>7700</v>
      </c>
      <c r="F3035">
        <v>6</v>
      </c>
      <c r="G3035" t="s">
        <v>7701</v>
      </c>
      <c r="H3035" s="1" t="s">
        <v>7687</v>
      </c>
      <c r="I3035" t="s">
        <v>7789</v>
      </c>
      <c r="J3035" t="s">
        <v>7790</v>
      </c>
      <c r="K3035" t="s">
        <v>7791</v>
      </c>
      <c r="L3035">
        <v>159</v>
      </c>
      <c r="M3035" s="1" t="s">
        <v>7691</v>
      </c>
      <c r="O3035" t="str">
        <f t="shared" si="114"/>
        <v>STREETWISE 3P D 4PL674.0M 57.94.96.0159</v>
      </c>
      <c r="P3035" t="str">
        <f t="shared" si="115"/>
        <v>MRV5311MC002/MRV5311ME040</v>
      </c>
    </row>
    <row r="3036" spans="1:16">
      <c r="A3036" s="1" t="s">
        <v>2132</v>
      </c>
      <c r="B3036" s="1" t="s">
        <v>2253</v>
      </c>
      <c r="C3036" s="1" t="s">
        <v>2255</v>
      </c>
      <c r="D3036" s="1" t="s">
        <v>2255</v>
      </c>
      <c r="E3036" s="1" t="s">
        <v>7700</v>
      </c>
      <c r="F3036">
        <v>6</v>
      </c>
      <c r="G3036" t="s">
        <v>7701</v>
      </c>
      <c r="H3036" s="1" t="s">
        <v>7687</v>
      </c>
      <c r="I3036" t="s">
        <v>7789</v>
      </c>
      <c r="J3036" t="s">
        <v>7790</v>
      </c>
      <c r="K3036" t="s">
        <v>7791</v>
      </c>
      <c r="L3036">
        <v>159</v>
      </c>
      <c r="M3036" s="1" t="s">
        <v>7691</v>
      </c>
      <c r="O3036" t="str">
        <f t="shared" si="114"/>
        <v>STREETWISE 3P D 4PL674.0M 57.94.96.0159</v>
      </c>
      <c r="P3036" t="str">
        <f t="shared" si="115"/>
        <v>MRV5311ME040</v>
      </c>
    </row>
    <row r="3037" spans="1:16">
      <c r="A3037" s="1" t="s">
        <v>2132</v>
      </c>
      <c r="B3037" s="1" t="s">
        <v>2256</v>
      </c>
      <c r="C3037" s="1" t="s">
        <v>2257</v>
      </c>
      <c r="D3037" s="1" t="s">
        <v>136</v>
      </c>
      <c r="E3037" s="1" t="s">
        <v>7700</v>
      </c>
      <c r="F3037">
        <v>6</v>
      </c>
      <c r="G3037" t="s">
        <v>7701</v>
      </c>
      <c r="H3037" s="1" t="s">
        <v>7687</v>
      </c>
      <c r="I3037" t="s">
        <v>7789</v>
      </c>
      <c r="J3037" t="s">
        <v>7790</v>
      </c>
      <c r="K3037" t="s">
        <v>7791</v>
      </c>
      <c r="L3037">
        <v>159</v>
      </c>
      <c r="M3037" s="1" t="s">
        <v>7691</v>
      </c>
      <c r="O3037" t="str">
        <f t="shared" si="114"/>
        <v>STREETWISE 3P D 5PL674.0M 57.94.96.0159</v>
      </c>
      <c r="P3037" t="str">
        <f t="shared" si="115"/>
        <v>MRV5311ME004/MRV5311MG042</v>
      </c>
    </row>
    <row r="3038" spans="1:16">
      <c r="A3038" s="1" t="s">
        <v>2132</v>
      </c>
      <c r="B3038" s="1" t="s">
        <v>2256</v>
      </c>
      <c r="C3038" s="1" t="s">
        <v>2258</v>
      </c>
      <c r="D3038" s="1" t="s">
        <v>2258</v>
      </c>
      <c r="E3038" s="1" t="s">
        <v>7700</v>
      </c>
      <c r="F3038">
        <v>6</v>
      </c>
      <c r="G3038" t="s">
        <v>7701</v>
      </c>
      <c r="H3038" s="1" t="s">
        <v>7687</v>
      </c>
      <c r="I3038" t="s">
        <v>7789</v>
      </c>
      <c r="J3038" t="s">
        <v>7790</v>
      </c>
      <c r="K3038" t="s">
        <v>7791</v>
      </c>
      <c r="L3038">
        <v>159</v>
      </c>
      <c r="M3038" s="1" t="s">
        <v>7691</v>
      </c>
      <c r="O3038" t="str">
        <f t="shared" si="114"/>
        <v>STREETWISE 3P D 5PL674.0M 57.94.96.0159</v>
      </c>
      <c r="P3038" t="str">
        <f t="shared" si="115"/>
        <v>MRV5311MG042</v>
      </c>
    </row>
    <row r="3039" spans="1:16">
      <c r="A3039" s="1" t="s">
        <v>2132</v>
      </c>
      <c r="B3039" s="1" t="s">
        <v>2263</v>
      </c>
      <c r="C3039" s="1" t="s">
        <v>2264</v>
      </c>
      <c r="D3039" s="1" t="s">
        <v>137</v>
      </c>
      <c r="E3039" s="1" t="s">
        <v>7700</v>
      </c>
      <c r="F3039">
        <v>6</v>
      </c>
      <c r="G3039" t="s">
        <v>7701</v>
      </c>
      <c r="H3039" s="1" t="s">
        <v>7687</v>
      </c>
      <c r="I3039" t="s">
        <v>7789</v>
      </c>
      <c r="J3039" t="s">
        <v>7790</v>
      </c>
      <c r="K3039" t="s">
        <v>7791</v>
      </c>
      <c r="L3039">
        <v>159</v>
      </c>
      <c r="M3039" s="1" t="s">
        <v>7691</v>
      </c>
      <c r="O3039" t="str">
        <f t="shared" si="114"/>
        <v>STREETWISE 5P D 4PL674.0M 57.94.96.0159</v>
      </c>
      <c r="P3039" t="str">
        <f t="shared" si="115"/>
        <v>MRV5312MJ006/MRV5312MK044</v>
      </c>
    </row>
    <row r="3040" spans="1:16">
      <c r="A3040" s="1" t="s">
        <v>2132</v>
      </c>
      <c r="B3040" s="1" t="s">
        <v>2263</v>
      </c>
      <c r="C3040" s="1" t="s">
        <v>2265</v>
      </c>
      <c r="D3040" s="1" t="s">
        <v>2265</v>
      </c>
      <c r="E3040" s="1" t="s">
        <v>7700</v>
      </c>
      <c r="F3040">
        <v>6</v>
      </c>
      <c r="G3040" t="s">
        <v>7701</v>
      </c>
      <c r="H3040" s="1" t="s">
        <v>7687</v>
      </c>
      <c r="I3040" t="s">
        <v>7789</v>
      </c>
      <c r="J3040" t="s">
        <v>7790</v>
      </c>
      <c r="K3040" t="s">
        <v>7791</v>
      </c>
      <c r="L3040">
        <v>159</v>
      </c>
      <c r="M3040" s="1" t="s">
        <v>7691</v>
      </c>
      <c r="O3040" t="str">
        <f t="shared" si="114"/>
        <v>STREETWISE 5P D 4PL674.0M 57.94.96.0159</v>
      </c>
      <c r="P3040" t="str">
        <f t="shared" si="115"/>
        <v>MRV5312MK044</v>
      </c>
    </row>
    <row r="3041" spans="1:16">
      <c r="A3041" s="1" t="s">
        <v>2132</v>
      </c>
      <c r="B3041" s="1" t="s">
        <v>2266</v>
      </c>
      <c r="C3041" s="1" t="s">
        <v>2267</v>
      </c>
      <c r="D3041" s="1" t="s">
        <v>138</v>
      </c>
      <c r="E3041" s="1" t="s">
        <v>7700</v>
      </c>
      <c r="F3041">
        <v>6</v>
      </c>
      <c r="G3041" t="s">
        <v>7701</v>
      </c>
      <c r="H3041" s="1" t="s">
        <v>7687</v>
      </c>
      <c r="I3041" t="s">
        <v>7789</v>
      </c>
      <c r="J3041" t="s">
        <v>7790</v>
      </c>
      <c r="K3041" t="s">
        <v>7791</v>
      </c>
      <c r="L3041">
        <v>159</v>
      </c>
      <c r="M3041" s="1" t="s">
        <v>7691</v>
      </c>
      <c r="O3041" t="str">
        <f t="shared" si="114"/>
        <v>STREETWISE 5P D 5PL674.0M 57.94.96.0159</v>
      </c>
      <c r="P3041" t="str">
        <f t="shared" si="115"/>
        <v>MRV5312MK008/MRV5312MM046</v>
      </c>
    </row>
    <row r="3042" spans="1:16">
      <c r="A3042" s="1" t="s">
        <v>2132</v>
      </c>
      <c r="B3042" s="1" t="s">
        <v>2266</v>
      </c>
      <c r="C3042" s="1" t="s">
        <v>2268</v>
      </c>
      <c r="D3042" s="1" t="s">
        <v>2268</v>
      </c>
      <c r="E3042" s="1" t="s">
        <v>7700</v>
      </c>
      <c r="F3042">
        <v>6</v>
      </c>
      <c r="G3042" t="s">
        <v>7701</v>
      </c>
      <c r="H3042" s="1" t="s">
        <v>7687</v>
      </c>
      <c r="I3042" t="s">
        <v>7789</v>
      </c>
      <c r="J3042" t="s">
        <v>7790</v>
      </c>
      <c r="K3042" t="s">
        <v>7791</v>
      </c>
      <c r="L3042">
        <v>159</v>
      </c>
      <c r="M3042" s="1" t="s">
        <v>7691</v>
      </c>
      <c r="O3042" t="str">
        <f t="shared" si="114"/>
        <v>STREETWISE 5P D 5PL674.0M 57.94.96.0159</v>
      </c>
      <c r="P3042" t="str">
        <f t="shared" si="115"/>
        <v>MRV5312MM046</v>
      </c>
    </row>
    <row r="3043" spans="1:16">
      <c r="A3043" s="1" t="s">
        <v>2269</v>
      </c>
      <c r="B3043" s="1" t="s">
        <v>2270</v>
      </c>
      <c r="C3043" s="1" t="s">
        <v>2271</v>
      </c>
      <c r="D3043" s="1" t="s">
        <v>2271</v>
      </c>
      <c r="E3043" s="1" t="s">
        <v>7685</v>
      </c>
      <c r="F3043">
        <v>9</v>
      </c>
      <c r="G3043" t="s">
        <v>7718</v>
      </c>
      <c r="H3043" s="1" t="s">
        <v>7687</v>
      </c>
      <c r="I3043" t="s">
        <v>7782</v>
      </c>
      <c r="J3043" t="s">
        <v>8055</v>
      </c>
      <c r="K3043" t="s">
        <v>7690</v>
      </c>
      <c r="L3043">
        <v>195</v>
      </c>
      <c r="M3043" s="1" t="s">
        <v>7691</v>
      </c>
      <c r="O3043" t="str">
        <f t="shared" si="114"/>
        <v>9-3 BERLINE DE SPORT 1.8T (150ch)9110.0M 511.56.28.1195</v>
      </c>
      <c r="P3043" t="str">
        <f t="shared" si="115"/>
        <v>MSA1602DL444</v>
      </c>
    </row>
    <row r="3044" spans="1:16">
      <c r="A3044" s="1" t="s">
        <v>2269</v>
      </c>
      <c r="B3044" s="1" t="s">
        <v>2272</v>
      </c>
      <c r="C3044" s="1" t="s">
        <v>2273</v>
      </c>
      <c r="D3044" s="1" t="s">
        <v>2273</v>
      </c>
      <c r="E3044" s="1" t="s">
        <v>7685</v>
      </c>
      <c r="F3044">
        <v>10</v>
      </c>
      <c r="G3044" t="s">
        <v>7718</v>
      </c>
      <c r="H3044" s="1" t="s">
        <v>7833</v>
      </c>
      <c r="I3044" t="s">
        <v>7844</v>
      </c>
      <c r="J3044" t="s">
        <v>7720</v>
      </c>
      <c r="K3044" t="s">
        <v>7865</v>
      </c>
      <c r="L3044">
        <v>221</v>
      </c>
      <c r="M3044" s="1" t="s">
        <v>7691</v>
      </c>
      <c r="O3044" t="str">
        <f t="shared" si="114"/>
        <v>9-3 BERLINE DE SPORT 1.8T (150ch) BVA10110.0A 513.07.09.2221</v>
      </c>
      <c r="P3044" t="str">
        <f t="shared" si="115"/>
        <v>MSA3602DS445</v>
      </c>
    </row>
    <row r="3045" spans="1:16">
      <c r="A3045" s="1" t="s">
        <v>2269</v>
      </c>
      <c r="B3045" s="1" t="s">
        <v>2274</v>
      </c>
      <c r="C3045" s="1" t="s">
        <v>2275</v>
      </c>
      <c r="D3045" s="1" t="s">
        <v>2275</v>
      </c>
      <c r="E3045" s="1" t="s">
        <v>7685</v>
      </c>
      <c r="F3045">
        <v>11</v>
      </c>
      <c r="G3045" t="s">
        <v>7764</v>
      </c>
      <c r="H3045" s="1" t="s">
        <v>7687</v>
      </c>
      <c r="I3045" t="s">
        <v>7782</v>
      </c>
      <c r="J3045" t="s">
        <v>7689</v>
      </c>
      <c r="K3045" t="s">
        <v>7784</v>
      </c>
      <c r="L3045">
        <v>199</v>
      </c>
      <c r="M3045" s="1" t="s">
        <v>7691</v>
      </c>
      <c r="O3045" t="str">
        <f t="shared" si="114"/>
        <v>9-3 BERLINE DE SPORT 2.0T (175ch)11129.0M 511.56.38.3199</v>
      </c>
      <c r="P3045" t="str">
        <f t="shared" si="115"/>
        <v>MSA1702DX446</v>
      </c>
    </row>
    <row r="3046" spans="1:16">
      <c r="A3046" s="1" t="s">
        <v>2269</v>
      </c>
      <c r="B3046" s="1" t="s">
        <v>2276</v>
      </c>
      <c r="C3046" s="1" t="s">
        <v>2277</v>
      </c>
      <c r="D3046" s="1" t="s">
        <v>2277</v>
      </c>
      <c r="E3046" s="1" t="s">
        <v>7685</v>
      </c>
      <c r="F3046">
        <v>11</v>
      </c>
      <c r="G3046" t="s">
        <v>7764</v>
      </c>
      <c r="H3046" s="1" t="s">
        <v>7833</v>
      </c>
      <c r="I3046" t="s">
        <v>7871</v>
      </c>
      <c r="J3046" t="s">
        <v>7991</v>
      </c>
      <c r="K3046" t="s">
        <v>7865</v>
      </c>
      <c r="L3046">
        <v>223</v>
      </c>
      <c r="M3046" s="1" t="s">
        <v>7691</v>
      </c>
      <c r="O3046" t="str">
        <f t="shared" si="114"/>
        <v>9-3 BERLINE DE SPORT 2.0T (175ch) BVA11129.0A 513.27.19.2223</v>
      </c>
      <c r="P3046" t="str">
        <f t="shared" si="115"/>
        <v>MSA3702D4447</v>
      </c>
    </row>
    <row r="3047" spans="1:16">
      <c r="A3047" s="1" t="s">
        <v>2269</v>
      </c>
      <c r="B3047" s="1" t="s">
        <v>2282</v>
      </c>
      <c r="C3047" s="1" t="s">
        <v>2283</v>
      </c>
      <c r="D3047" s="1" t="s">
        <v>2283</v>
      </c>
      <c r="E3047" s="1" t="s">
        <v>7685</v>
      </c>
      <c r="F3047">
        <v>13</v>
      </c>
      <c r="G3047" t="s">
        <v>2284</v>
      </c>
      <c r="H3047" s="1" t="s">
        <v>7687</v>
      </c>
      <c r="I3047" t="s">
        <v>7719</v>
      </c>
      <c r="J3047" t="s">
        <v>7696</v>
      </c>
      <c r="K3047" t="s">
        <v>7749</v>
      </c>
      <c r="L3047">
        <v>202</v>
      </c>
      <c r="M3047" s="1" t="s">
        <v>7691</v>
      </c>
      <c r="O3047" t="str">
        <f t="shared" si="114"/>
        <v>9-3 BERLINE DE SPORT AERO13154.0M 512.16.48.5202</v>
      </c>
      <c r="P3047" t="str">
        <f t="shared" si="115"/>
        <v>MSA1902DM451</v>
      </c>
    </row>
    <row r="3048" spans="1:16">
      <c r="A3048" s="1" t="s">
        <v>2269</v>
      </c>
      <c r="B3048" s="1" t="s">
        <v>2285</v>
      </c>
      <c r="C3048" s="1" t="s">
        <v>2286</v>
      </c>
      <c r="D3048" s="1" t="s">
        <v>2286</v>
      </c>
      <c r="E3048" s="1" t="s">
        <v>7685</v>
      </c>
      <c r="F3048">
        <v>14</v>
      </c>
      <c r="G3048" t="s">
        <v>2284</v>
      </c>
      <c r="H3048" s="1" t="s">
        <v>7833</v>
      </c>
      <c r="I3048" t="s">
        <v>8007</v>
      </c>
      <c r="J3048" t="s">
        <v>7991</v>
      </c>
      <c r="K3048" t="s">
        <v>7967</v>
      </c>
      <c r="L3048">
        <v>232</v>
      </c>
      <c r="M3048" s="1" t="s">
        <v>7691</v>
      </c>
      <c r="O3048" t="str">
        <f t="shared" si="114"/>
        <v>9-3 BERLINE DE SPORT AERO BVA14154.0A 514.07.19.6232</v>
      </c>
      <c r="P3048" t="str">
        <f t="shared" si="115"/>
        <v>MSA3902D5453</v>
      </c>
    </row>
    <row r="3049" spans="1:16">
      <c r="A3049" s="1" t="s">
        <v>2269</v>
      </c>
      <c r="B3049" s="1" t="s">
        <v>2287</v>
      </c>
      <c r="C3049" s="1" t="s">
        <v>2288</v>
      </c>
      <c r="D3049" s="1" t="s">
        <v>2288</v>
      </c>
      <c r="E3049" s="1" t="s">
        <v>7685</v>
      </c>
      <c r="F3049">
        <v>13</v>
      </c>
      <c r="G3049" t="s">
        <v>2284</v>
      </c>
      <c r="H3049" s="1" t="s">
        <v>7711</v>
      </c>
      <c r="I3049" t="s">
        <v>7775</v>
      </c>
      <c r="J3049" t="s">
        <v>7800</v>
      </c>
      <c r="K3049" t="s">
        <v>7741</v>
      </c>
      <c r="L3049">
        <v>207</v>
      </c>
      <c r="M3049" s="1" t="s">
        <v>7691</v>
      </c>
      <c r="O3049" t="str">
        <f t="shared" si="114"/>
        <v>9-3 BERLINE DE SPORT AERO BVM613154.0M 611.96.88.6207</v>
      </c>
      <c r="P3049" t="str">
        <f t="shared" si="115"/>
        <v>MSA1902D8498</v>
      </c>
    </row>
    <row r="3050" spans="1:16">
      <c r="A3050" s="1" t="s">
        <v>2269</v>
      </c>
      <c r="B3050" s="1" t="s">
        <v>2289</v>
      </c>
      <c r="C3050" s="1" t="s">
        <v>2290</v>
      </c>
      <c r="D3050" s="1" t="s">
        <v>2290</v>
      </c>
      <c r="E3050" s="1" t="s">
        <v>7685</v>
      </c>
      <c r="F3050">
        <v>10</v>
      </c>
      <c r="G3050" t="s">
        <v>7718</v>
      </c>
      <c r="H3050" s="1" t="s">
        <v>7687</v>
      </c>
      <c r="I3050" t="s">
        <v>8198</v>
      </c>
      <c r="J3050" t="s">
        <v>7806</v>
      </c>
      <c r="K3050" t="s">
        <v>7741</v>
      </c>
      <c r="L3050">
        <v>206</v>
      </c>
      <c r="M3050" s="1" t="s">
        <v>7691</v>
      </c>
      <c r="O3050" t="str">
        <f t="shared" si="114"/>
        <v>9-3 CABRIOLET 1.8T (150ch)10110.0M 511.76.78.6206</v>
      </c>
      <c r="P3050" t="str">
        <f t="shared" si="115"/>
        <v>MSA1605D1454</v>
      </c>
    </row>
    <row r="3051" spans="1:16">
      <c r="A3051" s="1" t="s">
        <v>2269</v>
      </c>
      <c r="B3051" s="1" t="s">
        <v>2291</v>
      </c>
      <c r="C3051" s="1" t="s">
        <v>2292</v>
      </c>
      <c r="D3051" s="1" t="s">
        <v>2292</v>
      </c>
      <c r="E3051" s="1" t="s">
        <v>7685</v>
      </c>
      <c r="F3051">
        <v>10</v>
      </c>
      <c r="G3051" t="s">
        <v>7718</v>
      </c>
      <c r="H3051" s="1" t="s">
        <v>7833</v>
      </c>
      <c r="I3051" t="s">
        <v>8334</v>
      </c>
      <c r="J3051" t="s">
        <v>7975</v>
      </c>
      <c r="K3051" t="s">
        <v>7823</v>
      </c>
      <c r="L3051">
        <v>233</v>
      </c>
      <c r="M3051" s="1" t="s">
        <v>7691</v>
      </c>
      <c r="O3051" t="str">
        <f t="shared" si="114"/>
        <v>9-3 CABRIOLET 1.8T (150ch) BVA10110.0A 513.47.69.7233</v>
      </c>
      <c r="P3051" t="str">
        <f t="shared" si="115"/>
        <v>MSA3605D8455</v>
      </c>
    </row>
    <row r="3052" spans="1:16">
      <c r="A3052" s="1" t="s">
        <v>2269</v>
      </c>
      <c r="B3052" s="1" t="s">
        <v>2293</v>
      </c>
      <c r="C3052" s="1" t="s">
        <v>2294</v>
      </c>
      <c r="D3052" s="1" t="s">
        <v>2294</v>
      </c>
      <c r="E3052" s="1" t="s">
        <v>7685</v>
      </c>
      <c r="F3052">
        <v>11</v>
      </c>
      <c r="G3052" t="s">
        <v>7764</v>
      </c>
      <c r="H3052" s="1" t="s">
        <v>7687</v>
      </c>
      <c r="I3052" t="s">
        <v>7775</v>
      </c>
      <c r="J3052" t="s">
        <v>7991</v>
      </c>
      <c r="K3052" t="s">
        <v>7721</v>
      </c>
      <c r="L3052">
        <v>212</v>
      </c>
      <c r="M3052" s="1" t="s">
        <v>7691</v>
      </c>
      <c r="O3052" t="str">
        <f t="shared" si="114"/>
        <v>9-3 CABRIOLET 2.0T (175ch)11129.0M 511.97.18.9212</v>
      </c>
      <c r="P3052" t="str">
        <f t="shared" si="115"/>
        <v>MSA1705DD456</v>
      </c>
    </row>
    <row r="3053" spans="1:16">
      <c r="A3053" s="1" t="s">
        <v>2269</v>
      </c>
      <c r="B3053" s="1" t="s">
        <v>2295</v>
      </c>
      <c r="C3053" s="1" t="s">
        <v>2296</v>
      </c>
      <c r="D3053" s="1" t="s">
        <v>2296</v>
      </c>
      <c r="E3053" s="1" t="s">
        <v>7685</v>
      </c>
      <c r="F3053">
        <v>12</v>
      </c>
      <c r="G3053" t="s">
        <v>7764</v>
      </c>
      <c r="H3053" s="1" t="s">
        <v>7833</v>
      </c>
      <c r="I3053" t="s">
        <v>8366</v>
      </c>
      <c r="J3053" t="s">
        <v>7986</v>
      </c>
      <c r="K3053" t="s">
        <v>7823</v>
      </c>
      <c r="L3053">
        <v>232</v>
      </c>
      <c r="M3053" s="1" t="s">
        <v>7691</v>
      </c>
      <c r="O3053" t="str">
        <f t="shared" si="114"/>
        <v>9-3 CABRIOLET 2.0T (175ch) BVA12129.0A 513.17.79.7232</v>
      </c>
      <c r="P3053" t="str">
        <f t="shared" si="115"/>
        <v>MSA3705DK457</v>
      </c>
    </row>
    <row r="3054" spans="1:16">
      <c r="A3054" s="1" t="s">
        <v>2269</v>
      </c>
      <c r="B3054" s="1" t="s">
        <v>2297</v>
      </c>
      <c r="C3054" s="1" t="s">
        <v>2298</v>
      </c>
      <c r="D3054" s="1" t="s">
        <v>2298</v>
      </c>
      <c r="E3054" s="1" t="s">
        <v>7685</v>
      </c>
      <c r="F3054">
        <v>13</v>
      </c>
      <c r="G3054" t="s">
        <v>2284</v>
      </c>
      <c r="H3054" s="1" t="s">
        <v>7687</v>
      </c>
      <c r="I3054" t="s">
        <v>7758</v>
      </c>
      <c r="J3054" t="s">
        <v>7822</v>
      </c>
      <c r="K3054" t="s">
        <v>7849</v>
      </c>
      <c r="L3054">
        <v>218</v>
      </c>
      <c r="M3054" s="1" t="s">
        <v>7691</v>
      </c>
      <c r="O3054" t="str">
        <f t="shared" si="114"/>
        <v>9-3 CABRIOLET AERO13154.0M 512.27.39.1218</v>
      </c>
      <c r="P3054" t="str">
        <f t="shared" si="115"/>
        <v>MSA1905DZ458</v>
      </c>
    </row>
    <row r="3055" spans="1:16">
      <c r="A3055" s="1" t="s">
        <v>2269</v>
      </c>
      <c r="B3055" s="1" t="s">
        <v>2299</v>
      </c>
      <c r="C3055" s="1" t="s">
        <v>2300</v>
      </c>
      <c r="D3055" s="1" t="s">
        <v>2300</v>
      </c>
      <c r="E3055" s="1" t="s">
        <v>7685</v>
      </c>
      <c r="F3055">
        <v>14</v>
      </c>
      <c r="G3055" t="s">
        <v>2284</v>
      </c>
      <c r="H3055" s="1" t="s">
        <v>7833</v>
      </c>
      <c r="I3055" t="s">
        <v>8007</v>
      </c>
      <c r="J3055" t="s">
        <v>7975</v>
      </c>
      <c r="K3055" t="s">
        <v>8008</v>
      </c>
      <c r="L3055">
        <v>235</v>
      </c>
      <c r="M3055" s="1" t="s">
        <v>7691</v>
      </c>
      <c r="O3055" t="str">
        <f t="shared" si="114"/>
        <v>9-3 CABRIOLET AERO BVA14154.0A 514.07.610.0235</v>
      </c>
      <c r="P3055" t="str">
        <f t="shared" si="115"/>
        <v>MSA3905DJ460</v>
      </c>
    </row>
    <row r="3056" spans="1:16">
      <c r="A3056" s="1" t="s">
        <v>2269</v>
      </c>
      <c r="B3056" s="1" t="s">
        <v>2301</v>
      </c>
      <c r="C3056" s="1" t="s">
        <v>2302</v>
      </c>
      <c r="D3056" s="1" t="s">
        <v>2302</v>
      </c>
      <c r="E3056" s="1" t="s">
        <v>7685</v>
      </c>
      <c r="F3056">
        <v>13</v>
      </c>
      <c r="G3056" t="s">
        <v>2284</v>
      </c>
      <c r="H3056" s="1" t="s">
        <v>7711</v>
      </c>
      <c r="I3056" t="s">
        <v>7810</v>
      </c>
      <c r="J3056" t="s">
        <v>7991</v>
      </c>
      <c r="K3056" t="s">
        <v>7721</v>
      </c>
      <c r="L3056">
        <v>213</v>
      </c>
      <c r="M3056" s="1" t="s">
        <v>7691</v>
      </c>
      <c r="O3056" t="str">
        <f t="shared" si="114"/>
        <v>9-3 CABRIOLET AERO BVM613154.0M 612.07.18.9213</v>
      </c>
      <c r="P3056" t="str">
        <f t="shared" si="115"/>
        <v>MSA1905DD497</v>
      </c>
    </row>
    <row r="3057" spans="1:16">
      <c r="A3057" s="1" t="s">
        <v>2269</v>
      </c>
      <c r="B3057" s="1" t="s">
        <v>2303</v>
      </c>
      <c r="C3057" s="1" t="s">
        <v>2304</v>
      </c>
      <c r="D3057" s="1" t="s">
        <v>2304</v>
      </c>
      <c r="E3057" s="1" t="s">
        <v>7685</v>
      </c>
      <c r="F3057">
        <v>10</v>
      </c>
      <c r="G3057" t="s">
        <v>7718</v>
      </c>
      <c r="H3057" s="1" t="s">
        <v>7687</v>
      </c>
      <c r="I3057" t="s">
        <v>8534</v>
      </c>
      <c r="J3057" t="s">
        <v>7834</v>
      </c>
      <c r="K3057" t="s">
        <v>8219</v>
      </c>
      <c r="L3057">
        <v>214</v>
      </c>
      <c r="M3057" s="1" t="s">
        <v>7691</v>
      </c>
      <c r="O3057" t="str">
        <f t="shared" ref="O3057:O3120" si="116">B3057&amp;F3057&amp;G3057&amp;H3057&amp;I3057&amp;J3057&amp;K3057&amp;L3057</f>
        <v>9-5 BERLINE 2.0T (150ch)10110.0M 512.66.99.0214</v>
      </c>
      <c r="P3057" t="str">
        <f t="shared" ref="P3057:P3120" si="117">IF(O3057=O3058,C3057&amp;"/"&amp;C3058,C3057)</f>
        <v>MSA1602C7467</v>
      </c>
    </row>
    <row r="3058" spans="1:16">
      <c r="A3058" s="1" t="s">
        <v>2269</v>
      </c>
      <c r="B3058" s="1" t="s">
        <v>2305</v>
      </c>
      <c r="C3058" s="1" t="s">
        <v>2306</v>
      </c>
      <c r="D3058" s="1" t="s">
        <v>2306</v>
      </c>
      <c r="E3058" s="1" t="s">
        <v>7685</v>
      </c>
      <c r="F3058">
        <v>10</v>
      </c>
      <c r="G3058" t="s">
        <v>7718</v>
      </c>
      <c r="H3058" s="1" t="s">
        <v>7833</v>
      </c>
      <c r="I3058" t="s">
        <v>8002</v>
      </c>
      <c r="J3058" t="s">
        <v>7975</v>
      </c>
      <c r="K3058" t="s">
        <v>8091</v>
      </c>
      <c r="L3058">
        <v>244</v>
      </c>
      <c r="M3058" s="1" t="s">
        <v>7691</v>
      </c>
      <c r="O3058" t="str">
        <f t="shared" si="116"/>
        <v>9-5 BERLINE 2.0T (150ch) BVA10110.0A 514.97.610.3244</v>
      </c>
      <c r="P3058" t="str">
        <f t="shared" si="117"/>
        <v>MSA3602CC466</v>
      </c>
    </row>
    <row r="3059" spans="1:16">
      <c r="A3059" s="1" t="s">
        <v>2269</v>
      </c>
      <c r="B3059" s="1" t="s">
        <v>2311</v>
      </c>
      <c r="C3059" s="1" t="s">
        <v>2312</v>
      </c>
      <c r="D3059" s="1" t="s">
        <v>2312</v>
      </c>
      <c r="E3059" s="1" t="s">
        <v>7685</v>
      </c>
      <c r="F3059">
        <v>12</v>
      </c>
      <c r="G3059" t="s">
        <v>6371</v>
      </c>
      <c r="H3059" s="1" t="s">
        <v>7687</v>
      </c>
      <c r="I3059" t="s">
        <v>8038</v>
      </c>
      <c r="J3059" t="s">
        <v>7759</v>
      </c>
      <c r="K3059" t="s">
        <v>7721</v>
      </c>
      <c r="L3059">
        <v>212</v>
      </c>
      <c r="M3059" s="1" t="s">
        <v>7691</v>
      </c>
      <c r="O3059" t="str">
        <f t="shared" si="116"/>
        <v>9-5 BERLINE 2.3T (185ch)12136.0M 512.86.68.9212</v>
      </c>
      <c r="P3059" t="str">
        <f t="shared" si="117"/>
        <v>MSA1802CV471</v>
      </c>
    </row>
    <row r="3060" spans="1:16">
      <c r="A3060" s="1" t="s">
        <v>2269</v>
      </c>
      <c r="B3060" s="1" t="s">
        <v>2313</v>
      </c>
      <c r="C3060" s="1" t="s">
        <v>2314</v>
      </c>
      <c r="D3060" s="1" t="s">
        <v>2314</v>
      </c>
      <c r="E3060" s="1" t="s">
        <v>7685</v>
      </c>
      <c r="F3060">
        <v>12</v>
      </c>
      <c r="G3060" t="s">
        <v>6371</v>
      </c>
      <c r="H3060" s="1" t="s">
        <v>7833</v>
      </c>
      <c r="I3060" t="s">
        <v>7999</v>
      </c>
      <c r="J3060" t="s">
        <v>7970</v>
      </c>
      <c r="K3060" t="s">
        <v>8008</v>
      </c>
      <c r="L3060">
        <v>238</v>
      </c>
      <c r="M3060" s="1" t="s">
        <v>7691</v>
      </c>
      <c r="O3060" t="str">
        <f t="shared" si="116"/>
        <v>9-5 BERLINE 2.3T (185ch) BVA12136.0A 514.87.210.0238</v>
      </c>
      <c r="P3060" t="str">
        <f t="shared" si="117"/>
        <v>MSA3802C0470</v>
      </c>
    </row>
    <row r="3061" spans="1:16">
      <c r="A3061" s="1" t="s">
        <v>2269</v>
      </c>
      <c r="B3061" s="1" t="s">
        <v>2315</v>
      </c>
      <c r="C3061" s="1" t="s">
        <v>2316</v>
      </c>
      <c r="D3061" s="1" t="s">
        <v>2316</v>
      </c>
      <c r="E3061" s="1" t="s">
        <v>7685</v>
      </c>
      <c r="F3061">
        <v>14</v>
      </c>
      <c r="G3061" t="s">
        <v>7841</v>
      </c>
      <c r="H3061" s="1" t="s">
        <v>7687</v>
      </c>
      <c r="I3061" t="s">
        <v>8019</v>
      </c>
      <c r="J3061" t="s">
        <v>7970</v>
      </c>
      <c r="K3061" t="s">
        <v>7967</v>
      </c>
      <c r="L3061">
        <v>229</v>
      </c>
      <c r="M3061" s="1" t="s">
        <v>7691</v>
      </c>
      <c r="O3061" t="str">
        <f t="shared" si="116"/>
        <v>9-5 BERLINE 2.3T (220ch)14162.0M 513.77.29.6229</v>
      </c>
      <c r="P3061" t="str">
        <f t="shared" si="117"/>
        <v>MSA1902CA476</v>
      </c>
    </row>
    <row r="3062" spans="1:16">
      <c r="A3062" s="1" t="s">
        <v>2269</v>
      </c>
      <c r="B3062" s="1" t="s">
        <v>2317</v>
      </c>
      <c r="C3062" s="1" t="s">
        <v>2318</v>
      </c>
      <c r="D3062" s="1" t="s">
        <v>2318</v>
      </c>
      <c r="E3062" s="1" t="s">
        <v>7685</v>
      </c>
      <c r="F3062">
        <v>15</v>
      </c>
      <c r="G3062" t="s">
        <v>7841</v>
      </c>
      <c r="H3062" s="1" t="s">
        <v>7833</v>
      </c>
      <c r="I3062" t="s">
        <v>8112</v>
      </c>
      <c r="J3062" t="s">
        <v>7822</v>
      </c>
      <c r="K3062" t="s">
        <v>8091</v>
      </c>
      <c r="L3062">
        <v>247</v>
      </c>
      <c r="M3062" s="1" t="s">
        <v>7691</v>
      </c>
      <c r="O3062" t="str">
        <f t="shared" si="116"/>
        <v>9-5 BERLINE 2.3T (220ch) BVA15162.0A 515.57.310.3247</v>
      </c>
      <c r="P3062" t="str">
        <f t="shared" si="117"/>
        <v>MSA3902CS477</v>
      </c>
    </row>
    <row r="3063" spans="1:16">
      <c r="A3063" s="1" t="s">
        <v>2269</v>
      </c>
      <c r="B3063" s="1" t="s">
        <v>2319</v>
      </c>
      <c r="C3063" s="1" t="s">
        <v>2320</v>
      </c>
      <c r="D3063" s="1" t="s">
        <v>2320</v>
      </c>
      <c r="E3063" s="1" t="s">
        <v>7685</v>
      </c>
      <c r="F3063">
        <v>16</v>
      </c>
      <c r="G3063" t="s">
        <v>7739</v>
      </c>
      <c r="H3063" s="1" t="s">
        <v>7687</v>
      </c>
      <c r="I3063" t="s">
        <v>8038</v>
      </c>
      <c r="J3063" t="s">
        <v>7696</v>
      </c>
      <c r="K3063" t="s">
        <v>7765</v>
      </c>
      <c r="L3063">
        <v>209</v>
      </c>
      <c r="M3063" s="1" t="s">
        <v>7691</v>
      </c>
      <c r="O3063" t="str">
        <f t="shared" si="116"/>
        <v>9-5 BERLINE 2.3Turbo (250ch)16184.0M 512.86.48.8209</v>
      </c>
      <c r="P3063" t="str">
        <f t="shared" si="117"/>
        <v>MSA1902C7473</v>
      </c>
    </row>
    <row r="3064" spans="1:16">
      <c r="A3064" s="1" t="s">
        <v>2269</v>
      </c>
      <c r="B3064" s="1" t="s">
        <v>2321</v>
      </c>
      <c r="C3064" s="1" t="s">
        <v>2322</v>
      </c>
      <c r="D3064" s="1" t="s">
        <v>2322</v>
      </c>
      <c r="E3064" s="1" t="s">
        <v>7685</v>
      </c>
      <c r="F3064">
        <v>17</v>
      </c>
      <c r="G3064" t="s">
        <v>7739</v>
      </c>
      <c r="H3064" s="1" t="s">
        <v>7833</v>
      </c>
      <c r="I3064" t="s">
        <v>7999</v>
      </c>
      <c r="J3064" t="s">
        <v>7800</v>
      </c>
      <c r="K3064" t="s">
        <v>7969</v>
      </c>
      <c r="L3064">
        <v>232</v>
      </c>
      <c r="M3064" s="1" t="s">
        <v>7691</v>
      </c>
      <c r="O3064" t="str">
        <f t="shared" si="116"/>
        <v>9-5 BERLINE 2.3Turbo (250ch) BVA17184.0A 514.86.89.8232</v>
      </c>
      <c r="P3064" t="str">
        <f t="shared" si="117"/>
        <v>MSA3902CN472</v>
      </c>
    </row>
    <row r="3065" spans="1:16">
      <c r="A3065" s="1" t="s">
        <v>2269</v>
      </c>
      <c r="B3065" s="1" t="s">
        <v>2325</v>
      </c>
      <c r="C3065" s="1" t="s">
        <v>2326</v>
      </c>
      <c r="D3065" s="1" t="s">
        <v>2326</v>
      </c>
      <c r="E3065" s="1" t="s">
        <v>7685</v>
      </c>
      <c r="F3065">
        <v>21</v>
      </c>
      <c r="G3065" t="s">
        <v>5106</v>
      </c>
      <c r="H3065" s="1" t="s">
        <v>7687</v>
      </c>
      <c r="I3065" t="s">
        <v>7902</v>
      </c>
      <c r="J3065" t="s">
        <v>7991</v>
      </c>
      <c r="K3065" t="s">
        <v>7843</v>
      </c>
      <c r="L3065">
        <v>223</v>
      </c>
      <c r="M3065" s="1" t="s">
        <v>7691</v>
      </c>
      <c r="O3065" t="str">
        <f t="shared" si="116"/>
        <v>9-5 BERLINE Hirsch Performance21225.0M 512.97.19.3223</v>
      </c>
      <c r="P3065" t="str">
        <f t="shared" si="117"/>
        <v>MSA1902C2493</v>
      </c>
    </row>
    <row r="3066" spans="1:16">
      <c r="A3066" s="1" t="s">
        <v>2269</v>
      </c>
      <c r="B3066" s="1" t="s">
        <v>2327</v>
      </c>
      <c r="C3066" s="1" t="s">
        <v>2328</v>
      </c>
      <c r="D3066" s="1" t="s">
        <v>2328</v>
      </c>
      <c r="E3066" s="1" t="s">
        <v>7685</v>
      </c>
      <c r="F3066">
        <v>21</v>
      </c>
      <c r="G3066" t="s">
        <v>5106</v>
      </c>
      <c r="H3066" s="1" t="s">
        <v>7833</v>
      </c>
      <c r="I3066" t="s">
        <v>7238</v>
      </c>
      <c r="J3066" t="s">
        <v>7991</v>
      </c>
      <c r="K3066" t="s">
        <v>8216</v>
      </c>
      <c r="L3066">
        <v>242</v>
      </c>
      <c r="M3066" s="1" t="s">
        <v>7691</v>
      </c>
      <c r="O3066" t="str">
        <f t="shared" si="116"/>
        <v>9-5 BERLINE Hirsch Performance BVA21225.0A 515.17.110.1242</v>
      </c>
      <c r="P3066" t="str">
        <f t="shared" si="117"/>
        <v>MSA3902CK494</v>
      </c>
    </row>
    <row r="3067" spans="1:16">
      <c r="A3067" s="1" t="s">
        <v>2269</v>
      </c>
      <c r="B3067" s="1" t="s">
        <v>2329</v>
      </c>
      <c r="C3067" s="1" t="s">
        <v>2330</v>
      </c>
      <c r="D3067" s="1" t="s">
        <v>2330</v>
      </c>
      <c r="E3067" s="1" t="s">
        <v>7685</v>
      </c>
      <c r="F3067">
        <v>10</v>
      </c>
      <c r="G3067" t="s">
        <v>7718</v>
      </c>
      <c r="H3067" s="1" t="s">
        <v>7687</v>
      </c>
      <c r="I3067" t="s">
        <v>8038</v>
      </c>
      <c r="J3067" t="s">
        <v>7720</v>
      </c>
      <c r="K3067" t="s">
        <v>7865</v>
      </c>
      <c r="L3067">
        <v>218</v>
      </c>
      <c r="M3067" s="1" t="s">
        <v>7691</v>
      </c>
      <c r="O3067" t="str">
        <f t="shared" si="116"/>
        <v>9-5 ESTATE 2.0T (150ch)10110.0M 512.87.09.2218</v>
      </c>
      <c r="P3067" t="str">
        <f t="shared" si="117"/>
        <v>MSA1604CQ482</v>
      </c>
    </row>
    <row r="3068" spans="1:16">
      <c r="A3068" s="1" t="s">
        <v>2269</v>
      </c>
      <c r="B3068" s="1" t="s">
        <v>2331</v>
      </c>
      <c r="C3068" s="1" t="s">
        <v>2332</v>
      </c>
      <c r="D3068" s="1" t="s">
        <v>2332</v>
      </c>
      <c r="E3068" s="1" t="s">
        <v>7685</v>
      </c>
      <c r="F3068">
        <v>11</v>
      </c>
      <c r="G3068" t="s">
        <v>7718</v>
      </c>
      <c r="H3068" s="1" t="s">
        <v>7833</v>
      </c>
      <c r="I3068" t="s">
        <v>7238</v>
      </c>
      <c r="J3068" t="s">
        <v>7789</v>
      </c>
      <c r="K3068" t="s">
        <v>8000</v>
      </c>
      <c r="L3068">
        <v>251</v>
      </c>
      <c r="M3068" s="1" t="s">
        <v>7691</v>
      </c>
      <c r="O3068" t="str">
        <f t="shared" si="116"/>
        <v>9-5 ESTATE 2.0T (150ch) BVA11110.0A 515.17.910.6251</v>
      </c>
      <c r="P3068" t="str">
        <f t="shared" si="117"/>
        <v>MSA3604CB461</v>
      </c>
    </row>
    <row r="3069" spans="1:16">
      <c r="A3069" s="1" t="s">
        <v>2269</v>
      </c>
      <c r="B3069" s="1" t="s">
        <v>2337</v>
      </c>
      <c r="C3069" s="1" t="s">
        <v>2338</v>
      </c>
      <c r="D3069" s="1" t="s">
        <v>2338</v>
      </c>
      <c r="E3069" s="1" t="s">
        <v>7685</v>
      </c>
      <c r="F3069">
        <v>12</v>
      </c>
      <c r="G3069" t="s">
        <v>6371</v>
      </c>
      <c r="H3069" s="1" t="s">
        <v>7687</v>
      </c>
      <c r="I3069" t="s">
        <v>7844</v>
      </c>
      <c r="J3069" t="s">
        <v>7800</v>
      </c>
      <c r="K3069" t="s">
        <v>7849</v>
      </c>
      <c r="L3069">
        <v>217</v>
      </c>
      <c r="M3069" s="1" t="s">
        <v>7691</v>
      </c>
      <c r="O3069" t="str">
        <f t="shared" si="116"/>
        <v>9-5 ESTATE 2.3T (185ch)12136.0M 513.06.89.1217</v>
      </c>
      <c r="P3069" t="str">
        <f t="shared" si="117"/>
        <v>MSA1804CP486</v>
      </c>
    </row>
    <row r="3070" spans="1:16">
      <c r="A3070" s="1" t="s">
        <v>2269</v>
      </c>
      <c r="B3070" s="1" t="s">
        <v>2339</v>
      </c>
      <c r="C3070" s="1" t="s">
        <v>2340</v>
      </c>
      <c r="D3070" s="1" t="s">
        <v>2340</v>
      </c>
      <c r="E3070" s="1" t="s">
        <v>7685</v>
      </c>
      <c r="F3070">
        <v>13</v>
      </c>
      <c r="G3070" t="s">
        <v>6371</v>
      </c>
      <c r="H3070" s="1" t="s">
        <v>7833</v>
      </c>
      <c r="I3070" t="s">
        <v>7238</v>
      </c>
      <c r="J3070" t="s">
        <v>7975</v>
      </c>
      <c r="K3070" t="s">
        <v>8091</v>
      </c>
      <c r="L3070">
        <v>246</v>
      </c>
      <c r="M3070" s="1" t="s">
        <v>7691</v>
      </c>
      <c r="O3070" t="str">
        <f t="shared" si="116"/>
        <v>9-5 ESTATE 2.3T (185ch) BVA13136.0A 515.17.610.3246</v>
      </c>
      <c r="P3070" t="str">
        <f t="shared" si="117"/>
        <v>MSA3804CU485</v>
      </c>
    </row>
    <row r="3071" spans="1:16">
      <c r="A3071" s="1" t="s">
        <v>2269</v>
      </c>
      <c r="B3071" s="1" t="s">
        <v>2341</v>
      </c>
      <c r="C3071" s="1" t="s">
        <v>2342</v>
      </c>
      <c r="D3071" s="1" t="s">
        <v>2342</v>
      </c>
      <c r="E3071" s="1" t="s">
        <v>7685</v>
      </c>
      <c r="F3071">
        <v>14</v>
      </c>
      <c r="G3071" t="s">
        <v>7841</v>
      </c>
      <c r="H3071" s="1" t="s">
        <v>7687</v>
      </c>
      <c r="I3071" t="s">
        <v>8019</v>
      </c>
      <c r="J3071" t="s">
        <v>7970</v>
      </c>
      <c r="K3071" t="s">
        <v>7967</v>
      </c>
      <c r="L3071">
        <v>229</v>
      </c>
      <c r="M3071" s="1" t="s">
        <v>7691</v>
      </c>
      <c r="O3071" t="str">
        <f t="shared" si="116"/>
        <v>9-5 ESTATE 2.3T (220ch)14162.0M 513.77.29.6229</v>
      </c>
      <c r="P3071" t="str">
        <f t="shared" si="117"/>
        <v>MSA1904C3490</v>
      </c>
    </row>
    <row r="3072" spans="1:16">
      <c r="A3072" s="1" t="s">
        <v>2269</v>
      </c>
      <c r="B3072" s="1" t="s">
        <v>2343</v>
      </c>
      <c r="C3072" s="1" t="s">
        <v>2344</v>
      </c>
      <c r="D3072" s="1" t="s">
        <v>2344</v>
      </c>
      <c r="E3072" s="1" t="s">
        <v>7685</v>
      </c>
      <c r="F3072">
        <v>15</v>
      </c>
      <c r="G3072" t="s">
        <v>7841</v>
      </c>
      <c r="H3072" s="1" t="s">
        <v>7833</v>
      </c>
      <c r="I3072" t="s">
        <v>8112</v>
      </c>
      <c r="J3072" t="s">
        <v>7822</v>
      </c>
      <c r="K3072" t="s">
        <v>8091</v>
      </c>
      <c r="L3072">
        <v>247</v>
      </c>
      <c r="M3072" s="1" t="s">
        <v>7691</v>
      </c>
      <c r="O3072" t="str">
        <f t="shared" si="116"/>
        <v>9-5 ESTATE 2.3T (220ch) BVA15162.0A 515.57.310.3247</v>
      </c>
      <c r="P3072" t="str">
        <f t="shared" si="117"/>
        <v>MSA3904CL491</v>
      </c>
    </row>
    <row r="3073" spans="1:16">
      <c r="A3073" s="1" t="s">
        <v>2269</v>
      </c>
      <c r="B3073" s="1" t="s">
        <v>2345</v>
      </c>
      <c r="C3073" s="1" t="s">
        <v>2346</v>
      </c>
      <c r="D3073" s="1" t="s">
        <v>2346</v>
      </c>
      <c r="E3073" s="1" t="s">
        <v>7685</v>
      </c>
      <c r="F3073">
        <v>16</v>
      </c>
      <c r="G3073" t="s">
        <v>7739</v>
      </c>
      <c r="H3073" s="1" t="s">
        <v>7687</v>
      </c>
      <c r="I3073" t="s">
        <v>7902</v>
      </c>
      <c r="J3073" t="s">
        <v>7806</v>
      </c>
      <c r="K3073" t="s">
        <v>8219</v>
      </c>
      <c r="L3073">
        <v>214</v>
      </c>
      <c r="M3073" s="1" t="s">
        <v>7691</v>
      </c>
      <c r="O3073" t="str">
        <f t="shared" si="116"/>
        <v>9-5 ESTATE 2.3Turbo (250ch)16184.0M 512.96.79.0214</v>
      </c>
      <c r="P3073" t="str">
        <f t="shared" si="117"/>
        <v>MSA1904C1488</v>
      </c>
    </row>
    <row r="3074" spans="1:16">
      <c r="A3074" s="1" t="s">
        <v>2269</v>
      </c>
      <c r="B3074" s="1" t="s">
        <v>2347</v>
      </c>
      <c r="C3074" s="1" t="s">
        <v>2348</v>
      </c>
      <c r="D3074" s="1" t="s">
        <v>2348</v>
      </c>
      <c r="E3074" s="1" t="s">
        <v>7685</v>
      </c>
      <c r="F3074">
        <v>17</v>
      </c>
      <c r="G3074" t="s">
        <v>7739</v>
      </c>
      <c r="H3074" s="1" t="s">
        <v>7833</v>
      </c>
      <c r="I3074" t="s">
        <v>6723</v>
      </c>
      <c r="J3074" t="s">
        <v>7991</v>
      </c>
      <c r="K3074" t="s">
        <v>8216</v>
      </c>
      <c r="L3074">
        <v>240</v>
      </c>
      <c r="M3074" s="1" t="s">
        <v>7691</v>
      </c>
      <c r="O3074" t="str">
        <f t="shared" si="116"/>
        <v>9-5 ESTATE 2.3Turbo (250ch) BVA17184.0A 515.37.110.1240</v>
      </c>
      <c r="P3074" t="str">
        <f t="shared" si="117"/>
        <v>MSA3904CH487</v>
      </c>
    </row>
    <row r="3075" spans="1:16">
      <c r="A3075" s="1" t="s">
        <v>2269</v>
      </c>
      <c r="B3075" s="1" t="s">
        <v>2351</v>
      </c>
      <c r="C3075" s="1" t="s">
        <v>2352</v>
      </c>
      <c r="D3075" s="1" t="s">
        <v>2352</v>
      </c>
      <c r="E3075" s="1" t="s">
        <v>7685</v>
      </c>
      <c r="F3075">
        <v>21</v>
      </c>
      <c r="G3075" t="s">
        <v>5106</v>
      </c>
      <c r="H3075" s="1" t="s">
        <v>7687</v>
      </c>
      <c r="I3075" t="s">
        <v>7902</v>
      </c>
      <c r="J3075" t="s">
        <v>7991</v>
      </c>
      <c r="K3075" t="s">
        <v>7843</v>
      </c>
      <c r="L3075">
        <v>223</v>
      </c>
      <c r="M3075" s="1" t="s">
        <v>7691</v>
      </c>
      <c r="O3075" t="str">
        <f t="shared" si="116"/>
        <v>9-5 ESTATE Hirsch Performance21225.0M 512.97.19.3223</v>
      </c>
      <c r="P3075" t="str">
        <f t="shared" si="117"/>
        <v>MSA1904C8495</v>
      </c>
    </row>
    <row r="3076" spans="1:16">
      <c r="A3076" s="1" t="s">
        <v>2269</v>
      </c>
      <c r="B3076" s="1" t="s">
        <v>2353</v>
      </c>
      <c r="C3076" s="1" t="s">
        <v>2354</v>
      </c>
      <c r="D3076" s="1" t="s">
        <v>2354</v>
      </c>
      <c r="E3076" s="1" t="s">
        <v>7685</v>
      </c>
      <c r="F3076">
        <v>21</v>
      </c>
      <c r="G3076" t="s">
        <v>5106</v>
      </c>
      <c r="H3076" s="1" t="s">
        <v>7833</v>
      </c>
      <c r="I3076" t="s">
        <v>7238</v>
      </c>
      <c r="J3076" t="s">
        <v>7991</v>
      </c>
      <c r="K3076" t="s">
        <v>8216</v>
      </c>
      <c r="L3076">
        <v>242</v>
      </c>
      <c r="M3076" s="1" t="s">
        <v>7691</v>
      </c>
      <c r="O3076" t="str">
        <f t="shared" si="116"/>
        <v>9-5 ESTATE Hirsch Performance BVA21225.0A 515.17.110.1242</v>
      </c>
      <c r="P3076" t="str">
        <f t="shared" si="117"/>
        <v>MSA3904CQ496</v>
      </c>
    </row>
    <row r="3077" spans="1:16">
      <c r="A3077" s="1" t="s">
        <v>2269</v>
      </c>
      <c r="B3077" s="1" t="s">
        <v>2278</v>
      </c>
      <c r="C3077" s="1" t="s">
        <v>2279</v>
      </c>
      <c r="D3077" s="1" t="s">
        <v>2279</v>
      </c>
      <c r="E3077" s="1" t="s">
        <v>7700</v>
      </c>
      <c r="F3077">
        <v>7</v>
      </c>
      <c r="G3077" t="s">
        <v>7694</v>
      </c>
      <c r="H3077" s="1" t="s">
        <v>7687</v>
      </c>
      <c r="I3077" t="s">
        <v>7849</v>
      </c>
      <c r="J3077" t="s">
        <v>7766</v>
      </c>
      <c r="K3077" t="s">
        <v>7806</v>
      </c>
      <c r="L3077">
        <v>178</v>
      </c>
      <c r="M3077" s="1" t="s">
        <v>7691</v>
      </c>
      <c r="O3077" t="str">
        <f t="shared" si="116"/>
        <v>9-3 BERLINE DE SPORT 2.2TiD (120ch)788.0M 59.15.36.7178</v>
      </c>
      <c r="P3077" t="str">
        <f t="shared" si="117"/>
        <v>MSA5402DJ450</v>
      </c>
    </row>
    <row r="3078" spans="1:16">
      <c r="A3078" s="1" t="s">
        <v>2269</v>
      </c>
      <c r="B3078" s="1" t="s">
        <v>2280</v>
      </c>
      <c r="C3078" s="1" t="s">
        <v>2281</v>
      </c>
      <c r="D3078" s="1" t="s">
        <v>2281</v>
      </c>
      <c r="E3078" s="1" t="s">
        <v>7700</v>
      </c>
      <c r="F3078">
        <v>8</v>
      </c>
      <c r="G3078" t="s">
        <v>5729</v>
      </c>
      <c r="H3078" s="1" t="s">
        <v>7711</v>
      </c>
      <c r="I3078" t="s">
        <v>7721</v>
      </c>
      <c r="J3078" t="s">
        <v>8057</v>
      </c>
      <c r="K3078" t="s">
        <v>7759</v>
      </c>
      <c r="L3078">
        <v>174</v>
      </c>
      <c r="M3078" s="1" t="s">
        <v>7691</v>
      </c>
      <c r="O3078" t="str">
        <f t="shared" si="116"/>
        <v>9-3 BERLINE DE SPORT 2.2TiD (125ch) BVM6892.0M 68.95.26.6174</v>
      </c>
      <c r="P3078" t="str">
        <f t="shared" si="117"/>
        <v>MSA5502DS449</v>
      </c>
    </row>
    <row r="3079" spans="1:16">
      <c r="A3079" s="1" t="s">
        <v>2269</v>
      </c>
      <c r="B3079" s="1" t="s">
        <v>2307</v>
      </c>
      <c r="C3079" s="1" t="s">
        <v>2308</v>
      </c>
      <c r="D3079" s="1" t="s">
        <v>2308</v>
      </c>
      <c r="E3079" s="1" t="s">
        <v>7700</v>
      </c>
      <c r="F3079">
        <v>7</v>
      </c>
      <c r="G3079" t="s">
        <v>7694</v>
      </c>
      <c r="H3079" s="1" t="s">
        <v>7687</v>
      </c>
      <c r="I3079" t="s">
        <v>8219</v>
      </c>
      <c r="J3079" t="s">
        <v>8057</v>
      </c>
      <c r="K3079" t="s">
        <v>7759</v>
      </c>
      <c r="L3079">
        <v>175</v>
      </c>
      <c r="M3079" s="1" t="s">
        <v>7691</v>
      </c>
      <c r="O3079" t="str">
        <f t="shared" si="116"/>
        <v>9-5 BERLINE 2.2TiD (120ch)788.0M 59.05.26.6175</v>
      </c>
      <c r="P3079" t="str">
        <f t="shared" si="117"/>
        <v>MSA5402C1469</v>
      </c>
    </row>
    <row r="3080" spans="1:16">
      <c r="A3080" s="1" t="s">
        <v>2269</v>
      </c>
      <c r="B3080" s="1" t="s">
        <v>2309</v>
      </c>
      <c r="C3080" s="1" t="s">
        <v>2310</v>
      </c>
      <c r="D3080" s="1" t="s">
        <v>2310</v>
      </c>
      <c r="E3080" s="1" t="s">
        <v>7700</v>
      </c>
      <c r="F3080">
        <v>8</v>
      </c>
      <c r="G3080" t="s">
        <v>7694</v>
      </c>
      <c r="H3080" s="1" t="s">
        <v>7833</v>
      </c>
      <c r="I3080" t="s">
        <v>7830</v>
      </c>
      <c r="J3080" t="s">
        <v>7713</v>
      </c>
      <c r="K3080" t="s">
        <v>8021</v>
      </c>
      <c r="L3080">
        <v>197</v>
      </c>
      <c r="M3080" s="1" t="s">
        <v>7691</v>
      </c>
      <c r="O3080" t="str">
        <f t="shared" si="116"/>
        <v>9-5 BERLINE 2.2TiD (120ch) BVA888.0A 59.95.97.4197</v>
      </c>
      <c r="P3080" t="str">
        <f t="shared" si="117"/>
        <v>MSA7402C6468</v>
      </c>
    </row>
    <row r="3081" spans="1:16">
      <c r="A3081" s="1" t="s">
        <v>2269</v>
      </c>
      <c r="B3081" s="1" t="s">
        <v>2323</v>
      </c>
      <c r="C3081" s="1" t="s">
        <v>2324</v>
      </c>
      <c r="D3081" s="1" t="s">
        <v>2324</v>
      </c>
      <c r="E3081" s="1" t="s">
        <v>7700</v>
      </c>
      <c r="F3081">
        <v>11</v>
      </c>
      <c r="G3081" t="s">
        <v>6252</v>
      </c>
      <c r="H3081" s="1" t="s">
        <v>7687</v>
      </c>
      <c r="I3081" t="s">
        <v>8008</v>
      </c>
      <c r="J3081" t="s">
        <v>7704</v>
      </c>
      <c r="K3081" t="s">
        <v>7822</v>
      </c>
      <c r="L3081">
        <v>191</v>
      </c>
      <c r="M3081" s="1" t="s">
        <v>7691</v>
      </c>
      <c r="O3081" t="str">
        <f t="shared" si="116"/>
        <v>9-5 BERLINE 3.0TiD (176ch)11130.0M 510.05.87.3191</v>
      </c>
      <c r="P3081" t="str">
        <f t="shared" si="117"/>
        <v>MSA5702C1475</v>
      </c>
    </row>
    <row r="3082" spans="1:16">
      <c r="A3082" s="1" t="s">
        <v>2269</v>
      </c>
      <c r="B3082" s="1" t="s">
        <v>2333</v>
      </c>
      <c r="C3082" s="1" t="s">
        <v>2334</v>
      </c>
      <c r="D3082" s="1" t="s">
        <v>2334</v>
      </c>
      <c r="E3082" s="1" t="s">
        <v>7700</v>
      </c>
      <c r="F3082">
        <v>7</v>
      </c>
      <c r="G3082" t="s">
        <v>7694</v>
      </c>
      <c r="H3082" s="1" t="s">
        <v>7687</v>
      </c>
      <c r="I3082" t="s">
        <v>7843</v>
      </c>
      <c r="J3082" t="s">
        <v>7853</v>
      </c>
      <c r="K3082" t="s">
        <v>7834</v>
      </c>
      <c r="L3082">
        <v>178</v>
      </c>
      <c r="M3082" s="1" t="s">
        <v>7691</v>
      </c>
      <c r="O3082" t="str">
        <f t="shared" si="116"/>
        <v>9-5 ESTATE 2.2TiD (120ch)788.0M 59.35.46.9178</v>
      </c>
      <c r="P3082" t="str">
        <f t="shared" si="117"/>
        <v>MSA5404CK484</v>
      </c>
    </row>
    <row r="3083" spans="1:16">
      <c r="A3083" s="1" t="s">
        <v>2269</v>
      </c>
      <c r="B3083" s="1" t="s">
        <v>2335</v>
      </c>
      <c r="C3083" s="1" t="s">
        <v>2336</v>
      </c>
      <c r="D3083" s="1" t="s">
        <v>2336</v>
      </c>
      <c r="E3083" s="1" t="s">
        <v>7700</v>
      </c>
      <c r="F3083">
        <v>8</v>
      </c>
      <c r="G3083" t="s">
        <v>7694</v>
      </c>
      <c r="H3083" s="1" t="s">
        <v>7833</v>
      </c>
      <c r="I3083" t="s">
        <v>8377</v>
      </c>
      <c r="J3083" t="s">
        <v>7791</v>
      </c>
      <c r="K3083" t="s">
        <v>7975</v>
      </c>
      <c r="L3083">
        <v>202</v>
      </c>
      <c r="M3083" s="1" t="s">
        <v>7691</v>
      </c>
      <c r="O3083" t="str">
        <f t="shared" si="116"/>
        <v>9-5 ESTATE 2.2TiD (120ch) BVA888.0A 510.26.07.6202</v>
      </c>
      <c r="P3083" t="str">
        <f t="shared" si="117"/>
        <v>MSA7404CP483</v>
      </c>
    </row>
    <row r="3084" spans="1:16">
      <c r="A3084" s="1" t="s">
        <v>2269</v>
      </c>
      <c r="B3084" s="1" t="s">
        <v>2349</v>
      </c>
      <c r="C3084" s="1" t="s">
        <v>2350</v>
      </c>
      <c r="D3084" s="1" t="s">
        <v>2350</v>
      </c>
      <c r="E3084" s="1" t="s">
        <v>7700</v>
      </c>
      <c r="F3084">
        <v>11</v>
      </c>
      <c r="G3084" t="s">
        <v>6252</v>
      </c>
      <c r="H3084" s="1" t="s">
        <v>7687</v>
      </c>
      <c r="I3084" t="s">
        <v>8091</v>
      </c>
      <c r="J3084" t="s">
        <v>7791</v>
      </c>
      <c r="K3084" t="s">
        <v>7975</v>
      </c>
      <c r="L3084">
        <v>202</v>
      </c>
      <c r="M3084" s="1" t="s">
        <v>7691</v>
      </c>
      <c r="O3084" t="str">
        <f t="shared" si="116"/>
        <v>9-5 ESTATE 3.0TiD (176ch)11130.0M 510.36.07.6202</v>
      </c>
      <c r="P3084" t="str">
        <f t="shared" si="117"/>
        <v>MSA5704CX492</v>
      </c>
    </row>
    <row r="3085" spans="1:16">
      <c r="A3085" s="1" t="s">
        <v>2355</v>
      </c>
      <c r="B3085" s="1" t="s">
        <v>2356</v>
      </c>
      <c r="C3085" s="1" t="s">
        <v>2357</v>
      </c>
      <c r="D3085" s="1" t="s">
        <v>2357</v>
      </c>
      <c r="E3085" s="1" t="s">
        <v>7685</v>
      </c>
      <c r="F3085">
        <v>10</v>
      </c>
      <c r="G3085" t="s">
        <v>7718</v>
      </c>
      <c r="H3085" s="1" t="s">
        <v>7711</v>
      </c>
      <c r="I3085" t="s">
        <v>7844</v>
      </c>
      <c r="J3085" t="s">
        <v>7822</v>
      </c>
      <c r="K3085" t="s">
        <v>8030</v>
      </c>
      <c r="L3085">
        <v>226</v>
      </c>
      <c r="M3085" s="1" t="s">
        <v>7691</v>
      </c>
      <c r="O3085" t="str">
        <f t="shared" si="116"/>
        <v>ALHAMBRA 1.8L (150ch)10110.0M 613.07.39.4226</v>
      </c>
      <c r="P3085" t="str">
        <f t="shared" si="117"/>
        <v>MSE1622DF044</v>
      </c>
    </row>
    <row r="3086" spans="1:16">
      <c r="A3086" s="1" t="s">
        <v>2355</v>
      </c>
      <c r="B3086" s="1" t="s">
        <v>2356</v>
      </c>
      <c r="C3086" s="1" t="s">
        <v>2358</v>
      </c>
      <c r="D3086" s="1" t="s">
        <v>2358</v>
      </c>
      <c r="E3086" s="1" t="s">
        <v>7685</v>
      </c>
      <c r="F3086">
        <v>10</v>
      </c>
      <c r="G3086" t="s">
        <v>7718</v>
      </c>
      <c r="H3086" s="1" t="s">
        <v>7711</v>
      </c>
      <c r="I3086" t="s">
        <v>7864</v>
      </c>
      <c r="J3086" t="s">
        <v>7975</v>
      </c>
      <c r="K3086" t="s">
        <v>7823</v>
      </c>
      <c r="L3086">
        <v>233</v>
      </c>
      <c r="M3086" s="1" t="s">
        <v>7691</v>
      </c>
      <c r="O3086" t="str">
        <f t="shared" si="116"/>
        <v>ALHAMBRA 1.8L (150ch)10110.0M 613.37.69.7233</v>
      </c>
      <c r="P3086" t="str">
        <f t="shared" si="117"/>
        <v>MSE1622DJ047</v>
      </c>
    </row>
    <row r="3087" spans="1:16">
      <c r="A3087" s="1" t="s">
        <v>2355</v>
      </c>
      <c r="B3087" s="1" t="s">
        <v>2359</v>
      </c>
      <c r="C3087" s="1" t="s">
        <v>2360</v>
      </c>
      <c r="D3087" s="1" t="s">
        <v>2360</v>
      </c>
      <c r="E3087" s="1" t="s">
        <v>7685</v>
      </c>
      <c r="F3087">
        <v>10</v>
      </c>
      <c r="G3087" t="s">
        <v>7718</v>
      </c>
      <c r="H3087" s="1" t="s">
        <v>7833</v>
      </c>
      <c r="I3087" t="s">
        <v>8276</v>
      </c>
      <c r="J3087" t="s">
        <v>7712</v>
      </c>
      <c r="K3087" t="s">
        <v>8377</v>
      </c>
      <c r="L3087">
        <v>245</v>
      </c>
      <c r="M3087" s="1" t="s">
        <v>7691</v>
      </c>
      <c r="O3087" t="str">
        <f t="shared" si="116"/>
        <v>ALHAMBRA 1.8L (150ch) TIPTRONIC10110.0A 514.18.010.2245</v>
      </c>
      <c r="P3087" t="str">
        <f t="shared" si="117"/>
        <v>MSE3612DE850</v>
      </c>
    </row>
    <row r="3088" spans="1:16">
      <c r="A3088" s="1" t="s">
        <v>2355</v>
      </c>
      <c r="B3088" s="1" t="s">
        <v>2359</v>
      </c>
      <c r="C3088" s="1" t="s">
        <v>2361</v>
      </c>
      <c r="D3088" s="1" t="s">
        <v>2361</v>
      </c>
      <c r="E3088" s="1" t="s">
        <v>7685</v>
      </c>
      <c r="F3088">
        <v>11</v>
      </c>
      <c r="G3088" t="s">
        <v>7718</v>
      </c>
      <c r="H3088" s="1" t="s">
        <v>7833</v>
      </c>
      <c r="I3088" t="s">
        <v>6744</v>
      </c>
      <c r="J3088" t="s">
        <v>7741</v>
      </c>
      <c r="K3088" t="s">
        <v>8115</v>
      </c>
      <c r="L3088">
        <v>259</v>
      </c>
      <c r="M3088" s="1" t="s">
        <v>7691</v>
      </c>
      <c r="O3088" t="str">
        <f t="shared" si="116"/>
        <v>ALHAMBRA 1.8L (150ch) TIPTRONIC11110.0A 514.78.610.8259</v>
      </c>
      <c r="P3088" t="str">
        <f t="shared" si="117"/>
        <v>MSE3636DZ182</v>
      </c>
    </row>
    <row r="3089" spans="1:16">
      <c r="A3089" s="1" t="s">
        <v>2355</v>
      </c>
      <c r="B3089" s="1" t="s">
        <v>2374</v>
      </c>
      <c r="C3089" s="1" t="s">
        <v>2375</v>
      </c>
      <c r="D3089" s="1" t="s">
        <v>2375</v>
      </c>
      <c r="E3089" s="1" t="s">
        <v>7685</v>
      </c>
      <c r="F3089">
        <v>8</v>
      </c>
      <c r="G3089" t="s">
        <v>7707</v>
      </c>
      <c r="H3089" s="1" t="s">
        <v>7711</v>
      </c>
      <c r="I3089" t="s">
        <v>8038</v>
      </c>
      <c r="J3089" t="s">
        <v>8021</v>
      </c>
      <c r="K3089" t="s">
        <v>8030</v>
      </c>
      <c r="L3089">
        <v>226</v>
      </c>
      <c r="M3089" s="1" t="s">
        <v>7691</v>
      </c>
      <c r="O3089" t="str">
        <f t="shared" si="116"/>
        <v>ALHAMBRA 2.0L (115ch)885.0M 612.87.49.4226</v>
      </c>
      <c r="P3089" t="str">
        <f t="shared" si="117"/>
        <v>MSE1422DK033</v>
      </c>
    </row>
    <row r="3090" spans="1:16">
      <c r="A3090" s="1" t="s">
        <v>2355</v>
      </c>
      <c r="B3090" s="1" t="s">
        <v>2374</v>
      </c>
      <c r="C3090" s="1" t="s">
        <v>2376</v>
      </c>
      <c r="D3090" s="1" t="s">
        <v>2376</v>
      </c>
      <c r="E3090" s="1" t="s">
        <v>7685</v>
      </c>
      <c r="F3090">
        <v>9</v>
      </c>
      <c r="G3090" t="s">
        <v>7707</v>
      </c>
      <c r="H3090" s="1" t="s">
        <v>7711</v>
      </c>
      <c r="I3090" t="s">
        <v>8366</v>
      </c>
      <c r="J3090" t="s">
        <v>7986</v>
      </c>
      <c r="K3090" t="s">
        <v>7823</v>
      </c>
      <c r="L3090">
        <v>233</v>
      </c>
      <c r="M3090" s="1" t="s">
        <v>7691</v>
      </c>
      <c r="O3090" t="str">
        <f t="shared" si="116"/>
        <v>ALHAMBRA 2.0L (115ch)985.0M 613.17.79.7233</v>
      </c>
      <c r="P3090" t="str">
        <f t="shared" si="117"/>
        <v>MSE1422DN036</v>
      </c>
    </row>
    <row r="3091" spans="1:16">
      <c r="A3091" s="1" t="s">
        <v>2355</v>
      </c>
      <c r="B3091" s="1" t="s">
        <v>2377</v>
      </c>
      <c r="C3091" s="1" t="s">
        <v>2379</v>
      </c>
      <c r="D3091" s="1" t="s">
        <v>2379</v>
      </c>
      <c r="E3091" s="1" t="s">
        <v>7685</v>
      </c>
      <c r="F3091">
        <v>14</v>
      </c>
      <c r="G3091" t="s">
        <v>6692</v>
      </c>
      <c r="H3091" s="1" t="s">
        <v>7833</v>
      </c>
      <c r="I3091" t="s">
        <v>6884</v>
      </c>
      <c r="J3091" t="s">
        <v>7741</v>
      </c>
      <c r="K3091" t="s">
        <v>7746</v>
      </c>
      <c r="L3091">
        <v>274</v>
      </c>
      <c r="M3091" s="1" t="s">
        <v>7691</v>
      </c>
      <c r="O3091" t="str">
        <f t="shared" si="116"/>
        <v>ALHAMBRA 2.8L (204ch) TIPTRONIC14150.0A 516.28.611.4274</v>
      </c>
      <c r="P3091" t="str">
        <f t="shared" si="117"/>
        <v>MSE3812D3880</v>
      </c>
    </row>
    <row r="3092" spans="1:16">
      <c r="A3092" s="1" t="s">
        <v>2355</v>
      </c>
      <c r="B3092" s="1" t="s">
        <v>2377</v>
      </c>
      <c r="C3092" s="1" t="s">
        <v>2378</v>
      </c>
      <c r="D3092" s="1" t="s">
        <v>2378</v>
      </c>
      <c r="E3092" s="1" t="s">
        <v>7685</v>
      </c>
      <c r="F3092">
        <v>15</v>
      </c>
      <c r="G3092" t="s">
        <v>6692</v>
      </c>
      <c r="H3092" s="1" t="s">
        <v>7833</v>
      </c>
      <c r="I3092" t="s">
        <v>5719</v>
      </c>
      <c r="J3092" t="s">
        <v>7865</v>
      </c>
      <c r="K3092" t="s">
        <v>7810</v>
      </c>
      <c r="L3092">
        <v>288</v>
      </c>
      <c r="M3092" s="1" t="s">
        <v>7691</v>
      </c>
      <c r="O3092" t="str">
        <f t="shared" si="116"/>
        <v>ALHAMBRA 2.8L (204ch) TIPTRONIC15150.0A 516.89.212.0288</v>
      </c>
      <c r="P3092" t="str">
        <f t="shared" si="117"/>
        <v>MSE3836DP151</v>
      </c>
    </row>
    <row r="3093" spans="1:16">
      <c r="A3093" s="1" t="s">
        <v>2355</v>
      </c>
      <c r="B3093" s="1" t="s">
        <v>2380</v>
      </c>
      <c r="C3093" s="1" t="s">
        <v>2381</v>
      </c>
      <c r="D3093" s="1" t="s">
        <v>2381</v>
      </c>
      <c r="E3093" s="1" t="s">
        <v>7685</v>
      </c>
      <c r="F3093">
        <v>6</v>
      </c>
      <c r="G3093" t="s">
        <v>7701</v>
      </c>
      <c r="H3093" s="1" t="s">
        <v>7687</v>
      </c>
      <c r="I3093" t="s">
        <v>7843</v>
      </c>
      <c r="J3093" t="s">
        <v>8054</v>
      </c>
      <c r="K3093" t="s">
        <v>7759</v>
      </c>
      <c r="L3093">
        <v>158</v>
      </c>
      <c r="M3093" s="1" t="s">
        <v>7691</v>
      </c>
      <c r="O3093" t="str">
        <f t="shared" si="116"/>
        <v>AROSA 1.4L (100ch)674.0M 59.35.16.6158</v>
      </c>
      <c r="P3093" t="str">
        <f t="shared" si="117"/>
        <v>MSE1321FS694</v>
      </c>
    </row>
    <row r="3094" spans="1:16">
      <c r="A3094" s="1" t="s">
        <v>2355</v>
      </c>
      <c r="B3094" s="1" t="s">
        <v>2380</v>
      </c>
      <c r="C3094" s="1" t="s">
        <v>2382</v>
      </c>
      <c r="D3094" s="1" t="s">
        <v>2382</v>
      </c>
      <c r="E3094" s="1" t="s">
        <v>7685</v>
      </c>
      <c r="F3094">
        <v>6</v>
      </c>
      <c r="G3094" t="s">
        <v>7701</v>
      </c>
      <c r="H3094" s="1" t="s">
        <v>7687</v>
      </c>
      <c r="I3094" t="s">
        <v>8030</v>
      </c>
      <c r="J3094" t="s">
        <v>8057</v>
      </c>
      <c r="K3094" t="s">
        <v>7806</v>
      </c>
      <c r="L3094">
        <v>161</v>
      </c>
      <c r="M3094" s="1" t="s">
        <v>7691</v>
      </c>
      <c r="O3094" t="str">
        <f t="shared" si="116"/>
        <v>AROSA 1.4L (100ch)674.0M 59.45.26.7161</v>
      </c>
      <c r="P3094" t="str">
        <f t="shared" si="117"/>
        <v>MSE1321FZ701</v>
      </c>
    </row>
    <row r="3095" spans="1:16">
      <c r="A3095" s="1" t="s">
        <v>2355</v>
      </c>
      <c r="B3095" s="1" t="s">
        <v>2383</v>
      </c>
      <c r="C3095" s="1" t="s">
        <v>2384</v>
      </c>
      <c r="D3095" s="1" t="s">
        <v>2384</v>
      </c>
      <c r="E3095" s="1" t="s">
        <v>7685</v>
      </c>
      <c r="F3095">
        <v>4</v>
      </c>
      <c r="G3095" t="s">
        <v>7383</v>
      </c>
      <c r="H3095" s="1" t="s">
        <v>7687</v>
      </c>
      <c r="I3095" t="s">
        <v>7784</v>
      </c>
      <c r="J3095" t="s">
        <v>7790</v>
      </c>
      <c r="K3095" t="s">
        <v>7795</v>
      </c>
      <c r="L3095">
        <v>146</v>
      </c>
      <c r="M3095" s="1" t="s">
        <v>7691</v>
      </c>
      <c r="O3095" t="str">
        <f t="shared" si="116"/>
        <v>AROSA 1.4L (60ch)444.0M 58.34.96.1146</v>
      </c>
      <c r="P3095" t="str">
        <f t="shared" si="117"/>
        <v>MSE1021FQ722</v>
      </c>
    </row>
    <row r="3096" spans="1:16">
      <c r="A3096" s="1" t="s">
        <v>2355</v>
      </c>
      <c r="B3096" s="1" t="s">
        <v>2383</v>
      </c>
      <c r="C3096" s="1" t="s">
        <v>2385</v>
      </c>
      <c r="D3096" s="1" t="s">
        <v>2385</v>
      </c>
      <c r="E3096" s="1" t="s">
        <v>7685</v>
      </c>
      <c r="F3096">
        <v>4</v>
      </c>
      <c r="G3096" t="s">
        <v>7383</v>
      </c>
      <c r="H3096" s="1" t="s">
        <v>7687</v>
      </c>
      <c r="I3096" t="s">
        <v>7784</v>
      </c>
      <c r="J3096" t="s">
        <v>8052</v>
      </c>
      <c r="K3096" t="s">
        <v>8055</v>
      </c>
      <c r="L3096">
        <v>149</v>
      </c>
      <c r="M3096" s="1" t="s">
        <v>7691</v>
      </c>
      <c r="O3096" t="str">
        <f t="shared" si="116"/>
        <v>AROSA 1.4L (60ch)444.0M 58.35.06.2149</v>
      </c>
      <c r="P3096" t="str">
        <f t="shared" si="117"/>
        <v>MSE1021FX729</v>
      </c>
    </row>
    <row r="3097" spans="1:16">
      <c r="A3097" s="1" t="s">
        <v>2355</v>
      </c>
      <c r="B3097" s="1" t="s">
        <v>2386</v>
      </c>
      <c r="C3097" s="1" t="s">
        <v>2387</v>
      </c>
      <c r="D3097" s="1" t="s">
        <v>2387</v>
      </c>
      <c r="E3097" s="1" t="s">
        <v>7685</v>
      </c>
      <c r="F3097">
        <v>5</v>
      </c>
      <c r="G3097" t="s">
        <v>7383</v>
      </c>
      <c r="H3097" s="1" t="s">
        <v>7774</v>
      </c>
      <c r="I3097" t="s">
        <v>7830</v>
      </c>
      <c r="J3097" t="s">
        <v>7791</v>
      </c>
      <c r="K3097" t="s">
        <v>8021</v>
      </c>
      <c r="L3097">
        <v>178</v>
      </c>
      <c r="M3097" s="1" t="s">
        <v>7691</v>
      </c>
      <c r="O3097" t="str">
        <f t="shared" si="116"/>
        <v>AROSA 1.4L (60ch) BVA544.0A 49.96.07.4178</v>
      </c>
      <c r="P3097" t="str">
        <f t="shared" si="117"/>
        <v>MSE3021FK710</v>
      </c>
    </row>
    <row r="3098" spans="1:16">
      <c r="A3098" s="1" t="s">
        <v>2355</v>
      </c>
      <c r="B3098" s="1" t="s">
        <v>2386</v>
      </c>
      <c r="C3098" s="1" t="s">
        <v>2388</v>
      </c>
      <c r="D3098" s="1" t="s">
        <v>2388</v>
      </c>
      <c r="E3098" s="1" t="s">
        <v>7685</v>
      </c>
      <c r="F3098">
        <v>5</v>
      </c>
      <c r="G3098" t="s">
        <v>7383</v>
      </c>
      <c r="H3098" s="1" t="s">
        <v>7774</v>
      </c>
      <c r="I3098" t="s">
        <v>8008</v>
      </c>
      <c r="J3098" t="s">
        <v>7795</v>
      </c>
      <c r="K3098" t="s">
        <v>7827</v>
      </c>
      <c r="L3098">
        <v>180</v>
      </c>
      <c r="M3098" s="1" t="s">
        <v>7691</v>
      </c>
      <c r="O3098" t="str">
        <f t="shared" si="116"/>
        <v>AROSA 1.4L (60ch) BVA544.0A 410.06.17.5180</v>
      </c>
      <c r="P3098" t="str">
        <f t="shared" si="117"/>
        <v>MSE3021FR717</v>
      </c>
    </row>
    <row r="3099" spans="1:16">
      <c r="A3099" s="1" t="s">
        <v>2355</v>
      </c>
      <c r="B3099" s="1" t="s">
        <v>2389</v>
      </c>
      <c r="C3099" s="1" t="s">
        <v>2390</v>
      </c>
      <c r="D3099" s="1" t="s">
        <v>2390</v>
      </c>
      <c r="E3099" s="1" t="s">
        <v>7685</v>
      </c>
      <c r="F3099">
        <v>6</v>
      </c>
      <c r="G3099" t="s">
        <v>7701</v>
      </c>
      <c r="H3099" s="1" t="s">
        <v>7687</v>
      </c>
      <c r="I3099" t="s">
        <v>7721</v>
      </c>
      <c r="J3099" t="s">
        <v>7766</v>
      </c>
      <c r="K3099" t="s">
        <v>7759</v>
      </c>
      <c r="L3099">
        <v>158</v>
      </c>
      <c r="M3099" s="1" t="s">
        <v>7691</v>
      </c>
      <c r="O3099" t="str">
        <f t="shared" si="116"/>
        <v>CORDOBA 1.4L (100ch)674.0M 58.95.36.6158</v>
      </c>
      <c r="P3099" t="str">
        <f t="shared" si="117"/>
        <v>MSE1332B4258</v>
      </c>
    </row>
    <row r="3100" spans="1:16">
      <c r="A3100" s="1" t="s">
        <v>2355</v>
      </c>
      <c r="B3100" s="1" t="s">
        <v>2389</v>
      </c>
      <c r="C3100" s="1" t="s">
        <v>2391</v>
      </c>
      <c r="D3100" s="1" t="s">
        <v>2391</v>
      </c>
      <c r="E3100" s="1" t="s">
        <v>7685</v>
      </c>
      <c r="F3100">
        <v>6</v>
      </c>
      <c r="G3100" t="s">
        <v>7701</v>
      </c>
      <c r="H3100" s="1" t="s">
        <v>7687</v>
      </c>
      <c r="I3100" t="s">
        <v>8219</v>
      </c>
      <c r="J3100" t="s">
        <v>7853</v>
      </c>
      <c r="K3100" t="s">
        <v>7806</v>
      </c>
      <c r="L3100">
        <v>161</v>
      </c>
      <c r="M3100" s="1" t="s">
        <v>7691</v>
      </c>
      <c r="O3100" t="str">
        <f t="shared" si="116"/>
        <v>CORDOBA 1.4L (100ch)674.0M 59.05.46.7161</v>
      </c>
      <c r="P3100" t="str">
        <f t="shared" si="117"/>
        <v>MSE1332B5259</v>
      </c>
    </row>
    <row r="3101" spans="1:16">
      <c r="A3101" s="1" t="s">
        <v>2355</v>
      </c>
      <c r="B3101" s="1" t="s">
        <v>2392</v>
      </c>
      <c r="C3101" s="1" t="s">
        <v>2393</v>
      </c>
      <c r="D3101" s="1" t="s">
        <v>2393</v>
      </c>
      <c r="E3101" s="1" t="s">
        <v>7685</v>
      </c>
      <c r="F3101">
        <v>5</v>
      </c>
      <c r="G3101" t="s">
        <v>7944</v>
      </c>
      <c r="H3101" s="1" t="s">
        <v>7687</v>
      </c>
      <c r="I3101" t="s">
        <v>7765</v>
      </c>
      <c r="J3101" t="s">
        <v>8057</v>
      </c>
      <c r="K3101" t="s">
        <v>7696</v>
      </c>
      <c r="L3101">
        <v>154</v>
      </c>
      <c r="M3101" s="1" t="s">
        <v>7691</v>
      </c>
      <c r="O3101" t="str">
        <f t="shared" si="116"/>
        <v>CORDOBA 1.4L (75ch)555.0M 58.85.26.4154</v>
      </c>
      <c r="P3101" t="str">
        <f t="shared" si="117"/>
        <v>MSE1132BJ256</v>
      </c>
    </row>
    <row r="3102" spans="1:16">
      <c r="A3102" s="1" t="s">
        <v>2355</v>
      </c>
      <c r="B3102" s="1" t="s">
        <v>2392</v>
      </c>
      <c r="C3102" s="1" t="s">
        <v>2394</v>
      </c>
      <c r="D3102" s="1" t="s">
        <v>2394</v>
      </c>
      <c r="E3102" s="1" t="s">
        <v>7685</v>
      </c>
      <c r="F3102">
        <v>5</v>
      </c>
      <c r="G3102" t="s">
        <v>7944</v>
      </c>
      <c r="H3102" s="1" t="s">
        <v>7687</v>
      </c>
      <c r="I3102" t="s">
        <v>7721</v>
      </c>
      <c r="J3102" t="s">
        <v>7766</v>
      </c>
      <c r="K3102" t="s">
        <v>7783</v>
      </c>
      <c r="L3102">
        <v>156</v>
      </c>
      <c r="M3102" s="1" t="s">
        <v>7691</v>
      </c>
      <c r="O3102" t="str">
        <f t="shared" si="116"/>
        <v>CORDOBA 1.4L (75ch)555.0M 58.95.36.5156</v>
      </c>
      <c r="P3102" t="str">
        <f t="shared" si="117"/>
        <v>MSE1132BJ257</v>
      </c>
    </row>
    <row r="3103" spans="1:16">
      <c r="A3103" s="1" t="s">
        <v>2355</v>
      </c>
      <c r="B3103" s="1" t="s">
        <v>2395</v>
      </c>
      <c r="C3103" s="1" t="s">
        <v>2396</v>
      </c>
      <c r="D3103" s="1" t="s">
        <v>139</v>
      </c>
      <c r="E3103" s="1" t="s">
        <v>7685</v>
      </c>
      <c r="F3103">
        <v>6</v>
      </c>
      <c r="G3103" t="s">
        <v>7944</v>
      </c>
      <c r="H3103" s="1" t="s">
        <v>7774</v>
      </c>
      <c r="I3103" t="s">
        <v>8091</v>
      </c>
      <c r="J3103" t="s">
        <v>7713</v>
      </c>
      <c r="K3103" t="s">
        <v>7827</v>
      </c>
      <c r="L3103">
        <v>180</v>
      </c>
      <c r="M3103" s="1" t="s">
        <v>7691</v>
      </c>
      <c r="O3103" t="str">
        <f t="shared" si="116"/>
        <v>CORDOBA 1.4L (75ch) BVA655.0A 410.35.97.5180</v>
      </c>
      <c r="P3103" t="str">
        <f t="shared" si="117"/>
        <v>MSE3132BM254/MSE3132BN255</v>
      </c>
    </row>
    <row r="3104" spans="1:16">
      <c r="A3104" s="1" t="s">
        <v>2355</v>
      </c>
      <c r="B3104" s="1" t="s">
        <v>2395</v>
      </c>
      <c r="C3104" s="1" t="s">
        <v>2397</v>
      </c>
      <c r="D3104" s="1" t="s">
        <v>2397</v>
      </c>
      <c r="E3104" s="1" t="s">
        <v>7685</v>
      </c>
      <c r="F3104">
        <v>6</v>
      </c>
      <c r="G3104" t="s">
        <v>7944</v>
      </c>
      <c r="H3104" s="1" t="s">
        <v>7774</v>
      </c>
      <c r="I3104" t="s">
        <v>8091</v>
      </c>
      <c r="J3104" t="s">
        <v>7713</v>
      </c>
      <c r="K3104" t="s">
        <v>7827</v>
      </c>
      <c r="L3104">
        <v>180</v>
      </c>
      <c r="M3104" s="1" t="s">
        <v>7691</v>
      </c>
      <c r="O3104" t="str">
        <f t="shared" si="116"/>
        <v>CORDOBA 1.4L (75ch) BVA655.0A 410.35.97.5180</v>
      </c>
      <c r="P3104" t="str">
        <f t="shared" si="117"/>
        <v>MSE3132BN255</v>
      </c>
    </row>
    <row r="3105" spans="1:16">
      <c r="A3105" s="1" t="s">
        <v>2355</v>
      </c>
      <c r="B3105" s="1" t="s">
        <v>2409</v>
      </c>
      <c r="C3105" s="1" t="s">
        <v>2410</v>
      </c>
      <c r="D3105" s="1" t="s">
        <v>2410</v>
      </c>
      <c r="E3105" s="1" t="s">
        <v>7685</v>
      </c>
      <c r="F3105">
        <v>4</v>
      </c>
      <c r="G3105" t="s">
        <v>3843</v>
      </c>
      <c r="H3105" s="1" t="s">
        <v>7687</v>
      </c>
      <c r="I3105" t="s">
        <v>7975</v>
      </c>
      <c r="J3105" t="s">
        <v>8054</v>
      </c>
      <c r="K3105" t="s">
        <v>7713</v>
      </c>
      <c r="L3105">
        <v>142</v>
      </c>
      <c r="M3105" s="1" t="s">
        <v>7691</v>
      </c>
      <c r="O3105" t="str">
        <f t="shared" si="116"/>
        <v>IBIZA 3P 1.2L (64ch)447.0M 57.65.15.9142</v>
      </c>
      <c r="P3105" t="str">
        <f t="shared" si="117"/>
        <v>MSE1031G9218</v>
      </c>
    </row>
    <row r="3106" spans="1:16">
      <c r="A3106" s="1" t="s">
        <v>2355</v>
      </c>
      <c r="B3106" s="1" t="s">
        <v>2409</v>
      </c>
      <c r="C3106" s="1" t="s">
        <v>2411</v>
      </c>
      <c r="D3106" s="1" t="s">
        <v>2411</v>
      </c>
      <c r="E3106" s="1" t="s">
        <v>7685</v>
      </c>
      <c r="F3106">
        <v>4</v>
      </c>
      <c r="G3106" t="s">
        <v>3843</v>
      </c>
      <c r="H3106" s="1" t="s">
        <v>7687</v>
      </c>
      <c r="I3106" t="s">
        <v>7986</v>
      </c>
      <c r="J3106" t="s">
        <v>8054</v>
      </c>
      <c r="K3106" t="s">
        <v>7791</v>
      </c>
      <c r="L3106">
        <v>144</v>
      </c>
      <c r="M3106" s="1" t="s">
        <v>7691</v>
      </c>
      <c r="O3106" t="str">
        <f t="shared" si="116"/>
        <v>IBIZA 3P 1.2L (64ch)447.0M 57.75.16.0144</v>
      </c>
      <c r="P3106" t="str">
        <f t="shared" si="117"/>
        <v>MSE1031GB220</v>
      </c>
    </row>
    <row r="3107" spans="1:16">
      <c r="A3107" s="1" t="s">
        <v>2355</v>
      </c>
      <c r="B3107" s="1" t="s">
        <v>2412</v>
      </c>
      <c r="C3107" s="1" t="s">
        <v>2413</v>
      </c>
      <c r="D3107" s="1" t="s">
        <v>2413</v>
      </c>
      <c r="E3107" s="1" t="s">
        <v>7685</v>
      </c>
      <c r="F3107">
        <v>6</v>
      </c>
      <c r="G3107" t="s">
        <v>7701</v>
      </c>
      <c r="H3107" s="1" t="s">
        <v>7687</v>
      </c>
      <c r="I3107" t="s">
        <v>8219</v>
      </c>
      <c r="J3107" t="s">
        <v>7853</v>
      </c>
      <c r="K3107" t="s">
        <v>7806</v>
      </c>
      <c r="L3107">
        <v>161</v>
      </c>
      <c r="M3107" s="1" t="s">
        <v>7691</v>
      </c>
      <c r="O3107" t="str">
        <f t="shared" si="116"/>
        <v>IBIZA 3P 1.4L (100ch)674.0M 59.05.46.7161</v>
      </c>
      <c r="P3107" t="str">
        <f t="shared" si="117"/>
        <v>MSE1331GJ234</v>
      </c>
    </row>
    <row r="3108" spans="1:16">
      <c r="A3108" s="1" t="s">
        <v>2355</v>
      </c>
      <c r="B3108" s="1" t="s">
        <v>2414</v>
      </c>
      <c r="C3108" s="1" t="s">
        <v>2415</v>
      </c>
      <c r="D3108" s="1" t="s">
        <v>2415</v>
      </c>
      <c r="E3108" s="1" t="s">
        <v>7685</v>
      </c>
      <c r="F3108">
        <v>5</v>
      </c>
      <c r="G3108" t="s">
        <v>7944</v>
      </c>
      <c r="H3108" s="1" t="s">
        <v>7687</v>
      </c>
      <c r="I3108" t="s">
        <v>7765</v>
      </c>
      <c r="J3108" t="s">
        <v>8057</v>
      </c>
      <c r="K3108" t="s">
        <v>7696</v>
      </c>
      <c r="L3108">
        <v>154</v>
      </c>
      <c r="M3108" s="1" t="s">
        <v>7691</v>
      </c>
      <c r="O3108" t="str">
        <f t="shared" si="116"/>
        <v>IBIZA 3P 1.4L (75ch)555.0M 58.85.26.4154</v>
      </c>
      <c r="P3108" t="str">
        <f t="shared" si="117"/>
        <v>MSE1131GT228</v>
      </c>
    </row>
    <row r="3109" spans="1:16">
      <c r="A3109" s="1" t="s">
        <v>2355</v>
      </c>
      <c r="B3109" s="1" t="s">
        <v>2414</v>
      </c>
      <c r="C3109" s="1" t="s">
        <v>2416</v>
      </c>
      <c r="D3109" s="1" t="s">
        <v>2416</v>
      </c>
      <c r="E3109" s="1" t="s">
        <v>7685</v>
      </c>
      <c r="F3109">
        <v>5</v>
      </c>
      <c r="G3109" t="s">
        <v>7944</v>
      </c>
      <c r="H3109" s="1" t="s">
        <v>7687</v>
      </c>
      <c r="I3109" t="s">
        <v>7721</v>
      </c>
      <c r="J3109" t="s">
        <v>7766</v>
      </c>
      <c r="K3109" t="s">
        <v>7783</v>
      </c>
      <c r="L3109">
        <v>156</v>
      </c>
      <c r="M3109" s="1" t="s">
        <v>7691</v>
      </c>
      <c r="O3109" t="str">
        <f t="shared" si="116"/>
        <v>IBIZA 3P 1.4L (75ch)555.0M 58.95.36.5156</v>
      </c>
      <c r="P3109" t="str">
        <f t="shared" si="117"/>
        <v>MSE1131GV230</v>
      </c>
    </row>
    <row r="3110" spans="1:16">
      <c r="A3110" s="1" t="s">
        <v>2355</v>
      </c>
      <c r="B3110" s="1" t="s">
        <v>2417</v>
      </c>
      <c r="C3110" s="1" t="s">
        <v>2418</v>
      </c>
      <c r="D3110" s="1" t="s">
        <v>2418</v>
      </c>
      <c r="E3110" s="1" t="s">
        <v>7685</v>
      </c>
      <c r="F3110">
        <v>6</v>
      </c>
      <c r="G3110" t="s">
        <v>7944</v>
      </c>
      <c r="H3110" s="1" t="s">
        <v>7774</v>
      </c>
      <c r="I3110" t="s">
        <v>8377</v>
      </c>
      <c r="J3110" t="s">
        <v>7704</v>
      </c>
      <c r="K3110" t="s">
        <v>8021</v>
      </c>
      <c r="L3110">
        <v>178</v>
      </c>
      <c r="M3110" s="1" t="s">
        <v>7691</v>
      </c>
      <c r="O3110" t="str">
        <f t="shared" si="116"/>
        <v>IBIZA 3P 1.4L (75ch) BVA655.0A 410.25.87.4178</v>
      </c>
      <c r="P3110" t="str">
        <f t="shared" si="117"/>
        <v>MSE3131GT222</v>
      </c>
    </row>
    <row r="3111" spans="1:16">
      <c r="A3111" s="1" t="s">
        <v>2355</v>
      </c>
      <c r="B3111" s="1" t="s">
        <v>2417</v>
      </c>
      <c r="C3111" s="1" t="s">
        <v>2419</v>
      </c>
      <c r="D3111" s="1" t="s">
        <v>2419</v>
      </c>
      <c r="E3111" s="1" t="s">
        <v>7685</v>
      </c>
      <c r="F3111">
        <v>6</v>
      </c>
      <c r="G3111" t="s">
        <v>7944</v>
      </c>
      <c r="H3111" s="1" t="s">
        <v>7774</v>
      </c>
      <c r="I3111" t="s">
        <v>8091</v>
      </c>
      <c r="J3111" t="s">
        <v>7713</v>
      </c>
      <c r="K3111" t="s">
        <v>7827</v>
      </c>
      <c r="L3111">
        <v>180</v>
      </c>
      <c r="M3111" s="1" t="s">
        <v>7691</v>
      </c>
      <c r="O3111" t="str">
        <f t="shared" si="116"/>
        <v>IBIZA 3P 1.4L (75ch) BVA655.0A 410.35.97.5180</v>
      </c>
      <c r="P3111" t="str">
        <f t="shared" si="117"/>
        <v>MSE3131GX226</v>
      </c>
    </row>
    <row r="3112" spans="1:16">
      <c r="A3112" s="1" t="s">
        <v>2355</v>
      </c>
      <c r="B3112" s="1" t="s">
        <v>2430</v>
      </c>
      <c r="C3112" s="1" t="s">
        <v>2431</v>
      </c>
      <c r="D3112" s="1" t="s">
        <v>2431</v>
      </c>
      <c r="E3112" s="1" t="s">
        <v>7685</v>
      </c>
      <c r="F3112">
        <v>4</v>
      </c>
      <c r="G3112" t="s">
        <v>3843</v>
      </c>
      <c r="H3112" s="1" t="s">
        <v>7687</v>
      </c>
      <c r="I3112" t="s">
        <v>7975</v>
      </c>
      <c r="J3112" t="s">
        <v>8054</v>
      </c>
      <c r="K3112" t="s">
        <v>7713</v>
      </c>
      <c r="L3112">
        <v>142</v>
      </c>
      <c r="M3112" s="1" t="s">
        <v>7691</v>
      </c>
      <c r="O3112" t="str">
        <f t="shared" si="116"/>
        <v>IBIZA 5P 1.2L (64ch)447.0M 57.65.15.9142</v>
      </c>
      <c r="P3112" t="str">
        <f t="shared" si="117"/>
        <v>MSE1032GC219</v>
      </c>
    </row>
    <row r="3113" spans="1:16">
      <c r="A3113" s="1" t="s">
        <v>2355</v>
      </c>
      <c r="B3113" s="1" t="s">
        <v>2430</v>
      </c>
      <c r="C3113" s="1" t="s">
        <v>2432</v>
      </c>
      <c r="D3113" s="1" t="s">
        <v>2432</v>
      </c>
      <c r="E3113" s="1" t="s">
        <v>7685</v>
      </c>
      <c r="F3113">
        <v>4</v>
      </c>
      <c r="G3113" t="s">
        <v>3843</v>
      </c>
      <c r="H3113" s="1" t="s">
        <v>7687</v>
      </c>
      <c r="I3113" t="s">
        <v>7986</v>
      </c>
      <c r="J3113" t="s">
        <v>8054</v>
      </c>
      <c r="K3113" t="s">
        <v>7791</v>
      </c>
      <c r="L3113">
        <v>144</v>
      </c>
      <c r="M3113" s="1" t="s">
        <v>7691</v>
      </c>
      <c r="O3113" t="str">
        <f t="shared" si="116"/>
        <v>IBIZA 5P 1.2L (64ch)447.0M 57.75.16.0144</v>
      </c>
      <c r="P3113" t="str">
        <f t="shared" si="117"/>
        <v>MSE1032GE221</v>
      </c>
    </row>
    <row r="3114" spans="1:16">
      <c r="A3114" s="1" t="s">
        <v>2355</v>
      </c>
      <c r="B3114" s="1" t="s">
        <v>2433</v>
      </c>
      <c r="C3114" s="1" t="s">
        <v>2434</v>
      </c>
      <c r="D3114" s="1" t="s">
        <v>2434</v>
      </c>
      <c r="E3114" s="1" t="s">
        <v>7685</v>
      </c>
      <c r="F3114">
        <v>6</v>
      </c>
      <c r="G3114" t="s">
        <v>7701</v>
      </c>
      <c r="H3114" s="1" t="s">
        <v>7687</v>
      </c>
      <c r="I3114" t="s">
        <v>7721</v>
      </c>
      <c r="J3114" t="s">
        <v>7766</v>
      </c>
      <c r="K3114" t="s">
        <v>7759</v>
      </c>
      <c r="L3114">
        <v>158</v>
      </c>
      <c r="M3114" s="1" t="s">
        <v>7691</v>
      </c>
      <c r="O3114" t="str">
        <f t="shared" si="116"/>
        <v>IBIZA 5P 1.4L (100ch)674.0M 58.95.36.6158</v>
      </c>
      <c r="P3114" t="str">
        <f t="shared" si="117"/>
        <v>MSE1332GK233</v>
      </c>
    </row>
    <row r="3115" spans="1:16">
      <c r="A3115" s="1" t="s">
        <v>2355</v>
      </c>
      <c r="B3115" s="1" t="s">
        <v>2433</v>
      </c>
      <c r="C3115" s="1" t="s">
        <v>2435</v>
      </c>
      <c r="D3115" s="1" t="s">
        <v>2435</v>
      </c>
      <c r="E3115" s="1" t="s">
        <v>7685</v>
      </c>
      <c r="F3115">
        <v>6</v>
      </c>
      <c r="G3115" t="s">
        <v>7701</v>
      </c>
      <c r="H3115" s="1" t="s">
        <v>7687</v>
      </c>
      <c r="I3115" t="s">
        <v>8219</v>
      </c>
      <c r="J3115" t="s">
        <v>7853</v>
      </c>
      <c r="K3115" t="s">
        <v>7806</v>
      </c>
      <c r="L3115">
        <v>161</v>
      </c>
      <c r="M3115" s="1" t="s">
        <v>7691</v>
      </c>
      <c r="O3115" t="str">
        <f t="shared" si="116"/>
        <v>IBIZA 5P 1.4L (100ch)674.0M 59.05.46.7161</v>
      </c>
      <c r="P3115" t="str">
        <f t="shared" si="117"/>
        <v>MSE1332GM235</v>
      </c>
    </row>
    <row r="3116" spans="1:16">
      <c r="A3116" s="1" t="s">
        <v>2355</v>
      </c>
      <c r="B3116" s="1" t="s">
        <v>2436</v>
      </c>
      <c r="C3116" s="1" t="s">
        <v>2437</v>
      </c>
      <c r="D3116" s="1" t="s">
        <v>2437</v>
      </c>
      <c r="E3116" s="1" t="s">
        <v>7685</v>
      </c>
      <c r="F3116">
        <v>5</v>
      </c>
      <c r="G3116" t="s">
        <v>7944</v>
      </c>
      <c r="H3116" s="1" t="s">
        <v>7687</v>
      </c>
      <c r="I3116" t="s">
        <v>7765</v>
      </c>
      <c r="J3116" t="s">
        <v>8057</v>
      </c>
      <c r="K3116" t="s">
        <v>7696</v>
      </c>
      <c r="L3116">
        <v>154</v>
      </c>
      <c r="M3116" s="1" t="s">
        <v>7691</v>
      </c>
      <c r="O3116" t="str">
        <f t="shared" si="116"/>
        <v>IBIZA 5P 1.4L (75ch)555.0M 58.85.26.4154</v>
      </c>
      <c r="P3116" t="str">
        <f t="shared" si="117"/>
        <v>MSE1132GW229</v>
      </c>
    </row>
    <row r="3117" spans="1:16">
      <c r="A3117" s="1" t="s">
        <v>2355</v>
      </c>
      <c r="B3117" s="1" t="s">
        <v>2436</v>
      </c>
      <c r="C3117" s="1" t="s">
        <v>2438</v>
      </c>
      <c r="D3117" s="1" t="s">
        <v>2438</v>
      </c>
      <c r="E3117" s="1" t="s">
        <v>7685</v>
      </c>
      <c r="F3117">
        <v>5</v>
      </c>
      <c r="G3117" t="s">
        <v>7944</v>
      </c>
      <c r="H3117" s="1" t="s">
        <v>7687</v>
      </c>
      <c r="I3117" t="s">
        <v>7721</v>
      </c>
      <c r="J3117" t="s">
        <v>7766</v>
      </c>
      <c r="K3117" t="s">
        <v>7783</v>
      </c>
      <c r="L3117">
        <v>156</v>
      </c>
      <c r="M3117" s="1" t="s">
        <v>7691</v>
      </c>
      <c r="O3117" t="str">
        <f t="shared" si="116"/>
        <v>IBIZA 5P 1.4L (75ch)555.0M 58.95.36.5156</v>
      </c>
      <c r="P3117" t="str">
        <f t="shared" si="117"/>
        <v>MSE1132GY231</v>
      </c>
    </row>
    <row r="3118" spans="1:16">
      <c r="A3118" s="1" t="s">
        <v>2355</v>
      </c>
      <c r="B3118" s="1" t="s">
        <v>2439</v>
      </c>
      <c r="C3118" s="1" t="s">
        <v>2440</v>
      </c>
      <c r="D3118" s="1" t="s">
        <v>140</v>
      </c>
      <c r="E3118" s="1" t="s">
        <v>7685</v>
      </c>
      <c r="F3118">
        <v>6</v>
      </c>
      <c r="G3118" t="s">
        <v>7944</v>
      </c>
      <c r="H3118" s="1" t="s">
        <v>7774</v>
      </c>
      <c r="I3118" t="s">
        <v>8091</v>
      </c>
      <c r="J3118" t="s">
        <v>7713</v>
      </c>
      <c r="K3118" t="s">
        <v>7827</v>
      </c>
      <c r="L3118">
        <v>180</v>
      </c>
      <c r="M3118" s="1" t="s">
        <v>7691</v>
      </c>
      <c r="O3118" t="str">
        <f t="shared" si="116"/>
        <v>IBIZA 5P 1.4L (75ch) BVA655.0A 410.35.97.5180</v>
      </c>
      <c r="P3118" t="str">
        <f t="shared" si="117"/>
        <v>MSE3132GX224/MSE3132G0227</v>
      </c>
    </row>
    <row r="3119" spans="1:16">
      <c r="A3119" s="1" t="s">
        <v>2355</v>
      </c>
      <c r="B3119" s="1" t="s">
        <v>2439</v>
      </c>
      <c r="C3119" s="1" t="s">
        <v>2441</v>
      </c>
      <c r="D3119" s="1" t="s">
        <v>2441</v>
      </c>
      <c r="E3119" s="1" t="s">
        <v>7685</v>
      </c>
      <c r="F3119">
        <v>6</v>
      </c>
      <c r="G3119" t="s">
        <v>7944</v>
      </c>
      <c r="H3119" s="1" t="s">
        <v>7774</v>
      </c>
      <c r="I3119" t="s">
        <v>8091</v>
      </c>
      <c r="J3119" t="s">
        <v>7713</v>
      </c>
      <c r="K3119" t="s">
        <v>7827</v>
      </c>
      <c r="L3119">
        <v>180</v>
      </c>
      <c r="M3119" s="1" t="s">
        <v>7691</v>
      </c>
      <c r="O3119" t="str">
        <f t="shared" si="116"/>
        <v>IBIZA 5P 1.4L (75ch) BVA655.0A 410.35.97.5180</v>
      </c>
      <c r="P3119" t="str">
        <f t="shared" si="117"/>
        <v>MSE3132G0227</v>
      </c>
    </row>
    <row r="3120" spans="1:16">
      <c r="A3120" s="1" t="s">
        <v>2355</v>
      </c>
      <c r="B3120" s="1" t="s">
        <v>2454</v>
      </c>
      <c r="C3120" s="1" t="s">
        <v>2456</v>
      </c>
      <c r="D3120" s="1" t="s">
        <v>2456</v>
      </c>
      <c r="E3120" s="1" t="s">
        <v>7685</v>
      </c>
      <c r="F3120">
        <v>5</v>
      </c>
      <c r="G3120" t="s">
        <v>7944</v>
      </c>
      <c r="H3120" s="1" t="s">
        <v>7687</v>
      </c>
      <c r="I3120" t="s">
        <v>8219</v>
      </c>
      <c r="J3120" t="s">
        <v>7853</v>
      </c>
      <c r="K3120" t="s">
        <v>7806</v>
      </c>
      <c r="L3120">
        <v>161</v>
      </c>
      <c r="M3120" s="1" t="s">
        <v>7691</v>
      </c>
      <c r="O3120" t="str">
        <f t="shared" si="116"/>
        <v>LEON 1.4L (75ch)555.0M 59.05.46.7161</v>
      </c>
      <c r="P3120" t="str">
        <f t="shared" si="117"/>
        <v>MSE1132K7103</v>
      </c>
    </row>
    <row r="3121" spans="1:16">
      <c r="A3121" s="1" t="s">
        <v>2355</v>
      </c>
      <c r="B3121" s="1" t="s">
        <v>2454</v>
      </c>
      <c r="C3121" s="1" t="s">
        <v>2455</v>
      </c>
      <c r="D3121" s="1" t="s">
        <v>2455</v>
      </c>
      <c r="E3121" s="1" t="s">
        <v>7685</v>
      </c>
      <c r="F3121">
        <v>5</v>
      </c>
      <c r="G3121" t="s">
        <v>7944</v>
      </c>
      <c r="H3121" s="1" t="s">
        <v>7687</v>
      </c>
      <c r="I3121" t="s">
        <v>7849</v>
      </c>
      <c r="J3121" t="s">
        <v>7805</v>
      </c>
      <c r="K3121" t="s">
        <v>7800</v>
      </c>
      <c r="L3121">
        <v>163</v>
      </c>
      <c r="M3121" s="1" t="s">
        <v>7691</v>
      </c>
      <c r="O3121" t="str">
        <f t="shared" ref="O3121:O3184" si="118">B3121&amp;F3121&amp;G3121&amp;H3121&amp;I3121&amp;J3121&amp;K3121&amp;L3121</f>
        <v>LEON 1.4L (75ch)555.0M 59.15.56.8163</v>
      </c>
      <c r="P3121" t="str">
        <f t="shared" ref="P3121:P3184" si="119">IF(O3121=O3122,C3121&amp;"/"&amp;C3122,C3121)</f>
        <v>MSE1132KJ090</v>
      </c>
    </row>
    <row r="3122" spans="1:16">
      <c r="A3122" s="1" t="s">
        <v>2355</v>
      </c>
      <c r="B3122" s="1" t="s">
        <v>2457</v>
      </c>
      <c r="C3122" s="1" t="s">
        <v>2459</v>
      </c>
      <c r="D3122" s="1" t="s">
        <v>2459</v>
      </c>
      <c r="E3122" s="1" t="s">
        <v>7685</v>
      </c>
      <c r="F3122">
        <v>7</v>
      </c>
      <c r="G3122" t="s">
        <v>7686</v>
      </c>
      <c r="H3122" s="1" t="s">
        <v>7687</v>
      </c>
      <c r="I3122" t="s">
        <v>7843</v>
      </c>
      <c r="J3122" t="s">
        <v>7805</v>
      </c>
      <c r="K3122" t="s">
        <v>7834</v>
      </c>
      <c r="L3122">
        <v>166</v>
      </c>
      <c r="M3122" s="1" t="s">
        <v>7691</v>
      </c>
      <c r="O3122" t="str">
        <f t="shared" si="118"/>
        <v>LEON 1.6L (105ch)777.0M 59.35.56.9166</v>
      </c>
      <c r="P3122" t="str">
        <f t="shared" si="119"/>
        <v>MSE1332K0112</v>
      </c>
    </row>
    <row r="3123" spans="1:16">
      <c r="A3123" s="1" t="s">
        <v>2355</v>
      </c>
      <c r="B3123" s="1" t="s">
        <v>2457</v>
      </c>
      <c r="C3123" s="1" t="s">
        <v>2458</v>
      </c>
      <c r="D3123" s="1" t="s">
        <v>2458</v>
      </c>
      <c r="E3123" s="1" t="s">
        <v>7685</v>
      </c>
      <c r="F3123">
        <v>7</v>
      </c>
      <c r="G3123" t="s">
        <v>7686</v>
      </c>
      <c r="H3123" s="1" t="s">
        <v>7687</v>
      </c>
      <c r="I3123" t="s">
        <v>7967</v>
      </c>
      <c r="J3123" t="s">
        <v>7949</v>
      </c>
      <c r="K3123" t="s">
        <v>7991</v>
      </c>
      <c r="L3123">
        <v>170</v>
      </c>
      <c r="M3123" s="1" t="s">
        <v>7691</v>
      </c>
      <c r="O3123" t="str">
        <f t="shared" si="118"/>
        <v>LEON 1.6L (105ch)777.0M 59.65.77.1170</v>
      </c>
      <c r="P3123" t="str">
        <f t="shared" si="119"/>
        <v>MSE1332KV082</v>
      </c>
    </row>
    <row r="3124" spans="1:16">
      <c r="A3124" s="1" t="s">
        <v>2355</v>
      </c>
      <c r="B3124" s="1" t="s">
        <v>2460</v>
      </c>
      <c r="C3124" s="1" t="s">
        <v>2461</v>
      </c>
      <c r="D3124" s="1" t="s">
        <v>2461</v>
      </c>
      <c r="E3124" s="1" t="s">
        <v>7685</v>
      </c>
      <c r="F3124">
        <v>8</v>
      </c>
      <c r="G3124" t="s">
        <v>5729</v>
      </c>
      <c r="H3124" s="1" t="s">
        <v>7774</v>
      </c>
      <c r="I3124" t="s">
        <v>7810</v>
      </c>
      <c r="J3124" t="s">
        <v>7834</v>
      </c>
      <c r="K3124" t="s">
        <v>7765</v>
      </c>
      <c r="L3124">
        <v>211</v>
      </c>
      <c r="M3124" s="1" t="s">
        <v>7691</v>
      </c>
      <c r="O3124" t="str">
        <f t="shared" si="118"/>
        <v>LEON 1.8L (125ch) BVA892.0A 412.06.98.8211</v>
      </c>
      <c r="P3124" t="str">
        <f t="shared" si="119"/>
        <v>MSE3522K3999</v>
      </c>
    </row>
    <row r="3125" spans="1:16">
      <c r="A3125" s="1" t="s">
        <v>2355</v>
      </c>
      <c r="B3125" s="1" t="s">
        <v>2460</v>
      </c>
      <c r="C3125" s="1" t="s">
        <v>2462</v>
      </c>
      <c r="D3125" s="1" t="s">
        <v>2462</v>
      </c>
      <c r="E3125" s="1" t="s">
        <v>7685</v>
      </c>
      <c r="F3125">
        <v>9</v>
      </c>
      <c r="G3125" t="s">
        <v>5729</v>
      </c>
      <c r="H3125" s="1" t="s">
        <v>7774</v>
      </c>
      <c r="I3125" t="s">
        <v>7719</v>
      </c>
      <c r="J3125" t="s">
        <v>7720</v>
      </c>
      <c r="K3125" t="s">
        <v>7721</v>
      </c>
      <c r="L3125">
        <v>214</v>
      </c>
      <c r="M3125" s="1" t="s">
        <v>7691</v>
      </c>
      <c r="O3125" t="str">
        <f t="shared" si="118"/>
        <v>LEON 1.8L (125ch) BVA992.0A 412.17.08.9214</v>
      </c>
      <c r="P3125" t="str">
        <f t="shared" si="119"/>
        <v>MSE3532KH006</v>
      </c>
    </row>
    <row r="3126" spans="1:16">
      <c r="A3126" s="1" t="s">
        <v>2355</v>
      </c>
      <c r="B3126" s="1" t="s">
        <v>2463</v>
      </c>
      <c r="C3126" s="1" t="s">
        <v>2464</v>
      </c>
      <c r="D3126" s="1" t="s">
        <v>2464</v>
      </c>
      <c r="E3126" s="1" t="s">
        <v>7685</v>
      </c>
      <c r="F3126">
        <v>11</v>
      </c>
      <c r="G3126" t="s">
        <v>8088</v>
      </c>
      <c r="H3126" s="1" t="s">
        <v>7711</v>
      </c>
      <c r="I3126" t="s">
        <v>8198</v>
      </c>
      <c r="J3126" t="s">
        <v>7783</v>
      </c>
      <c r="K3126" t="s">
        <v>8035</v>
      </c>
      <c r="L3126">
        <v>202</v>
      </c>
      <c r="M3126" s="1" t="s">
        <v>7691</v>
      </c>
      <c r="O3126" t="str">
        <f t="shared" si="118"/>
        <v>LEON 1.8L (180ch)11132.0M 611.76.58.4202</v>
      </c>
      <c r="P3126" t="str">
        <f t="shared" si="119"/>
        <v>MSE1832K2075</v>
      </c>
    </row>
    <row r="3127" spans="1:16">
      <c r="A3127" s="1" t="s">
        <v>2355</v>
      </c>
      <c r="B3127" s="1" t="s">
        <v>2463</v>
      </c>
      <c r="C3127" s="1" t="s">
        <v>2465</v>
      </c>
      <c r="D3127" s="1" t="s">
        <v>2465</v>
      </c>
      <c r="E3127" s="1" t="s">
        <v>7685</v>
      </c>
      <c r="F3127">
        <v>11</v>
      </c>
      <c r="G3127" t="s">
        <v>8088</v>
      </c>
      <c r="H3127" s="1" t="s">
        <v>7711</v>
      </c>
      <c r="I3127" t="s">
        <v>7771</v>
      </c>
      <c r="J3127" t="s">
        <v>7759</v>
      </c>
      <c r="K3127" t="s">
        <v>7749</v>
      </c>
      <c r="L3127">
        <v>204</v>
      </c>
      <c r="M3127" s="1" t="s">
        <v>7691</v>
      </c>
      <c r="O3127" t="str">
        <f t="shared" si="118"/>
        <v>LEON 1.8L (180ch)11132.0M 611.86.68.5204</v>
      </c>
      <c r="P3127" t="str">
        <f t="shared" si="119"/>
        <v>MSE1832K5078</v>
      </c>
    </row>
    <row r="3128" spans="1:16">
      <c r="A3128" s="1" t="s">
        <v>2355</v>
      </c>
      <c r="B3128" s="1" t="s">
        <v>2478</v>
      </c>
      <c r="C3128" s="1" t="s">
        <v>2480</v>
      </c>
      <c r="D3128" s="1" t="s">
        <v>2480</v>
      </c>
      <c r="E3128" s="1" t="s">
        <v>7685</v>
      </c>
      <c r="F3128">
        <v>14</v>
      </c>
      <c r="G3128" t="s">
        <v>6692</v>
      </c>
      <c r="H3128" s="1" t="s">
        <v>7711</v>
      </c>
      <c r="I3128" t="s">
        <v>8190</v>
      </c>
      <c r="J3128" t="s">
        <v>7697</v>
      </c>
      <c r="K3128" t="s">
        <v>8064</v>
      </c>
      <c r="L3128">
        <v>264</v>
      </c>
      <c r="M3128" s="1" t="s">
        <v>7691</v>
      </c>
      <c r="O3128" t="str">
        <f t="shared" si="118"/>
        <v>LEON 2.8L (204ch)14150.0M 615.78.211.0264</v>
      </c>
      <c r="P3128" t="str">
        <f t="shared" si="119"/>
        <v>MSE2832KK115</v>
      </c>
    </row>
    <row r="3129" spans="1:16">
      <c r="A3129" s="1" t="s">
        <v>2355</v>
      </c>
      <c r="B3129" s="1" t="s">
        <v>2478</v>
      </c>
      <c r="C3129" s="1" t="s">
        <v>2479</v>
      </c>
      <c r="D3129" s="1" t="s">
        <v>2479</v>
      </c>
      <c r="E3129" s="1" t="s">
        <v>7685</v>
      </c>
      <c r="F3129">
        <v>14</v>
      </c>
      <c r="G3129" t="s">
        <v>6692</v>
      </c>
      <c r="H3129" s="1" t="s">
        <v>7711</v>
      </c>
      <c r="I3129" t="s">
        <v>8227</v>
      </c>
      <c r="J3129" t="s">
        <v>7784</v>
      </c>
      <c r="K3129" t="s">
        <v>7688</v>
      </c>
      <c r="L3129">
        <v>266</v>
      </c>
      <c r="M3129" s="1" t="s">
        <v>7691</v>
      </c>
      <c r="O3129" t="str">
        <f t="shared" si="118"/>
        <v>LEON 2.8L (204ch)14150.0M 615.88.311.1266</v>
      </c>
      <c r="P3129" t="str">
        <f t="shared" si="119"/>
        <v>MSE2832KZ069</v>
      </c>
    </row>
    <row r="3130" spans="1:16">
      <c r="A3130" s="1" t="s">
        <v>2355</v>
      </c>
      <c r="B3130" s="1" t="s">
        <v>2481</v>
      </c>
      <c r="C3130" s="1" t="s">
        <v>2482</v>
      </c>
      <c r="D3130" s="1" t="s">
        <v>2482</v>
      </c>
      <c r="E3130" s="1" t="s">
        <v>7685</v>
      </c>
      <c r="F3130">
        <v>14</v>
      </c>
      <c r="G3130" t="s">
        <v>8415</v>
      </c>
      <c r="H3130" s="1" t="s">
        <v>7711</v>
      </c>
      <c r="I3130" t="s">
        <v>7861</v>
      </c>
      <c r="J3130" t="s">
        <v>7783</v>
      </c>
      <c r="K3130" t="s">
        <v>7852</v>
      </c>
      <c r="L3130">
        <v>209</v>
      </c>
      <c r="M3130" s="1" t="s">
        <v>7691</v>
      </c>
      <c r="O3130" t="str">
        <f t="shared" si="118"/>
        <v>LEON CUPRA R 1.8L (225ch)14165.0M 612.46.58.7209</v>
      </c>
      <c r="P3130" t="str">
        <f t="shared" si="119"/>
        <v>MSE1932KB099</v>
      </c>
    </row>
    <row r="3131" spans="1:16">
      <c r="A3131" s="1" t="s">
        <v>2355</v>
      </c>
      <c r="B3131" s="1" t="s">
        <v>2481</v>
      </c>
      <c r="C3131" s="1" t="s">
        <v>2483</v>
      </c>
      <c r="D3131" s="1" t="s">
        <v>2483</v>
      </c>
      <c r="E3131" s="1" t="s">
        <v>7685</v>
      </c>
      <c r="F3131">
        <v>14</v>
      </c>
      <c r="G3131" t="s">
        <v>8415</v>
      </c>
      <c r="H3131" s="1" t="s">
        <v>7711</v>
      </c>
      <c r="I3131" t="s">
        <v>7799</v>
      </c>
      <c r="J3131" t="s">
        <v>7759</v>
      </c>
      <c r="K3131" t="s">
        <v>7765</v>
      </c>
      <c r="L3131">
        <v>211</v>
      </c>
      <c r="M3131" s="1" t="s">
        <v>7691</v>
      </c>
      <c r="O3131" t="str">
        <f t="shared" si="118"/>
        <v>LEON CUPRA R 1.8L (225ch)14165.0M 612.56.68.8211</v>
      </c>
      <c r="P3131" t="str">
        <f t="shared" si="119"/>
        <v>MSE1932KE102</v>
      </c>
    </row>
    <row r="3132" spans="1:16">
      <c r="A3132" s="1" t="s">
        <v>2355</v>
      </c>
      <c r="B3132" s="1" t="s">
        <v>2484</v>
      </c>
      <c r="C3132" s="1" t="s">
        <v>2486</v>
      </c>
      <c r="D3132" s="1" t="s">
        <v>2486</v>
      </c>
      <c r="E3132" s="1" t="s">
        <v>7685</v>
      </c>
      <c r="F3132">
        <v>7</v>
      </c>
      <c r="G3132" t="s">
        <v>7686</v>
      </c>
      <c r="H3132" s="1" t="s">
        <v>7687</v>
      </c>
      <c r="I3132" t="s">
        <v>7843</v>
      </c>
      <c r="J3132" t="s">
        <v>7805</v>
      </c>
      <c r="K3132" t="s">
        <v>7834</v>
      </c>
      <c r="L3132">
        <v>166</v>
      </c>
      <c r="M3132" s="1" t="s">
        <v>7691</v>
      </c>
      <c r="O3132" t="str">
        <f t="shared" si="118"/>
        <v>TOLEDO 1.6L (105ch)777.0M 59.35.56.9166</v>
      </c>
      <c r="P3132" t="str">
        <f t="shared" si="119"/>
        <v>MSE1322J1963</v>
      </c>
    </row>
    <row r="3133" spans="1:16">
      <c r="A3133" s="1" t="s">
        <v>2355</v>
      </c>
      <c r="B3133" s="1" t="s">
        <v>2484</v>
      </c>
      <c r="C3133" s="1" t="s">
        <v>2485</v>
      </c>
      <c r="D3133" s="1" t="s">
        <v>2485</v>
      </c>
      <c r="E3133" s="1" t="s">
        <v>7685</v>
      </c>
      <c r="F3133">
        <v>7</v>
      </c>
      <c r="G3133" t="s">
        <v>7686</v>
      </c>
      <c r="H3133" s="1" t="s">
        <v>7687</v>
      </c>
      <c r="I3133" t="s">
        <v>7967</v>
      </c>
      <c r="J3133" t="s">
        <v>7949</v>
      </c>
      <c r="K3133" t="s">
        <v>7991</v>
      </c>
      <c r="L3133">
        <v>170</v>
      </c>
      <c r="M3133" s="1" t="s">
        <v>7691</v>
      </c>
      <c r="O3133" t="str">
        <f t="shared" si="118"/>
        <v>TOLEDO 1.6L (105ch)777.0M 59.65.77.1170</v>
      </c>
      <c r="P3133" t="str">
        <f t="shared" si="119"/>
        <v>MSE1322JP950</v>
      </c>
    </row>
    <row r="3134" spans="1:16">
      <c r="A3134" s="1" t="s">
        <v>2355</v>
      </c>
      <c r="B3134" s="1" t="s">
        <v>2487</v>
      </c>
      <c r="C3134" s="1" t="s">
        <v>2488</v>
      </c>
      <c r="D3134" s="1" t="s">
        <v>2488</v>
      </c>
      <c r="E3134" s="1" t="s">
        <v>7685</v>
      </c>
      <c r="F3134">
        <v>8</v>
      </c>
      <c r="G3134" t="s">
        <v>5729</v>
      </c>
      <c r="H3134" s="1" t="s">
        <v>7687</v>
      </c>
      <c r="I3134" t="s">
        <v>8003</v>
      </c>
      <c r="J3134" t="s">
        <v>7689</v>
      </c>
      <c r="K3134" t="s">
        <v>7702</v>
      </c>
      <c r="L3134">
        <v>190</v>
      </c>
      <c r="M3134" s="1" t="s">
        <v>7691</v>
      </c>
      <c r="O3134" t="str">
        <f t="shared" si="118"/>
        <v>TOLEDO 1.8L (125ch)892.0M 510.76.37.8190</v>
      </c>
      <c r="P3134" t="str">
        <f t="shared" si="119"/>
        <v>MSE1522J0906</v>
      </c>
    </row>
    <row r="3135" spans="1:16">
      <c r="A3135" s="1" t="s">
        <v>2355</v>
      </c>
      <c r="B3135" s="1" t="s">
        <v>2487</v>
      </c>
      <c r="C3135" s="1" t="s">
        <v>2489</v>
      </c>
      <c r="D3135" s="1" t="s">
        <v>2489</v>
      </c>
      <c r="E3135" s="1" t="s">
        <v>7685</v>
      </c>
      <c r="F3135">
        <v>8</v>
      </c>
      <c r="G3135" t="s">
        <v>5729</v>
      </c>
      <c r="H3135" s="1" t="s">
        <v>7687</v>
      </c>
      <c r="I3135" t="s">
        <v>8115</v>
      </c>
      <c r="J3135" t="s">
        <v>7696</v>
      </c>
      <c r="K3135" t="s">
        <v>7712</v>
      </c>
      <c r="L3135">
        <v>192</v>
      </c>
      <c r="M3135" s="1" t="s">
        <v>7691</v>
      </c>
      <c r="O3135" t="str">
        <f t="shared" si="118"/>
        <v>TOLEDO 1.8L (125ch)892.0M 510.86.48.0192</v>
      </c>
      <c r="P3135" t="str">
        <f t="shared" si="119"/>
        <v>MSE1522J2908</v>
      </c>
    </row>
    <row r="3136" spans="1:16">
      <c r="A3136" s="1" t="s">
        <v>2355</v>
      </c>
      <c r="B3136" s="1" t="s">
        <v>2490</v>
      </c>
      <c r="C3136" s="1" t="s">
        <v>2492</v>
      </c>
      <c r="D3136" s="1" t="s">
        <v>2492</v>
      </c>
      <c r="E3136" s="1" t="s">
        <v>7685</v>
      </c>
      <c r="F3136">
        <v>8</v>
      </c>
      <c r="G3136" t="s">
        <v>5729</v>
      </c>
      <c r="H3136" s="1" t="s">
        <v>7774</v>
      </c>
      <c r="I3136" t="s">
        <v>7810</v>
      </c>
      <c r="J3136" t="s">
        <v>7834</v>
      </c>
      <c r="K3136" t="s">
        <v>7765</v>
      </c>
      <c r="L3136">
        <v>211</v>
      </c>
      <c r="M3136" s="1" t="s">
        <v>7691</v>
      </c>
      <c r="O3136" t="str">
        <f t="shared" si="118"/>
        <v>TOLEDO 1.8L (125ch) BVA892.0A 412.06.98.8211</v>
      </c>
      <c r="P3136" t="str">
        <f t="shared" si="119"/>
        <v>MSE3522J1901</v>
      </c>
    </row>
    <row r="3137" spans="1:16">
      <c r="A3137" s="1" t="s">
        <v>2355</v>
      </c>
      <c r="B3137" s="1" t="s">
        <v>2490</v>
      </c>
      <c r="C3137" s="1" t="s">
        <v>2491</v>
      </c>
      <c r="D3137" s="1" t="s">
        <v>2491</v>
      </c>
      <c r="E3137" s="1" t="s">
        <v>7685</v>
      </c>
      <c r="F3137">
        <v>9</v>
      </c>
      <c r="G3137" t="s">
        <v>5729</v>
      </c>
      <c r="H3137" s="1" t="s">
        <v>7774</v>
      </c>
      <c r="I3137" t="s">
        <v>7719</v>
      </c>
      <c r="J3137" t="s">
        <v>7720</v>
      </c>
      <c r="K3137" t="s">
        <v>7721</v>
      </c>
      <c r="L3137">
        <v>214</v>
      </c>
      <c r="M3137" s="1" t="s">
        <v>7691</v>
      </c>
      <c r="O3137" t="str">
        <f t="shared" si="118"/>
        <v>TOLEDO 1.8L (125ch) BVA992.0A 412.17.08.9214</v>
      </c>
      <c r="P3137" t="str">
        <f t="shared" si="119"/>
        <v>MSE3522JZ899</v>
      </c>
    </row>
    <row r="3138" spans="1:16">
      <c r="A3138" s="1" t="s">
        <v>2355</v>
      </c>
      <c r="B3138" s="1" t="s">
        <v>2493</v>
      </c>
      <c r="C3138" s="1" t="s">
        <v>2494</v>
      </c>
      <c r="D3138" s="1" t="s">
        <v>141</v>
      </c>
      <c r="E3138" s="1" t="s">
        <v>7685</v>
      </c>
      <c r="F3138">
        <v>11</v>
      </c>
      <c r="G3138" t="s">
        <v>8088</v>
      </c>
      <c r="H3138" s="1" t="s">
        <v>7711</v>
      </c>
      <c r="I3138" t="s">
        <v>7771</v>
      </c>
      <c r="J3138" t="s">
        <v>7759</v>
      </c>
      <c r="K3138" t="s">
        <v>7749</v>
      </c>
      <c r="L3138">
        <v>204</v>
      </c>
      <c r="M3138" s="1" t="s">
        <v>7691</v>
      </c>
      <c r="O3138" t="str">
        <f t="shared" si="118"/>
        <v>TOLEDO 1.8L (180ch)11132.0M 611.86.68.5204</v>
      </c>
      <c r="P3138" t="str">
        <f t="shared" si="119"/>
        <v>MSE1822JR939/MSE1822JU942</v>
      </c>
    </row>
    <row r="3139" spans="1:16">
      <c r="A3139" s="1" t="s">
        <v>2355</v>
      </c>
      <c r="B3139" s="1" t="s">
        <v>2493</v>
      </c>
      <c r="C3139" s="1" t="s">
        <v>2495</v>
      </c>
      <c r="D3139" s="1" t="s">
        <v>2495</v>
      </c>
      <c r="E3139" s="1" t="s">
        <v>7685</v>
      </c>
      <c r="F3139">
        <v>11</v>
      </c>
      <c r="G3139" t="s">
        <v>8088</v>
      </c>
      <c r="H3139" s="1" t="s">
        <v>7711</v>
      </c>
      <c r="I3139" t="s">
        <v>7771</v>
      </c>
      <c r="J3139" t="s">
        <v>7759</v>
      </c>
      <c r="K3139" t="s">
        <v>7749</v>
      </c>
      <c r="L3139">
        <v>204</v>
      </c>
      <c r="M3139" s="1" t="s">
        <v>7691</v>
      </c>
      <c r="O3139" t="str">
        <f t="shared" si="118"/>
        <v>TOLEDO 1.8L (180ch)11132.0M 611.86.68.5204</v>
      </c>
      <c r="P3139" t="str">
        <f t="shared" si="119"/>
        <v>MSE1822JU942</v>
      </c>
    </row>
    <row r="3140" spans="1:16">
      <c r="A3140" s="1" t="s">
        <v>2355</v>
      </c>
      <c r="B3140" s="1" t="s">
        <v>2362</v>
      </c>
      <c r="C3140" s="1" t="s">
        <v>2363</v>
      </c>
      <c r="D3140" s="1" t="s">
        <v>2363</v>
      </c>
      <c r="E3140" s="1" t="s">
        <v>7700</v>
      </c>
      <c r="F3140">
        <v>7</v>
      </c>
      <c r="G3140" t="s">
        <v>7707</v>
      </c>
      <c r="H3140" s="1" t="s">
        <v>7711</v>
      </c>
      <c r="I3140" t="s">
        <v>7784</v>
      </c>
      <c r="J3140" t="s">
        <v>8057</v>
      </c>
      <c r="K3140" t="s">
        <v>7689</v>
      </c>
      <c r="L3140">
        <v>170</v>
      </c>
      <c r="M3140" s="1" t="s">
        <v>7691</v>
      </c>
      <c r="O3140" t="str">
        <f t="shared" si="118"/>
        <v>ALHAMBRA 1.9TDI (115ch)785.0M 68.35.26.3170</v>
      </c>
      <c r="P3140" t="str">
        <f t="shared" si="119"/>
        <v>MSE5436DC137</v>
      </c>
    </row>
    <row r="3141" spans="1:16">
      <c r="A3141" s="1" t="s">
        <v>2355</v>
      </c>
      <c r="B3141" s="1" t="s">
        <v>2362</v>
      </c>
      <c r="C3141" s="1" t="s">
        <v>2364</v>
      </c>
      <c r="D3141" s="1" t="s">
        <v>2364</v>
      </c>
      <c r="E3141" s="1" t="s">
        <v>7700</v>
      </c>
      <c r="F3141">
        <v>7</v>
      </c>
      <c r="G3141" t="s">
        <v>7707</v>
      </c>
      <c r="H3141" s="1" t="s">
        <v>7711</v>
      </c>
      <c r="I3141" t="s">
        <v>7741</v>
      </c>
      <c r="J3141" t="s">
        <v>7805</v>
      </c>
      <c r="K3141" t="s">
        <v>7759</v>
      </c>
      <c r="L3141">
        <v>178</v>
      </c>
      <c r="M3141" s="1" t="s">
        <v>7691</v>
      </c>
      <c r="O3141" t="str">
        <f t="shared" si="118"/>
        <v>ALHAMBRA 1.9TDI (115ch)785.0M 68.65.56.6178</v>
      </c>
      <c r="P3141" t="str">
        <f t="shared" si="119"/>
        <v>MSE5436DF140</v>
      </c>
    </row>
    <row r="3142" spans="1:16">
      <c r="A3142" s="1" t="s">
        <v>2355</v>
      </c>
      <c r="B3142" s="1" t="s">
        <v>2365</v>
      </c>
      <c r="C3142" s="1" t="s">
        <v>2367</v>
      </c>
      <c r="D3142" s="1" t="s">
        <v>2367</v>
      </c>
      <c r="E3142" s="1" t="s">
        <v>7700</v>
      </c>
      <c r="F3142">
        <v>8</v>
      </c>
      <c r="G3142" t="s">
        <v>7707</v>
      </c>
      <c r="H3142" s="1" t="s">
        <v>7833</v>
      </c>
      <c r="I3142" t="s">
        <v>8017</v>
      </c>
      <c r="J3142" t="s">
        <v>7795</v>
      </c>
      <c r="K3142" t="s">
        <v>8021</v>
      </c>
      <c r="L3142">
        <v>200</v>
      </c>
      <c r="M3142" s="1" t="s">
        <v>7691</v>
      </c>
      <c r="O3142" t="str">
        <f t="shared" si="118"/>
        <v>ALHAMBRA 1.9TDI (115ch) TIPTRONIC885.0A 59.56.17.4200</v>
      </c>
      <c r="P3142" t="str">
        <f t="shared" si="119"/>
        <v>MSE7436D0155</v>
      </c>
    </row>
    <row r="3143" spans="1:16">
      <c r="A3143" s="1" t="s">
        <v>2355</v>
      </c>
      <c r="B3143" s="1" t="s">
        <v>2365</v>
      </c>
      <c r="C3143" s="1" t="s">
        <v>2366</v>
      </c>
      <c r="D3143" s="1" t="s">
        <v>2366</v>
      </c>
      <c r="E3143" s="1" t="s">
        <v>7700</v>
      </c>
      <c r="F3143">
        <v>8</v>
      </c>
      <c r="G3143" t="s">
        <v>7707</v>
      </c>
      <c r="H3143" s="1" t="s">
        <v>7833</v>
      </c>
      <c r="I3143" t="s">
        <v>7830</v>
      </c>
      <c r="J3143" t="s">
        <v>7783</v>
      </c>
      <c r="K3143" t="s">
        <v>7702</v>
      </c>
      <c r="L3143">
        <v>211</v>
      </c>
      <c r="M3143" s="1" t="s">
        <v>7691</v>
      </c>
      <c r="O3143" t="str">
        <f t="shared" si="118"/>
        <v>ALHAMBRA 1.9TDI (115ch) TIPTRONIC885.0A 59.96.57.8211</v>
      </c>
      <c r="P3143" t="str">
        <f t="shared" si="119"/>
        <v>MSE7436DZ154</v>
      </c>
    </row>
    <row r="3144" spans="1:16">
      <c r="A3144" s="1" t="s">
        <v>2355</v>
      </c>
      <c r="B3144" s="1" t="s">
        <v>2368</v>
      </c>
      <c r="C3144" s="1" t="s">
        <v>2369</v>
      </c>
      <c r="D3144" s="1" t="s">
        <v>2369</v>
      </c>
      <c r="E3144" s="1" t="s">
        <v>7700</v>
      </c>
      <c r="F3144">
        <v>8</v>
      </c>
      <c r="G3144" t="s">
        <v>8045</v>
      </c>
      <c r="H3144" s="1" t="s">
        <v>7711</v>
      </c>
      <c r="I3144" t="s">
        <v>7712</v>
      </c>
      <c r="J3144" t="s">
        <v>8057</v>
      </c>
      <c r="K3144" t="s">
        <v>8055</v>
      </c>
      <c r="L3144">
        <v>167</v>
      </c>
      <c r="M3144" s="1" t="s">
        <v>7691</v>
      </c>
      <c r="O3144" t="str">
        <f t="shared" si="118"/>
        <v>ALHAMBRA 1.9TDI (130ch)896.0M 68.05.26.2167</v>
      </c>
      <c r="P3144" t="str">
        <f t="shared" si="119"/>
        <v>MSE5536DC127</v>
      </c>
    </row>
    <row r="3145" spans="1:16">
      <c r="A3145" s="1" t="s">
        <v>2355</v>
      </c>
      <c r="B3145" s="1" t="s">
        <v>2368</v>
      </c>
      <c r="C3145" s="1" t="s">
        <v>2370</v>
      </c>
      <c r="D3145" s="1" t="s">
        <v>2370</v>
      </c>
      <c r="E3145" s="1" t="s">
        <v>7700</v>
      </c>
      <c r="F3145">
        <v>8</v>
      </c>
      <c r="G3145" t="s">
        <v>8045</v>
      </c>
      <c r="H3145" s="1" t="s">
        <v>7711</v>
      </c>
      <c r="I3145" t="s">
        <v>7784</v>
      </c>
      <c r="J3145" t="s">
        <v>7805</v>
      </c>
      <c r="K3145" t="s">
        <v>7783</v>
      </c>
      <c r="L3145">
        <v>176</v>
      </c>
      <c r="M3145" s="1" t="s">
        <v>7691</v>
      </c>
      <c r="O3145" t="str">
        <f t="shared" si="118"/>
        <v>ALHAMBRA 1.9TDI (130ch)896.0M 68.35.56.5176</v>
      </c>
      <c r="P3145" t="str">
        <f t="shared" si="119"/>
        <v>MSE5536DF130</v>
      </c>
    </row>
    <row r="3146" spans="1:16">
      <c r="A3146" s="1" t="s">
        <v>2355</v>
      </c>
      <c r="B3146" s="1" t="s">
        <v>2371</v>
      </c>
      <c r="C3146" s="1" t="s">
        <v>2372</v>
      </c>
      <c r="D3146" s="1" t="s">
        <v>2372</v>
      </c>
      <c r="E3146" s="1" t="s">
        <v>7700</v>
      </c>
      <c r="F3146">
        <v>6</v>
      </c>
      <c r="G3146" t="s">
        <v>7958</v>
      </c>
      <c r="H3146" s="1" t="s">
        <v>7711</v>
      </c>
      <c r="I3146" t="s">
        <v>7712</v>
      </c>
      <c r="J3146" t="s">
        <v>7805</v>
      </c>
      <c r="K3146" t="s">
        <v>7696</v>
      </c>
      <c r="L3146">
        <v>173</v>
      </c>
      <c r="M3146" s="1" t="s">
        <v>7691</v>
      </c>
      <c r="O3146" t="str">
        <f t="shared" si="118"/>
        <v>ALHAMBRA 1.9TDI (90ch)666.0M 68.05.56.4173</v>
      </c>
      <c r="P3146" t="str">
        <f t="shared" si="119"/>
        <v>MSE5236DE123</v>
      </c>
    </row>
    <row r="3147" spans="1:16">
      <c r="A3147" s="1" t="s">
        <v>2355</v>
      </c>
      <c r="B3147" s="1" t="s">
        <v>2371</v>
      </c>
      <c r="C3147" s="1" t="s">
        <v>2373</v>
      </c>
      <c r="D3147" s="1" t="s">
        <v>2373</v>
      </c>
      <c r="E3147" s="1" t="s">
        <v>7700</v>
      </c>
      <c r="F3147">
        <v>6</v>
      </c>
      <c r="G3147" t="s">
        <v>7958</v>
      </c>
      <c r="H3147" s="1" t="s">
        <v>7711</v>
      </c>
      <c r="I3147" t="s">
        <v>7784</v>
      </c>
      <c r="J3147" t="s">
        <v>7704</v>
      </c>
      <c r="K3147" t="s">
        <v>7806</v>
      </c>
      <c r="L3147">
        <v>181</v>
      </c>
      <c r="M3147" s="1" t="s">
        <v>7691</v>
      </c>
      <c r="O3147" t="str">
        <f t="shared" si="118"/>
        <v>ALHAMBRA 1.9TDI (90ch)666.0M 68.35.86.7181</v>
      </c>
      <c r="P3147" t="str">
        <f t="shared" si="119"/>
        <v>MSE5236DH126</v>
      </c>
    </row>
    <row r="3148" spans="1:16">
      <c r="A3148" s="1" t="s">
        <v>2355</v>
      </c>
      <c r="B3148" s="1" t="s">
        <v>2398</v>
      </c>
      <c r="C3148" s="1" t="s">
        <v>2399</v>
      </c>
      <c r="D3148" s="1" t="s">
        <v>2399</v>
      </c>
      <c r="E3148" s="1" t="s">
        <v>7700</v>
      </c>
      <c r="F3148">
        <v>4</v>
      </c>
      <c r="G3148" t="s">
        <v>7944</v>
      </c>
      <c r="H3148" s="1" t="s">
        <v>7687</v>
      </c>
      <c r="I3148" t="s">
        <v>7953</v>
      </c>
      <c r="J3148" t="s">
        <v>6976</v>
      </c>
      <c r="K3148" t="s">
        <v>7993</v>
      </c>
      <c r="L3148">
        <v>122</v>
      </c>
      <c r="M3148" s="1" t="s">
        <v>7691</v>
      </c>
      <c r="O3148" t="str">
        <f t="shared" si="118"/>
        <v>CORDOBA 1.4TDI (75ch)455.0M 55.64.04.5122</v>
      </c>
      <c r="P3148" t="str">
        <f t="shared" si="119"/>
        <v>MSE5132BB237</v>
      </c>
    </row>
    <row r="3149" spans="1:16">
      <c r="A3149" s="1" t="s">
        <v>2355</v>
      </c>
      <c r="B3149" s="1" t="s">
        <v>2398</v>
      </c>
      <c r="C3149" s="1" t="s">
        <v>2400</v>
      </c>
      <c r="D3149" s="1" t="s">
        <v>2400</v>
      </c>
      <c r="E3149" s="1" t="s">
        <v>7700</v>
      </c>
      <c r="F3149">
        <v>4</v>
      </c>
      <c r="G3149" t="s">
        <v>7944</v>
      </c>
      <c r="H3149" s="1" t="s">
        <v>7687</v>
      </c>
      <c r="I3149" t="s">
        <v>7949</v>
      </c>
      <c r="J3149" t="s">
        <v>7982</v>
      </c>
      <c r="K3149" t="s">
        <v>7946</v>
      </c>
      <c r="L3149">
        <v>124</v>
      </c>
      <c r="M3149" s="1" t="s">
        <v>7691</v>
      </c>
      <c r="O3149" t="str">
        <f t="shared" si="118"/>
        <v>CORDOBA 1.4TDI (75ch)455.0M 55.74.14.6124</v>
      </c>
      <c r="P3149" t="str">
        <f t="shared" si="119"/>
        <v>MSE5132BD239</v>
      </c>
    </row>
    <row r="3150" spans="1:16">
      <c r="A3150" s="1" t="s">
        <v>2355</v>
      </c>
      <c r="B3150" s="1" t="s">
        <v>2401</v>
      </c>
      <c r="C3150" s="1" t="s">
        <v>2402</v>
      </c>
      <c r="D3150" s="1" t="s">
        <v>2402</v>
      </c>
      <c r="E3150" s="1" t="s">
        <v>7700</v>
      </c>
      <c r="F3150">
        <v>4</v>
      </c>
      <c r="G3150" t="s">
        <v>3843</v>
      </c>
      <c r="H3150" s="1" t="s">
        <v>7687</v>
      </c>
      <c r="I3150" t="s">
        <v>7689</v>
      </c>
      <c r="J3150" t="s">
        <v>6976</v>
      </c>
      <c r="K3150" t="s">
        <v>7794</v>
      </c>
      <c r="L3150">
        <v>130</v>
      </c>
      <c r="M3150" s="1" t="s">
        <v>7691</v>
      </c>
      <c r="O3150" t="str">
        <f t="shared" si="118"/>
        <v>CORDOBA 1.9SDI (64ch)447.0M 56.34.04.8130</v>
      </c>
      <c r="P3150" t="str">
        <f t="shared" si="119"/>
        <v>MSE5032B5241</v>
      </c>
    </row>
    <row r="3151" spans="1:16">
      <c r="A3151" s="1" t="s">
        <v>2355</v>
      </c>
      <c r="B3151" s="1" t="s">
        <v>2401</v>
      </c>
      <c r="C3151" s="1" t="s">
        <v>2403</v>
      </c>
      <c r="D3151" s="1" t="s">
        <v>2403</v>
      </c>
      <c r="E3151" s="1" t="s">
        <v>7700</v>
      </c>
      <c r="F3151">
        <v>4</v>
      </c>
      <c r="G3151" t="s">
        <v>3843</v>
      </c>
      <c r="H3151" s="1" t="s">
        <v>7687</v>
      </c>
      <c r="I3151" t="s">
        <v>7696</v>
      </c>
      <c r="J3151" t="s">
        <v>7982</v>
      </c>
      <c r="K3151" t="s">
        <v>7790</v>
      </c>
      <c r="L3151">
        <v>132</v>
      </c>
      <c r="M3151" s="1" t="s">
        <v>7691</v>
      </c>
      <c r="O3151" t="str">
        <f t="shared" si="118"/>
        <v>CORDOBA 1.9SDI (64ch)447.0M 56.44.14.9132</v>
      </c>
      <c r="P3151" t="str">
        <f t="shared" si="119"/>
        <v>MSE5032B7243</v>
      </c>
    </row>
    <row r="3152" spans="1:16">
      <c r="A3152" s="1" t="s">
        <v>2355</v>
      </c>
      <c r="B3152" s="1" t="s">
        <v>2404</v>
      </c>
      <c r="C3152" s="1" t="s">
        <v>2405</v>
      </c>
      <c r="D3152" s="1" t="s">
        <v>2405</v>
      </c>
      <c r="E3152" s="1" t="s">
        <v>7700</v>
      </c>
      <c r="F3152">
        <v>6</v>
      </c>
      <c r="G3152" t="s">
        <v>7701</v>
      </c>
      <c r="H3152" s="1" t="s">
        <v>7687</v>
      </c>
      <c r="I3152" t="s">
        <v>7696</v>
      </c>
      <c r="J3152" t="s">
        <v>6976</v>
      </c>
      <c r="K3152" t="s">
        <v>7790</v>
      </c>
      <c r="L3152">
        <v>132</v>
      </c>
      <c r="M3152" s="1" t="s">
        <v>7691</v>
      </c>
      <c r="O3152" t="str">
        <f t="shared" si="118"/>
        <v>CORDOBA 1.9TDI (100ch)674.0M 56.44.04.9132</v>
      </c>
      <c r="P3152" t="str">
        <f t="shared" si="119"/>
        <v>MSE5332B5247</v>
      </c>
    </row>
    <row r="3153" spans="1:16">
      <c r="A3153" s="1" t="s">
        <v>2355</v>
      </c>
      <c r="B3153" s="1" t="s">
        <v>2404</v>
      </c>
      <c r="C3153" s="1" t="s">
        <v>2406</v>
      </c>
      <c r="D3153" s="1" t="s">
        <v>2406</v>
      </c>
      <c r="E3153" s="1" t="s">
        <v>7700</v>
      </c>
      <c r="F3153">
        <v>6</v>
      </c>
      <c r="G3153" t="s">
        <v>7701</v>
      </c>
      <c r="H3153" s="1" t="s">
        <v>7687</v>
      </c>
      <c r="I3153" t="s">
        <v>7783</v>
      </c>
      <c r="J3153" t="s">
        <v>7982</v>
      </c>
      <c r="K3153" t="s">
        <v>8052</v>
      </c>
      <c r="L3153">
        <v>135</v>
      </c>
      <c r="M3153" s="1" t="s">
        <v>7691</v>
      </c>
      <c r="O3153" t="str">
        <f t="shared" si="118"/>
        <v>CORDOBA 1.9TDI (100ch)674.0M 56.54.15.0135</v>
      </c>
      <c r="P3153" t="str">
        <f t="shared" si="119"/>
        <v>MSE5332B7249</v>
      </c>
    </row>
    <row r="3154" spans="1:16">
      <c r="A3154" s="1" t="s">
        <v>2355</v>
      </c>
      <c r="B3154" s="1" t="s">
        <v>2407</v>
      </c>
      <c r="C3154" s="1" t="s">
        <v>2408</v>
      </c>
      <c r="D3154" s="1" t="s">
        <v>2408</v>
      </c>
      <c r="E3154" s="1" t="s">
        <v>7700</v>
      </c>
      <c r="F3154">
        <v>7</v>
      </c>
      <c r="G3154" t="s">
        <v>8045</v>
      </c>
      <c r="H3154" s="1" t="s">
        <v>7711</v>
      </c>
      <c r="I3154" t="s">
        <v>7806</v>
      </c>
      <c r="J3154" t="s">
        <v>6948</v>
      </c>
      <c r="K3154" t="s">
        <v>8054</v>
      </c>
      <c r="L3154">
        <v>138</v>
      </c>
      <c r="M3154" s="1" t="s">
        <v>7691</v>
      </c>
      <c r="O3154" t="str">
        <f t="shared" si="118"/>
        <v>CORDOBA 1.9TDI (130ch)796.0M 66.74.25.1138</v>
      </c>
      <c r="P3154" t="str">
        <f t="shared" si="119"/>
        <v>MSE5532BN245</v>
      </c>
    </row>
    <row r="3155" spans="1:16">
      <c r="A3155" s="1" t="s">
        <v>2355</v>
      </c>
      <c r="B3155" s="1" t="s">
        <v>2420</v>
      </c>
      <c r="C3155" s="1" t="s">
        <v>2421</v>
      </c>
      <c r="D3155" s="1" t="s">
        <v>2421</v>
      </c>
      <c r="E3155" s="1" t="s">
        <v>7700</v>
      </c>
      <c r="F3155">
        <v>4</v>
      </c>
      <c r="G3155" t="s">
        <v>7944</v>
      </c>
      <c r="H3155" s="1" t="s">
        <v>7687</v>
      </c>
      <c r="I3155" t="s">
        <v>7953</v>
      </c>
      <c r="J3155" t="s">
        <v>6976</v>
      </c>
      <c r="K3155" t="s">
        <v>7993</v>
      </c>
      <c r="L3155">
        <v>122</v>
      </c>
      <c r="M3155" s="1" t="s">
        <v>7691</v>
      </c>
      <c r="O3155" t="str">
        <f t="shared" si="118"/>
        <v>IBIZA 3P 1.4TDI (75ch)455.0M 55.64.04.5122</v>
      </c>
      <c r="P3155" t="str">
        <f t="shared" si="119"/>
        <v>MSE5131GQ188</v>
      </c>
    </row>
    <row r="3156" spans="1:16">
      <c r="A3156" s="1" t="s">
        <v>2355</v>
      </c>
      <c r="B3156" s="1" t="s">
        <v>2422</v>
      </c>
      <c r="C3156" s="1" t="s">
        <v>2423</v>
      </c>
      <c r="D3156" s="1" t="s">
        <v>2423</v>
      </c>
      <c r="E3156" s="1" t="s">
        <v>7700</v>
      </c>
      <c r="F3156">
        <v>4</v>
      </c>
      <c r="G3156" t="s">
        <v>3843</v>
      </c>
      <c r="H3156" s="1" t="s">
        <v>7687</v>
      </c>
      <c r="I3156" t="s">
        <v>7689</v>
      </c>
      <c r="J3156" t="s">
        <v>6976</v>
      </c>
      <c r="K3156" t="s">
        <v>7794</v>
      </c>
      <c r="L3156">
        <v>130</v>
      </c>
      <c r="M3156" s="1" t="s">
        <v>7691</v>
      </c>
      <c r="O3156" t="str">
        <f t="shared" si="118"/>
        <v>IBIZA 3P 1.9SDI (64ch)447.0M 56.34.04.8130</v>
      </c>
      <c r="P3156" t="str">
        <f t="shared" si="119"/>
        <v>MSE5031GX194</v>
      </c>
    </row>
    <row r="3157" spans="1:16">
      <c r="A3157" s="1" t="s">
        <v>2355</v>
      </c>
      <c r="B3157" s="1" t="s">
        <v>2424</v>
      </c>
      <c r="C3157" s="1" t="s">
        <v>2425</v>
      </c>
      <c r="D3157" s="1" t="s">
        <v>2425</v>
      </c>
      <c r="E3157" s="1" t="s">
        <v>7700</v>
      </c>
      <c r="F3157">
        <v>6</v>
      </c>
      <c r="G3157" t="s">
        <v>7701</v>
      </c>
      <c r="H3157" s="1" t="s">
        <v>7687</v>
      </c>
      <c r="I3157" t="s">
        <v>7696</v>
      </c>
      <c r="J3157" t="s">
        <v>6976</v>
      </c>
      <c r="K3157" t="s">
        <v>7790</v>
      </c>
      <c r="L3157">
        <v>132</v>
      </c>
      <c r="M3157" s="1" t="s">
        <v>7691</v>
      </c>
      <c r="O3157" t="str">
        <f t="shared" si="118"/>
        <v>IBIZA 3P 1.9TDI (100ch)674.0M 56.44.04.9132</v>
      </c>
      <c r="P3157" t="str">
        <f t="shared" si="119"/>
        <v>MSE5331G5208</v>
      </c>
    </row>
    <row r="3158" spans="1:16">
      <c r="A3158" s="1" t="s">
        <v>2355</v>
      </c>
      <c r="B3158" s="1" t="s">
        <v>2424</v>
      </c>
      <c r="C3158" s="1" t="s">
        <v>2426</v>
      </c>
      <c r="D3158" s="1" t="s">
        <v>2426</v>
      </c>
      <c r="E3158" s="1" t="s">
        <v>7700</v>
      </c>
      <c r="F3158">
        <v>6</v>
      </c>
      <c r="G3158" t="s">
        <v>7701</v>
      </c>
      <c r="H3158" s="1" t="s">
        <v>7687</v>
      </c>
      <c r="I3158" t="s">
        <v>7783</v>
      </c>
      <c r="J3158" t="s">
        <v>7982</v>
      </c>
      <c r="K3158" t="s">
        <v>8052</v>
      </c>
      <c r="L3158">
        <v>135</v>
      </c>
      <c r="M3158" s="1" t="s">
        <v>7691</v>
      </c>
      <c r="O3158" t="str">
        <f t="shared" si="118"/>
        <v>IBIZA 3P 1.9TDI (100ch)674.0M 56.54.15.0135</v>
      </c>
      <c r="P3158" t="str">
        <f t="shared" si="119"/>
        <v>MSE5331G9212</v>
      </c>
    </row>
    <row r="3159" spans="1:16">
      <c r="A3159" s="1" t="s">
        <v>2355</v>
      </c>
      <c r="B3159" s="1" t="s">
        <v>2427</v>
      </c>
      <c r="C3159" s="1" t="s">
        <v>2428</v>
      </c>
      <c r="D3159" s="1" t="s">
        <v>2428</v>
      </c>
      <c r="E3159" s="1" t="s">
        <v>7700</v>
      </c>
      <c r="F3159">
        <v>7</v>
      </c>
      <c r="G3159" t="s">
        <v>8045</v>
      </c>
      <c r="H3159" s="1" t="s">
        <v>7711</v>
      </c>
      <c r="I3159" t="s">
        <v>7759</v>
      </c>
      <c r="J3159" t="s">
        <v>7982</v>
      </c>
      <c r="K3159" t="s">
        <v>8052</v>
      </c>
      <c r="L3159">
        <v>136</v>
      </c>
      <c r="M3159" s="1" t="s">
        <v>7691</v>
      </c>
      <c r="O3159" t="str">
        <f t="shared" si="118"/>
        <v>IBIZA 3P 1.9TDI (130ch)796.0M 66.64.15.0136</v>
      </c>
      <c r="P3159" t="str">
        <f t="shared" si="119"/>
        <v>MSE5531GH200</v>
      </c>
    </row>
    <row r="3160" spans="1:16">
      <c r="A3160" s="1" t="s">
        <v>2355</v>
      </c>
      <c r="B3160" s="1" t="s">
        <v>2427</v>
      </c>
      <c r="C3160" s="1" t="s">
        <v>2429</v>
      </c>
      <c r="D3160" s="1" t="s">
        <v>2429</v>
      </c>
      <c r="E3160" s="1" t="s">
        <v>7700</v>
      </c>
      <c r="F3160">
        <v>7</v>
      </c>
      <c r="G3160" t="s">
        <v>8045</v>
      </c>
      <c r="H3160" s="1" t="s">
        <v>7711</v>
      </c>
      <c r="I3160" t="s">
        <v>7806</v>
      </c>
      <c r="J3160" t="s">
        <v>6948</v>
      </c>
      <c r="K3160" t="s">
        <v>8054</v>
      </c>
      <c r="L3160">
        <v>138</v>
      </c>
      <c r="M3160" s="1" t="s">
        <v>7691</v>
      </c>
      <c r="O3160" t="str">
        <f t="shared" si="118"/>
        <v>IBIZA 3P 1.9TDI (130ch)796.0M 66.74.25.1138</v>
      </c>
      <c r="P3160" t="str">
        <f t="shared" si="119"/>
        <v>MSE5531GL204</v>
      </c>
    </row>
    <row r="3161" spans="1:16">
      <c r="A3161" s="1" t="s">
        <v>2355</v>
      </c>
      <c r="B3161" s="1" t="s">
        <v>2442</v>
      </c>
      <c r="C3161" s="1" t="s">
        <v>2443</v>
      </c>
      <c r="D3161" s="1" t="s">
        <v>2443</v>
      </c>
      <c r="E3161" s="1" t="s">
        <v>7700</v>
      </c>
      <c r="F3161">
        <v>4</v>
      </c>
      <c r="G3161" t="s">
        <v>7944</v>
      </c>
      <c r="H3161" s="1" t="s">
        <v>7687</v>
      </c>
      <c r="I3161" t="s">
        <v>7953</v>
      </c>
      <c r="J3161" t="s">
        <v>6976</v>
      </c>
      <c r="K3161" t="s">
        <v>7993</v>
      </c>
      <c r="L3161">
        <v>122</v>
      </c>
      <c r="M3161" s="1" t="s">
        <v>7691</v>
      </c>
      <c r="O3161" t="str">
        <f t="shared" si="118"/>
        <v>IBIZA 5P 1.4TDI (75ch)455.0M 55.64.04.5122</v>
      </c>
      <c r="P3161" t="str">
        <f t="shared" si="119"/>
        <v>MSE5132GU190</v>
      </c>
    </row>
    <row r="3162" spans="1:16">
      <c r="A3162" s="1" t="s">
        <v>2355</v>
      </c>
      <c r="B3162" s="1" t="s">
        <v>2442</v>
      </c>
      <c r="C3162" s="1" t="s">
        <v>2444</v>
      </c>
      <c r="D3162" s="1" t="s">
        <v>2444</v>
      </c>
      <c r="E3162" s="1" t="s">
        <v>7700</v>
      </c>
      <c r="F3162">
        <v>4</v>
      </c>
      <c r="G3162" t="s">
        <v>7944</v>
      </c>
      <c r="H3162" s="1" t="s">
        <v>7687</v>
      </c>
      <c r="I3162" t="s">
        <v>7949</v>
      </c>
      <c r="J3162" t="s">
        <v>7982</v>
      </c>
      <c r="K3162" t="s">
        <v>7946</v>
      </c>
      <c r="L3162">
        <v>124</v>
      </c>
      <c r="M3162" s="1" t="s">
        <v>7691</v>
      </c>
      <c r="O3162" t="str">
        <f t="shared" si="118"/>
        <v>IBIZA 5P 1.4TDI (75ch)455.0M 55.74.14.6124</v>
      </c>
      <c r="P3162" t="str">
        <f t="shared" si="119"/>
        <v>MSE5132GW192</v>
      </c>
    </row>
    <row r="3163" spans="1:16">
      <c r="A3163" s="1" t="s">
        <v>2355</v>
      </c>
      <c r="B3163" s="1" t="s">
        <v>2445</v>
      </c>
      <c r="C3163" s="1" t="s">
        <v>2446</v>
      </c>
      <c r="D3163" s="1" t="s">
        <v>2446</v>
      </c>
      <c r="E3163" s="1" t="s">
        <v>7700</v>
      </c>
      <c r="F3163">
        <v>4</v>
      </c>
      <c r="G3163" t="s">
        <v>3843</v>
      </c>
      <c r="H3163" s="1" t="s">
        <v>7687</v>
      </c>
      <c r="I3163" t="s">
        <v>7689</v>
      </c>
      <c r="J3163" t="s">
        <v>6976</v>
      </c>
      <c r="K3163" t="s">
        <v>7794</v>
      </c>
      <c r="L3163">
        <v>130</v>
      </c>
      <c r="M3163" s="1" t="s">
        <v>7691</v>
      </c>
      <c r="O3163" t="str">
        <f t="shared" si="118"/>
        <v>IBIZA 5P 1.9SDI (64ch)447.0M 56.34.04.8130</v>
      </c>
      <c r="P3163" t="str">
        <f t="shared" si="119"/>
        <v>MSE5032G1196</v>
      </c>
    </row>
    <row r="3164" spans="1:16">
      <c r="A3164" s="1" t="s">
        <v>2355</v>
      </c>
      <c r="B3164" s="1" t="s">
        <v>2445</v>
      </c>
      <c r="C3164" s="1" t="s">
        <v>2447</v>
      </c>
      <c r="D3164" s="1" t="s">
        <v>2447</v>
      </c>
      <c r="E3164" s="1" t="s">
        <v>7700</v>
      </c>
      <c r="F3164">
        <v>4</v>
      </c>
      <c r="G3164" t="s">
        <v>3843</v>
      </c>
      <c r="H3164" s="1" t="s">
        <v>7687</v>
      </c>
      <c r="I3164" t="s">
        <v>7696</v>
      </c>
      <c r="J3164" t="s">
        <v>7982</v>
      </c>
      <c r="K3164" t="s">
        <v>7790</v>
      </c>
      <c r="L3164">
        <v>132</v>
      </c>
      <c r="M3164" s="1" t="s">
        <v>7691</v>
      </c>
      <c r="O3164" t="str">
        <f t="shared" si="118"/>
        <v>IBIZA 5P 1.9SDI (64ch)447.0M 56.44.14.9132</v>
      </c>
      <c r="P3164" t="str">
        <f t="shared" si="119"/>
        <v>MSE5032G3198</v>
      </c>
    </row>
    <row r="3165" spans="1:16">
      <c r="A3165" s="1" t="s">
        <v>2355</v>
      </c>
      <c r="B3165" s="1" t="s">
        <v>2448</v>
      </c>
      <c r="C3165" s="1" t="s">
        <v>2449</v>
      </c>
      <c r="D3165" s="1" t="s">
        <v>2449</v>
      </c>
      <c r="E3165" s="1" t="s">
        <v>7700</v>
      </c>
      <c r="F3165">
        <v>6</v>
      </c>
      <c r="G3165" t="s">
        <v>7701</v>
      </c>
      <c r="H3165" s="1" t="s">
        <v>7687</v>
      </c>
      <c r="I3165" t="s">
        <v>7696</v>
      </c>
      <c r="J3165" t="s">
        <v>6976</v>
      </c>
      <c r="K3165" t="s">
        <v>7790</v>
      </c>
      <c r="L3165">
        <v>132</v>
      </c>
      <c r="M3165" s="1" t="s">
        <v>7691</v>
      </c>
      <c r="O3165" t="str">
        <f t="shared" si="118"/>
        <v>IBIZA 5P 1.9TDI (100ch)674.0M 56.44.04.9132</v>
      </c>
      <c r="P3165" t="str">
        <f t="shared" si="119"/>
        <v>MSE5332G9210</v>
      </c>
    </row>
    <row r="3166" spans="1:16">
      <c r="A3166" s="1" t="s">
        <v>2355</v>
      </c>
      <c r="B3166" s="1" t="s">
        <v>2448</v>
      </c>
      <c r="C3166" s="1" t="s">
        <v>2450</v>
      </c>
      <c r="D3166" s="1" t="s">
        <v>2450</v>
      </c>
      <c r="E3166" s="1" t="s">
        <v>7700</v>
      </c>
      <c r="F3166">
        <v>6</v>
      </c>
      <c r="G3166" t="s">
        <v>7701</v>
      </c>
      <c r="H3166" s="1" t="s">
        <v>7687</v>
      </c>
      <c r="I3166" t="s">
        <v>7783</v>
      </c>
      <c r="J3166" t="s">
        <v>7982</v>
      </c>
      <c r="K3166" t="s">
        <v>8052</v>
      </c>
      <c r="L3166">
        <v>135</v>
      </c>
      <c r="M3166" s="1" t="s">
        <v>7691</v>
      </c>
      <c r="O3166" t="str">
        <f t="shared" si="118"/>
        <v>IBIZA 5P 1.9TDI (100ch)674.0M 56.54.15.0135</v>
      </c>
      <c r="P3166" t="str">
        <f t="shared" si="119"/>
        <v>MSE5332GD214</v>
      </c>
    </row>
    <row r="3167" spans="1:16">
      <c r="A3167" s="1" t="s">
        <v>2355</v>
      </c>
      <c r="B3167" s="1" t="s">
        <v>2451</v>
      </c>
      <c r="C3167" s="1" t="s">
        <v>2452</v>
      </c>
      <c r="D3167" s="1" t="s">
        <v>2452</v>
      </c>
      <c r="E3167" s="1" t="s">
        <v>7700</v>
      </c>
      <c r="F3167">
        <v>7</v>
      </c>
      <c r="G3167" t="s">
        <v>8045</v>
      </c>
      <c r="H3167" s="1" t="s">
        <v>7711</v>
      </c>
      <c r="I3167" t="s">
        <v>7759</v>
      </c>
      <c r="J3167" t="s">
        <v>7982</v>
      </c>
      <c r="K3167" t="s">
        <v>8052</v>
      </c>
      <c r="L3167">
        <v>136</v>
      </c>
      <c r="M3167" s="1" t="s">
        <v>7691</v>
      </c>
      <c r="O3167" t="str">
        <f t="shared" si="118"/>
        <v>IBIZA 5P 1.9TDI (130ch)796.0M 66.64.15.0136</v>
      </c>
      <c r="P3167" t="str">
        <f t="shared" si="119"/>
        <v>MSE5532GL202</v>
      </c>
    </row>
    <row r="3168" spans="1:16">
      <c r="A3168" s="1" t="s">
        <v>2355</v>
      </c>
      <c r="B3168" s="1" t="s">
        <v>2451</v>
      </c>
      <c r="C3168" s="1" t="s">
        <v>2453</v>
      </c>
      <c r="D3168" s="1" t="s">
        <v>2453</v>
      </c>
      <c r="E3168" s="1" t="s">
        <v>7700</v>
      </c>
      <c r="F3168">
        <v>7</v>
      </c>
      <c r="G3168" t="s">
        <v>8045</v>
      </c>
      <c r="H3168" s="1" t="s">
        <v>7711</v>
      </c>
      <c r="I3168" t="s">
        <v>7806</v>
      </c>
      <c r="J3168" t="s">
        <v>6948</v>
      </c>
      <c r="K3168" t="s">
        <v>8054</v>
      </c>
      <c r="L3168">
        <v>138</v>
      </c>
      <c r="M3168" s="1" t="s">
        <v>7691</v>
      </c>
      <c r="O3168" t="str">
        <f t="shared" si="118"/>
        <v>IBIZA 5P 1.9TDI (130ch)796.0M 66.74.25.1138</v>
      </c>
      <c r="P3168" t="str">
        <f t="shared" si="119"/>
        <v>MSE5532GP206</v>
      </c>
    </row>
    <row r="3169" spans="1:16">
      <c r="A3169" s="1" t="s">
        <v>2355</v>
      </c>
      <c r="B3169" s="1" t="s">
        <v>2466</v>
      </c>
      <c r="C3169" s="1" t="s">
        <v>2467</v>
      </c>
      <c r="D3169" s="1" t="s">
        <v>2467</v>
      </c>
      <c r="E3169" s="1" t="s">
        <v>7700</v>
      </c>
      <c r="F3169">
        <v>6</v>
      </c>
      <c r="G3169" t="s">
        <v>7962</v>
      </c>
      <c r="H3169" s="1" t="s">
        <v>7687</v>
      </c>
      <c r="I3169" t="s">
        <v>7759</v>
      </c>
      <c r="J3169" t="s">
        <v>7982</v>
      </c>
      <c r="K3169" t="s">
        <v>8052</v>
      </c>
      <c r="L3169">
        <v>135</v>
      </c>
      <c r="M3169" s="1" t="s">
        <v>7691</v>
      </c>
      <c r="O3169" t="str">
        <f t="shared" si="118"/>
        <v>LEON 1.9TDI (110ch)681.0M 56.64.15.0135</v>
      </c>
      <c r="P3169" t="str">
        <f t="shared" si="119"/>
        <v>MSE5432KJ048</v>
      </c>
    </row>
    <row r="3170" spans="1:16">
      <c r="A3170" s="1" t="s">
        <v>2355</v>
      </c>
      <c r="B3170" s="1" t="s">
        <v>2466</v>
      </c>
      <c r="C3170" s="1" t="s">
        <v>2468</v>
      </c>
      <c r="D3170" s="1" t="s">
        <v>2468</v>
      </c>
      <c r="E3170" s="1" t="s">
        <v>7700</v>
      </c>
      <c r="F3170">
        <v>6</v>
      </c>
      <c r="G3170" t="s">
        <v>7962</v>
      </c>
      <c r="H3170" s="1" t="s">
        <v>7687</v>
      </c>
      <c r="I3170" t="s">
        <v>7800</v>
      </c>
      <c r="J3170" t="s">
        <v>7955</v>
      </c>
      <c r="K3170" t="s">
        <v>8057</v>
      </c>
      <c r="L3170">
        <v>140</v>
      </c>
      <c r="M3170" s="1" t="s">
        <v>7691</v>
      </c>
      <c r="O3170" t="str">
        <f t="shared" si="118"/>
        <v>LEON 1.9TDI (110ch)681.0M 56.84.35.2140</v>
      </c>
      <c r="P3170" t="str">
        <f t="shared" si="119"/>
        <v>MSE5432KX062</v>
      </c>
    </row>
    <row r="3171" spans="1:16">
      <c r="A3171" s="1" t="s">
        <v>2355</v>
      </c>
      <c r="B3171" s="1" t="s">
        <v>2469</v>
      </c>
      <c r="C3171" s="1" t="s">
        <v>2470</v>
      </c>
      <c r="D3171" s="1" t="s">
        <v>2470</v>
      </c>
      <c r="E3171" s="1" t="s">
        <v>7700</v>
      </c>
      <c r="F3171">
        <v>7</v>
      </c>
      <c r="G3171" t="s">
        <v>8045</v>
      </c>
      <c r="H3171" s="1" t="s">
        <v>7711</v>
      </c>
      <c r="I3171" t="s">
        <v>7720</v>
      </c>
      <c r="J3171" t="s">
        <v>7955</v>
      </c>
      <c r="K3171" t="s">
        <v>8057</v>
      </c>
      <c r="L3171">
        <v>140</v>
      </c>
      <c r="M3171" s="1" t="s">
        <v>7691</v>
      </c>
      <c r="O3171" t="str">
        <f t="shared" si="118"/>
        <v>LEON 1.9TDI (130ch)796.0M 67.04.35.2140</v>
      </c>
      <c r="P3171" t="str">
        <f t="shared" si="119"/>
        <v>MSE5532K8063</v>
      </c>
    </row>
    <row r="3172" spans="1:16">
      <c r="A3172" s="1" t="s">
        <v>2355</v>
      </c>
      <c r="B3172" s="1" t="s">
        <v>2469</v>
      </c>
      <c r="C3172" s="1" t="s">
        <v>2471</v>
      </c>
      <c r="D3172" s="1" t="s">
        <v>2471</v>
      </c>
      <c r="E3172" s="1" t="s">
        <v>7700</v>
      </c>
      <c r="F3172">
        <v>7</v>
      </c>
      <c r="G3172" t="s">
        <v>8045</v>
      </c>
      <c r="H3172" s="1" t="s">
        <v>7711</v>
      </c>
      <c r="I3172" t="s">
        <v>7991</v>
      </c>
      <c r="J3172" t="s">
        <v>7993</v>
      </c>
      <c r="K3172" t="s">
        <v>7853</v>
      </c>
      <c r="L3172">
        <v>146</v>
      </c>
      <c r="M3172" s="1" t="s">
        <v>7691</v>
      </c>
      <c r="O3172" t="str">
        <f t="shared" si="118"/>
        <v>LEON 1.9TDI (130ch)796.0M 67.14.55.4146</v>
      </c>
      <c r="P3172" t="str">
        <f t="shared" si="119"/>
        <v>MSE5532KB066</v>
      </c>
    </row>
    <row r="3173" spans="1:16">
      <c r="A3173" s="1" t="s">
        <v>2355</v>
      </c>
      <c r="B3173" s="1" t="s">
        <v>2472</v>
      </c>
      <c r="C3173" s="1" t="s">
        <v>2473</v>
      </c>
      <c r="D3173" s="1" t="s">
        <v>2473</v>
      </c>
      <c r="E3173" s="1" t="s">
        <v>7700</v>
      </c>
      <c r="F3173">
        <v>8</v>
      </c>
      <c r="G3173" t="s">
        <v>7718</v>
      </c>
      <c r="H3173" s="1" t="s">
        <v>7711</v>
      </c>
      <c r="I3173" t="s">
        <v>7991</v>
      </c>
      <c r="J3173" t="s">
        <v>7955</v>
      </c>
      <c r="K3173" t="s">
        <v>7766</v>
      </c>
      <c r="L3173">
        <v>143</v>
      </c>
      <c r="M3173" s="1" t="s">
        <v>7691</v>
      </c>
      <c r="O3173" t="str">
        <f t="shared" si="118"/>
        <v>LEON 1.9TDI (150ch)8110.0M 67.14.35.3143</v>
      </c>
      <c r="P3173" t="str">
        <f t="shared" si="119"/>
        <v>MSE5632K7016</v>
      </c>
    </row>
    <row r="3174" spans="1:16">
      <c r="A3174" s="1" t="s">
        <v>2355</v>
      </c>
      <c r="B3174" s="1" t="s">
        <v>2472</v>
      </c>
      <c r="C3174" s="1" t="s">
        <v>2474</v>
      </c>
      <c r="D3174" s="1" t="s">
        <v>2474</v>
      </c>
      <c r="E3174" s="1" t="s">
        <v>7700</v>
      </c>
      <c r="F3174">
        <v>8</v>
      </c>
      <c r="G3174" t="s">
        <v>7718</v>
      </c>
      <c r="H3174" s="1" t="s">
        <v>7711</v>
      </c>
      <c r="I3174" t="s">
        <v>7970</v>
      </c>
      <c r="J3174" t="s">
        <v>7951</v>
      </c>
      <c r="K3174" t="s">
        <v>7853</v>
      </c>
      <c r="L3174">
        <v>146</v>
      </c>
      <c r="M3174" s="1" t="s">
        <v>7691</v>
      </c>
      <c r="O3174" t="str">
        <f t="shared" si="118"/>
        <v>LEON 1.9TDI (150ch)8110.0M 67.24.45.4146</v>
      </c>
      <c r="P3174" t="str">
        <f t="shared" si="119"/>
        <v>MSE5632KL030</v>
      </c>
    </row>
    <row r="3175" spans="1:16">
      <c r="A3175" s="1" t="s">
        <v>2355</v>
      </c>
      <c r="B3175" s="1" t="s">
        <v>2475</v>
      </c>
      <c r="C3175" s="1" t="s">
        <v>2476</v>
      </c>
      <c r="D3175" s="1" t="s">
        <v>2476</v>
      </c>
      <c r="E3175" s="1" t="s">
        <v>7700</v>
      </c>
      <c r="F3175">
        <v>5</v>
      </c>
      <c r="G3175" t="s">
        <v>7958</v>
      </c>
      <c r="H3175" s="1" t="s">
        <v>7687</v>
      </c>
      <c r="I3175" t="s">
        <v>7759</v>
      </c>
      <c r="J3175" t="s">
        <v>6948</v>
      </c>
      <c r="K3175" t="s">
        <v>8052</v>
      </c>
      <c r="L3175">
        <v>135</v>
      </c>
      <c r="M3175" s="1" t="s">
        <v>7691</v>
      </c>
      <c r="O3175" t="str">
        <f t="shared" si="118"/>
        <v>LEON 1.9TDI (90ch)566.0M 56.64.25.0135</v>
      </c>
      <c r="P3175" t="str">
        <f t="shared" si="119"/>
        <v>MSE5222K0984</v>
      </c>
    </row>
    <row r="3176" spans="1:16">
      <c r="A3176" s="1" t="s">
        <v>2355</v>
      </c>
      <c r="B3176" s="1" t="s">
        <v>2475</v>
      </c>
      <c r="C3176" s="1" t="s">
        <v>2477</v>
      </c>
      <c r="D3176" s="1" t="s">
        <v>2477</v>
      </c>
      <c r="E3176" s="1" t="s">
        <v>7700</v>
      </c>
      <c r="F3176">
        <v>5</v>
      </c>
      <c r="G3176" t="s">
        <v>7958</v>
      </c>
      <c r="H3176" s="1" t="s">
        <v>7687</v>
      </c>
      <c r="I3176" t="s">
        <v>7800</v>
      </c>
      <c r="J3176" t="s">
        <v>7955</v>
      </c>
      <c r="K3176" t="s">
        <v>8057</v>
      </c>
      <c r="L3176">
        <v>140</v>
      </c>
      <c r="M3176" s="1" t="s">
        <v>7691</v>
      </c>
      <c r="O3176" t="str">
        <f t="shared" si="118"/>
        <v>LEON 1.9TDI (90ch)566.0M 56.84.35.2140</v>
      </c>
      <c r="P3176" t="str">
        <f t="shared" si="119"/>
        <v>MSE5222K6990</v>
      </c>
    </row>
    <row r="3177" spans="1:16">
      <c r="A3177" s="1" t="s">
        <v>2355</v>
      </c>
      <c r="B3177" s="1" t="s">
        <v>2496</v>
      </c>
      <c r="C3177" s="1" t="s">
        <v>2497</v>
      </c>
      <c r="D3177" s="1" t="s">
        <v>2497</v>
      </c>
      <c r="E3177" s="1" t="s">
        <v>7700</v>
      </c>
      <c r="F3177">
        <v>6</v>
      </c>
      <c r="G3177" t="s">
        <v>7962</v>
      </c>
      <c r="H3177" s="1" t="s">
        <v>7687</v>
      </c>
      <c r="I3177" t="s">
        <v>7759</v>
      </c>
      <c r="J3177" t="s">
        <v>7982</v>
      </c>
      <c r="K3177" t="s">
        <v>8052</v>
      </c>
      <c r="L3177">
        <v>135</v>
      </c>
      <c r="M3177" s="1" t="s">
        <v>7691</v>
      </c>
      <c r="O3177" t="str">
        <f t="shared" si="118"/>
        <v>TOLEDO 1.9TDI (110ch)681.0M 56.64.15.0135</v>
      </c>
      <c r="P3177" t="str">
        <f t="shared" si="119"/>
        <v>MSE5422JG920</v>
      </c>
    </row>
    <row r="3178" spans="1:16">
      <c r="A3178" s="1" t="s">
        <v>2355</v>
      </c>
      <c r="B3178" s="1" t="s">
        <v>2496</v>
      </c>
      <c r="C3178" s="1" t="s">
        <v>2498</v>
      </c>
      <c r="D3178" s="1" t="s">
        <v>2498</v>
      </c>
      <c r="E3178" s="1" t="s">
        <v>7700</v>
      </c>
      <c r="F3178">
        <v>6</v>
      </c>
      <c r="G3178" t="s">
        <v>7962</v>
      </c>
      <c r="H3178" s="1" t="s">
        <v>7687</v>
      </c>
      <c r="I3178" t="s">
        <v>7800</v>
      </c>
      <c r="J3178" t="s">
        <v>7955</v>
      </c>
      <c r="K3178" t="s">
        <v>8057</v>
      </c>
      <c r="L3178">
        <v>140</v>
      </c>
      <c r="M3178" s="1" t="s">
        <v>7691</v>
      </c>
      <c r="O3178" t="str">
        <f t="shared" si="118"/>
        <v>TOLEDO 1.9TDI (110ch)681.0M 56.84.35.2140</v>
      </c>
      <c r="P3178" t="str">
        <f t="shared" si="119"/>
        <v>MSE5422JU934</v>
      </c>
    </row>
    <row r="3179" spans="1:16">
      <c r="A3179" s="1" t="s">
        <v>2355</v>
      </c>
      <c r="B3179" s="1" t="s">
        <v>2499</v>
      </c>
      <c r="C3179" s="1" t="s">
        <v>2500</v>
      </c>
      <c r="D3179" s="1" t="s">
        <v>2500</v>
      </c>
      <c r="E3179" s="1" t="s">
        <v>7700</v>
      </c>
      <c r="F3179">
        <v>7</v>
      </c>
      <c r="G3179" t="s">
        <v>8045</v>
      </c>
      <c r="H3179" s="1" t="s">
        <v>7711</v>
      </c>
      <c r="I3179" t="s">
        <v>7720</v>
      </c>
      <c r="J3179" t="s">
        <v>7955</v>
      </c>
      <c r="K3179" t="s">
        <v>8057</v>
      </c>
      <c r="L3179">
        <v>140</v>
      </c>
      <c r="M3179" s="1" t="s">
        <v>7691</v>
      </c>
      <c r="O3179" t="str">
        <f t="shared" si="118"/>
        <v>TOLEDO 1.9TDI (130ch)796.0M 67.04.35.2140</v>
      </c>
      <c r="P3179" t="str">
        <f t="shared" si="119"/>
        <v>MSE5522J5935</v>
      </c>
    </row>
    <row r="3180" spans="1:16">
      <c r="A3180" s="1" t="s">
        <v>2355</v>
      </c>
      <c r="B3180" s="1" t="s">
        <v>2499</v>
      </c>
      <c r="C3180" s="1" t="s">
        <v>2501</v>
      </c>
      <c r="D3180" s="1" t="s">
        <v>2501</v>
      </c>
      <c r="E3180" s="1" t="s">
        <v>7700</v>
      </c>
      <c r="F3180">
        <v>7</v>
      </c>
      <c r="G3180" t="s">
        <v>8045</v>
      </c>
      <c r="H3180" s="1" t="s">
        <v>7711</v>
      </c>
      <c r="I3180" t="s">
        <v>7991</v>
      </c>
      <c r="J3180" t="s">
        <v>7993</v>
      </c>
      <c r="K3180" t="s">
        <v>7853</v>
      </c>
      <c r="L3180">
        <v>146</v>
      </c>
      <c r="M3180" s="1" t="s">
        <v>7691</v>
      </c>
      <c r="O3180" t="str">
        <f t="shared" si="118"/>
        <v>TOLEDO 1.9TDI (130ch)796.0M 67.14.55.4146</v>
      </c>
      <c r="P3180" t="str">
        <f t="shared" si="119"/>
        <v>MSE5522J8938</v>
      </c>
    </row>
    <row r="3181" spans="1:16">
      <c r="A3181" s="1" t="s">
        <v>2355</v>
      </c>
      <c r="B3181" s="1" t="s">
        <v>2502</v>
      </c>
      <c r="C3181" s="1" t="s">
        <v>2503</v>
      </c>
      <c r="D3181" s="1" t="s">
        <v>142</v>
      </c>
      <c r="E3181" s="1" t="s">
        <v>7700</v>
      </c>
      <c r="F3181">
        <v>8</v>
      </c>
      <c r="G3181" t="s">
        <v>7718</v>
      </c>
      <c r="H3181" s="1" t="s">
        <v>7711</v>
      </c>
      <c r="I3181" t="s">
        <v>7970</v>
      </c>
      <c r="J3181" t="s">
        <v>7951</v>
      </c>
      <c r="K3181" t="s">
        <v>7853</v>
      </c>
      <c r="L3181">
        <v>146</v>
      </c>
      <c r="M3181" s="1" t="s">
        <v>7691</v>
      </c>
      <c r="O3181" t="str">
        <f t="shared" si="118"/>
        <v>TOLEDO 1.9TDI (150ch)8110.0M 67.24.45.4146</v>
      </c>
      <c r="P3181" t="str">
        <f t="shared" si="119"/>
        <v>MSE5622JS912/MSE5622JY918</v>
      </c>
    </row>
    <row r="3182" spans="1:16">
      <c r="A3182" s="1" t="s">
        <v>2355</v>
      </c>
      <c r="B3182" s="1" t="s">
        <v>2502</v>
      </c>
      <c r="C3182" s="1" t="s">
        <v>2504</v>
      </c>
      <c r="D3182" s="1" t="s">
        <v>2504</v>
      </c>
      <c r="E3182" s="1" t="s">
        <v>7700</v>
      </c>
      <c r="F3182">
        <v>8</v>
      </c>
      <c r="G3182" t="s">
        <v>7718</v>
      </c>
      <c r="H3182" s="1" t="s">
        <v>7711</v>
      </c>
      <c r="I3182" t="s">
        <v>7970</v>
      </c>
      <c r="J3182" t="s">
        <v>7951</v>
      </c>
      <c r="K3182" t="s">
        <v>7853</v>
      </c>
      <c r="L3182">
        <v>146</v>
      </c>
      <c r="M3182" s="1" t="s">
        <v>7691</v>
      </c>
      <c r="O3182" t="str">
        <f t="shared" si="118"/>
        <v>TOLEDO 1.9TDI (150ch)8110.0M 67.24.45.4146</v>
      </c>
      <c r="P3182" t="str">
        <f t="shared" si="119"/>
        <v>MSE5622JY918</v>
      </c>
    </row>
    <row r="3183" spans="1:16">
      <c r="A3183" s="1" t="s">
        <v>2355</v>
      </c>
      <c r="B3183" s="1" t="s">
        <v>2505</v>
      </c>
      <c r="C3183" s="1" t="s">
        <v>2506</v>
      </c>
      <c r="D3183" s="1" t="s">
        <v>2506</v>
      </c>
      <c r="E3183" s="1" t="s">
        <v>7700</v>
      </c>
      <c r="F3183">
        <v>5</v>
      </c>
      <c r="G3183" t="s">
        <v>7958</v>
      </c>
      <c r="H3183" s="1" t="s">
        <v>7687</v>
      </c>
      <c r="I3183" t="s">
        <v>7759</v>
      </c>
      <c r="J3183" t="s">
        <v>6948</v>
      </c>
      <c r="K3183" t="s">
        <v>8052</v>
      </c>
      <c r="L3183">
        <v>135</v>
      </c>
      <c r="M3183" s="1" t="s">
        <v>7691</v>
      </c>
      <c r="O3183" t="str">
        <f t="shared" si="118"/>
        <v>TOLEDO 1.9TDI (90ch)566.0M 56.64.25.0135</v>
      </c>
      <c r="P3183" t="str">
        <f t="shared" si="119"/>
        <v>MSE5222J2890</v>
      </c>
    </row>
    <row r="3184" spans="1:16">
      <c r="A3184" s="1" t="s">
        <v>2355</v>
      </c>
      <c r="B3184" s="1" t="s">
        <v>2505</v>
      </c>
      <c r="C3184" s="1" t="s">
        <v>2507</v>
      </c>
      <c r="D3184" s="1" t="s">
        <v>2507</v>
      </c>
      <c r="E3184" s="1" t="s">
        <v>7700</v>
      </c>
      <c r="F3184">
        <v>5</v>
      </c>
      <c r="G3184" t="s">
        <v>7958</v>
      </c>
      <c r="H3184" s="1" t="s">
        <v>7687</v>
      </c>
      <c r="I3184" t="s">
        <v>7800</v>
      </c>
      <c r="J3184" t="s">
        <v>7955</v>
      </c>
      <c r="K3184" t="s">
        <v>8057</v>
      </c>
      <c r="L3184">
        <v>140</v>
      </c>
      <c r="M3184" s="1" t="s">
        <v>7691</v>
      </c>
      <c r="O3184" t="str">
        <f t="shared" si="118"/>
        <v>TOLEDO 1.9TDI (90ch)566.0M 56.84.35.2140</v>
      </c>
      <c r="P3184" t="str">
        <f t="shared" si="119"/>
        <v>MSE5222J8896</v>
      </c>
    </row>
    <row r="3185" spans="1:16">
      <c r="A3185" s="1" t="s">
        <v>2508</v>
      </c>
      <c r="B3185" s="1" t="s">
        <v>2509</v>
      </c>
      <c r="C3185" s="1" t="s">
        <v>2510</v>
      </c>
      <c r="D3185" s="1" t="s">
        <v>2510</v>
      </c>
      <c r="E3185" s="1" t="s">
        <v>7685</v>
      </c>
      <c r="F3185">
        <v>4</v>
      </c>
      <c r="G3185" t="s">
        <v>7380</v>
      </c>
      <c r="H3185" s="1" t="s">
        <v>7687</v>
      </c>
      <c r="I3185" t="s">
        <v>7702</v>
      </c>
      <c r="J3185" t="s">
        <v>7794</v>
      </c>
      <c r="K3185" t="s">
        <v>7713</v>
      </c>
      <c r="L3185">
        <v>142</v>
      </c>
      <c r="M3185" s="1" t="s">
        <v>7691</v>
      </c>
      <c r="O3185" t="str">
        <f t="shared" ref="O3185:O3248" si="120">B3185&amp;F3185&amp;G3185&amp;H3185&amp;I3185&amp;J3185&amp;K3185&amp;L3185</f>
        <v>FABIA 1.2L (55ch)440.0M 57.84.85.9142</v>
      </c>
      <c r="P3185" t="str">
        <f t="shared" ref="P3185:P3248" si="121">IF(O3185=O3186,C3185&amp;"/"&amp;C3186,C3185)</f>
        <v>MSK1012ED193</v>
      </c>
    </row>
    <row r="3186" spans="1:16">
      <c r="A3186" s="1" t="s">
        <v>2508</v>
      </c>
      <c r="B3186" s="1" t="s">
        <v>2509</v>
      </c>
      <c r="C3186" s="1" t="s">
        <v>2511</v>
      </c>
      <c r="D3186" s="1" t="s">
        <v>2511</v>
      </c>
      <c r="E3186" s="1" t="s">
        <v>7685</v>
      </c>
      <c r="F3186">
        <v>4</v>
      </c>
      <c r="G3186" t="s">
        <v>7380</v>
      </c>
      <c r="H3186" s="1" t="s">
        <v>7687</v>
      </c>
      <c r="I3186" t="s">
        <v>7789</v>
      </c>
      <c r="J3186" t="s">
        <v>7794</v>
      </c>
      <c r="K3186" t="s">
        <v>7791</v>
      </c>
      <c r="L3186">
        <v>144</v>
      </c>
      <c r="M3186" s="1" t="s">
        <v>7691</v>
      </c>
      <c r="O3186" t="str">
        <f t="shared" si="120"/>
        <v>FABIA 1.2L (55ch)440.0M 57.94.86.0144</v>
      </c>
      <c r="P3186" t="str">
        <f t="shared" si="121"/>
        <v>MSK1012ES463</v>
      </c>
    </row>
    <row r="3187" spans="1:16">
      <c r="A3187" s="1" t="s">
        <v>2508</v>
      </c>
      <c r="B3187" s="1" t="s">
        <v>2512</v>
      </c>
      <c r="C3187" s="1" t="s">
        <v>2513</v>
      </c>
      <c r="D3187" s="1" t="s">
        <v>2513</v>
      </c>
      <c r="E3187" s="1" t="s">
        <v>7685</v>
      </c>
      <c r="F3187">
        <v>5</v>
      </c>
      <c r="G3187" t="s">
        <v>7944</v>
      </c>
      <c r="H3187" s="1" t="s">
        <v>7687</v>
      </c>
      <c r="I3187" t="s">
        <v>7765</v>
      </c>
      <c r="J3187" t="s">
        <v>8057</v>
      </c>
      <c r="K3187" t="s">
        <v>7696</v>
      </c>
      <c r="L3187">
        <v>154</v>
      </c>
      <c r="M3187" s="1" t="s">
        <v>7691</v>
      </c>
      <c r="O3187" t="str">
        <f t="shared" si="120"/>
        <v>FABIA 1.4L 16V (75ch)555.0M 58.85.26.4154</v>
      </c>
      <c r="P3187" t="str">
        <f t="shared" si="121"/>
        <v>MSK1112E0486</v>
      </c>
    </row>
    <row r="3188" spans="1:16">
      <c r="A3188" s="1" t="s">
        <v>2508</v>
      </c>
      <c r="B3188" s="1" t="s">
        <v>2512</v>
      </c>
      <c r="C3188" s="1" t="s">
        <v>2514</v>
      </c>
      <c r="D3188" s="1" t="s">
        <v>2514</v>
      </c>
      <c r="E3188" s="1" t="s">
        <v>7685</v>
      </c>
      <c r="F3188">
        <v>5</v>
      </c>
      <c r="G3188" t="s">
        <v>7944</v>
      </c>
      <c r="H3188" s="1" t="s">
        <v>7687</v>
      </c>
      <c r="I3188" t="s">
        <v>7721</v>
      </c>
      <c r="J3188" t="s">
        <v>7766</v>
      </c>
      <c r="K3188" t="s">
        <v>7783</v>
      </c>
      <c r="L3188">
        <v>156</v>
      </c>
      <c r="M3188" s="1" t="s">
        <v>7691</v>
      </c>
      <c r="O3188" t="str">
        <f t="shared" si="120"/>
        <v>FABIA 1.4L 16V (75ch)555.0M 58.95.36.5156</v>
      </c>
      <c r="P3188" t="str">
        <f t="shared" si="121"/>
        <v>MSK1112E2488</v>
      </c>
    </row>
    <row r="3189" spans="1:16">
      <c r="A3189" s="1" t="s">
        <v>2508</v>
      </c>
      <c r="B3189" s="1" t="s">
        <v>2515</v>
      </c>
      <c r="C3189" s="1" t="s">
        <v>2516</v>
      </c>
      <c r="D3189" s="1" t="s">
        <v>2516</v>
      </c>
      <c r="E3189" s="1" t="s">
        <v>7685</v>
      </c>
      <c r="F3189">
        <v>6</v>
      </c>
      <c r="G3189" t="s">
        <v>7944</v>
      </c>
      <c r="H3189" s="1" t="s">
        <v>7774</v>
      </c>
      <c r="I3189" t="s">
        <v>8091</v>
      </c>
      <c r="J3189" t="s">
        <v>7713</v>
      </c>
      <c r="K3189" t="s">
        <v>7827</v>
      </c>
      <c r="L3189">
        <v>180</v>
      </c>
      <c r="M3189" s="1" t="s">
        <v>7691</v>
      </c>
      <c r="O3189" t="str">
        <f t="shared" si="120"/>
        <v>FABIA 1.4L 16V (75ch) BVA655.0A 410.35.97.5180</v>
      </c>
      <c r="P3189" t="str">
        <f t="shared" si="121"/>
        <v>MSK3112E9561</v>
      </c>
    </row>
    <row r="3190" spans="1:16">
      <c r="A3190" s="1" t="s">
        <v>2508</v>
      </c>
      <c r="B3190" s="1" t="s">
        <v>2515</v>
      </c>
      <c r="C3190" s="1" t="s">
        <v>2517</v>
      </c>
      <c r="D3190" s="1" t="s">
        <v>2517</v>
      </c>
      <c r="E3190" s="1" t="s">
        <v>7685</v>
      </c>
      <c r="F3190">
        <v>6</v>
      </c>
      <c r="G3190" t="s">
        <v>7944</v>
      </c>
      <c r="H3190" s="1" t="s">
        <v>7774</v>
      </c>
      <c r="I3190" t="s">
        <v>8091</v>
      </c>
      <c r="J3190" t="s">
        <v>7791</v>
      </c>
      <c r="K3190" t="s">
        <v>7827</v>
      </c>
      <c r="L3190">
        <v>180</v>
      </c>
      <c r="M3190" s="1" t="s">
        <v>7691</v>
      </c>
      <c r="O3190" t="str">
        <f t="shared" si="120"/>
        <v>FABIA 1.4L 16V (75ch) BVA655.0A 410.36.07.5180</v>
      </c>
      <c r="P3190" t="str">
        <f t="shared" si="121"/>
        <v>MSK3112ET484</v>
      </c>
    </row>
    <row r="3191" spans="1:16">
      <c r="A3191" s="1" t="s">
        <v>2508</v>
      </c>
      <c r="B3191" s="1" t="s">
        <v>2529</v>
      </c>
      <c r="C3191" s="1" t="s">
        <v>2530</v>
      </c>
      <c r="D3191" s="1" t="s">
        <v>2530</v>
      </c>
      <c r="E3191" s="1" t="s">
        <v>7685</v>
      </c>
      <c r="F3191">
        <v>4</v>
      </c>
      <c r="G3191" t="s">
        <v>7380</v>
      </c>
      <c r="H3191" s="1" t="s">
        <v>7687</v>
      </c>
      <c r="I3191" t="s">
        <v>7702</v>
      </c>
      <c r="J3191" t="s">
        <v>7794</v>
      </c>
      <c r="K3191" t="s">
        <v>7713</v>
      </c>
      <c r="L3191">
        <v>142</v>
      </c>
      <c r="M3191" s="1" t="s">
        <v>7691</v>
      </c>
      <c r="O3191" t="str">
        <f t="shared" si="120"/>
        <v>FABIA COMBI 1.2L (55ch)440.0M 57.84.85.9142</v>
      </c>
      <c r="P3191" t="str">
        <f t="shared" si="121"/>
        <v>MSK1014EX464</v>
      </c>
    </row>
    <row r="3192" spans="1:16">
      <c r="A3192" s="1" t="s">
        <v>2508</v>
      </c>
      <c r="B3192" s="1" t="s">
        <v>2529</v>
      </c>
      <c r="C3192" s="1" t="s">
        <v>2531</v>
      </c>
      <c r="D3192" s="1" t="s">
        <v>2531</v>
      </c>
      <c r="E3192" s="1" t="s">
        <v>7685</v>
      </c>
      <c r="F3192">
        <v>4</v>
      </c>
      <c r="G3192" t="s">
        <v>7380</v>
      </c>
      <c r="H3192" s="1" t="s">
        <v>7687</v>
      </c>
      <c r="I3192" t="s">
        <v>7789</v>
      </c>
      <c r="J3192" t="s">
        <v>7794</v>
      </c>
      <c r="K3192" t="s">
        <v>7791</v>
      </c>
      <c r="L3192">
        <v>144</v>
      </c>
      <c r="M3192" s="1" t="s">
        <v>7691</v>
      </c>
      <c r="O3192" t="str">
        <f t="shared" si="120"/>
        <v>FABIA COMBI 1.2L (55ch)440.0M 57.94.86.0144</v>
      </c>
      <c r="P3192" t="str">
        <f t="shared" si="121"/>
        <v>MSK1014EZ466</v>
      </c>
    </row>
    <row r="3193" spans="1:16">
      <c r="A3193" s="1" t="s">
        <v>2508</v>
      </c>
      <c r="B3193" s="1" t="s">
        <v>2532</v>
      </c>
      <c r="C3193" s="1" t="s">
        <v>2533</v>
      </c>
      <c r="D3193" s="1" t="s">
        <v>143</v>
      </c>
      <c r="E3193" s="1" t="s">
        <v>7685</v>
      </c>
      <c r="F3193">
        <v>5</v>
      </c>
      <c r="G3193" t="s">
        <v>7944</v>
      </c>
      <c r="H3193" s="1" t="s">
        <v>7687</v>
      </c>
      <c r="I3193" t="s">
        <v>7721</v>
      </c>
      <c r="J3193" t="s">
        <v>7766</v>
      </c>
      <c r="K3193" t="s">
        <v>7783</v>
      </c>
      <c r="L3193">
        <v>156</v>
      </c>
      <c r="M3193" s="1" t="s">
        <v>7691</v>
      </c>
      <c r="O3193" t="str">
        <f t="shared" si="120"/>
        <v>FABIA COMBI 1.4L (75ch)555.0M 58.95.36.5156</v>
      </c>
      <c r="P3193" t="str">
        <f t="shared" si="121"/>
        <v>MSK1114EF497/MSK1114EG498</v>
      </c>
    </row>
    <row r="3194" spans="1:16">
      <c r="A3194" s="1" t="s">
        <v>2508</v>
      </c>
      <c r="B3194" s="1" t="s">
        <v>2532</v>
      </c>
      <c r="C3194" s="1" t="s">
        <v>2534</v>
      </c>
      <c r="D3194" s="1" t="s">
        <v>2534</v>
      </c>
      <c r="E3194" s="1" t="s">
        <v>7685</v>
      </c>
      <c r="F3194">
        <v>5</v>
      </c>
      <c r="G3194" t="s">
        <v>7944</v>
      </c>
      <c r="H3194" s="1" t="s">
        <v>7687</v>
      </c>
      <c r="I3194" t="s">
        <v>7721</v>
      </c>
      <c r="J3194" t="s">
        <v>7766</v>
      </c>
      <c r="K3194" t="s">
        <v>7783</v>
      </c>
      <c r="L3194">
        <v>156</v>
      </c>
      <c r="M3194" s="1" t="s">
        <v>7691</v>
      </c>
      <c r="O3194" t="str">
        <f t="shared" si="120"/>
        <v>FABIA COMBI 1.4L (75ch)555.0M 58.95.36.5156</v>
      </c>
      <c r="P3194" t="str">
        <f t="shared" si="121"/>
        <v>MSK1114EG498</v>
      </c>
    </row>
    <row r="3195" spans="1:16">
      <c r="A3195" s="1" t="s">
        <v>2508</v>
      </c>
      <c r="B3195" s="1" t="s">
        <v>2535</v>
      </c>
      <c r="C3195" s="1" t="s">
        <v>2537</v>
      </c>
      <c r="D3195" s="1" t="s">
        <v>2537</v>
      </c>
      <c r="E3195" s="1" t="s">
        <v>7685</v>
      </c>
      <c r="F3195">
        <v>6</v>
      </c>
      <c r="G3195" t="s">
        <v>7944</v>
      </c>
      <c r="H3195" s="1" t="s">
        <v>7774</v>
      </c>
      <c r="I3195" t="s">
        <v>8091</v>
      </c>
      <c r="J3195" t="s">
        <v>7713</v>
      </c>
      <c r="K3195" t="s">
        <v>7827</v>
      </c>
      <c r="L3195">
        <v>180</v>
      </c>
      <c r="M3195" s="1" t="s">
        <v>7691</v>
      </c>
      <c r="O3195" t="str">
        <f t="shared" si="120"/>
        <v>FABIA COMBI 1.4L (75ch) BVA655.0A 410.35.97.5180</v>
      </c>
      <c r="P3195" t="str">
        <f t="shared" si="121"/>
        <v>MSK3114EH493</v>
      </c>
    </row>
    <row r="3196" spans="1:16">
      <c r="A3196" s="1" t="s">
        <v>2508</v>
      </c>
      <c r="B3196" s="1" t="s">
        <v>2535</v>
      </c>
      <c r="C3196" s="1" t="s">
        <v>2536</v>
      </c>
      <c r="D3196" s="1" t="s">
        <v>2536</v>
      </c>
      <c r="E3196" s="1" t="s">
        <v>7685</v>
      </c>
      <c r="F3196">
        <v>6</v>
      </c>
      <c r="G3196" t="s">
        <v>7944</v>
      </c>
      <c r="H3196" s="1" t="s">
        <v>7774</v>
      </c>
      <c r="I3196" t="s">
        <v>7826</v>
      </c>
      <c r="J3196" t="s">
        <v>7795</v>
      </c>
      <c r="K3196" t="s">
        <v>7975</v>
      </c>
      <c r="L3196">
        <v>182</v>
      </c>
      <c r="M3196" s="1" t="s">
        <v>7691</v>
      </c>
      <c r="O3196" t="str">
        <f t="shared" si="120"/>
        <v>FABIA COMBI 1.4L (75ch) BVA655.0A 410.46.17.6182</v>
      </c>
      <c r="P3196" t="str">
        <f t="shared" si="121"/>
        <v>MSK3114EP572</v>
      </c>
    </row>
    <row r="3197" spans="1:16">
      <c r="A3197" s="1" t="s">
        <v>2508</v>
      </c>
      <c r="B3197" s="1" t="s">
        <v>2547</v>
      </c>
      <c r="C3197" s="1" t="s">
        <v>2548</v>
      </c>
      <c r="D3197" s="1" t="s">
        <v>2548</v>
      </c>
      <c r="E3197" s="1" t="s">
        <v>7685</v>
      </c>
      <c r="F3197">
        <v>6</v>
      </c>
      <c r="G3197" t="s">
        <v>7966</v>
      </c>
      <c r="H3197" s="1" t="s">
        <v>7687</v>
      </c>
      <c r="I3197" t="s">
        <v>7969</v>
      </c>
      <c r="J3197" t="s">
        <v>7853</v>
      </c>
      <c r="K3197" t="s">
        <v>7720</v>
      </c>
      <c r="L3197">
        <v>168</v>
      </c>
      <c r="M3197" s="1" t="s">
        <v>7691</v>
      </c>
      <c r="O3197" t="str">
        <f t="shared" si="120"/>
        <v>OCTAVIA 1.6L (102ch)675.0M 59.85.47.0168</v>
      </c>
      <c r="P3197" t="str">
        <f t="shared" si="121"/>
        <v>MSK1312C4447</v>
      </c>
    </row>
    <row r="3198" spans="1:16">
      <c r="A3198" s="1" t="s">
        <v>2508</v>
      </c>
      <c r="B3198" s="1" t="s">
        <v>2547</v>
      </c>
      <c r="C3198" s="1" t="s">
        <v>2549</v>
      </c>
      <c r="D3198" s="1" t="s">
        <v>2549</v>
      </c>
      <c r="E3198" s="1" t="s">
        <v>7685</v>
      </c>
      <c r="F3198">
        <v>7</v>
      </c>
      <c r="G3198" t="s">
        <v>7966</v>
      </c>
      <c r="H3198" s="1" t="s">
        <v>7687</v>
      </c>
      <c r="I3198" t="s">
        <v>8008</v>
      </c>
      <c r="J3198" t="s">
        <v>7953</v>
      </c>
      <c r="K3198" t="s">
        <v>7970</v>
      </c>
      <c r="L3198">
        <v>173</v>
      </c>
      <c r="M3198" s="1" t="s">
        <v>7691</v>
      </c>
      <c r="O3198" t="str">
        <f t="shared" si="120"/>
        <v>OCTAVIA 1.6L (102ch)775.0M 510.05.67.2173</v>
      </c>
      <c r="P3198" t="str">
        <f t="shared" si="121"/>
        <v>MSK1312C6449</v>
      </c>
    </row>
    <row r="3199" spans="1:16">
      <c r="A3199" s="1" t="s">
        <v>2508</v>
      </c>
      <c r="B3199" s="1" t="s">
        <v>2559</v>
      </c>
      <c r="C3199" s="1" t="s">
        <v>2560</v>
      </c>
      <c r="D3199" s="1" t="s">
        <v>2560</v>
      </c>
      <c r="E3199" s="1" t="s">
        <v>7685</v>
      </c>
      <c r="F3199">
        <v>7</v>
      </c>
      <c r="G3199" t="s">
        <v>7966</v>
      </c>
      <c r="H3199" s="1" t="s">
        <v>7687</v>
      </c>
      <c r="I3199" t="s">
        <v>7830</v>
      </c>
      <c r="J3199" t="s">
        <v>7805</v>
      </c>
      <c r="K3199" t="s">
        <v>7991</v>
      </c>
      <c r="L3199">
        <v>170</v>
      </c>
      <c r="M3199" s="1" t="s">
        <v>7691</v>
      </c>
      <c r="O3199" t="str">
        <f t="shared" si="120"/>
        <v>OCTAVIA COMBI 1.6L (102ch)775.0M 59.95.57.1170</v>
      </c>
      <c r="P3199" t="str">
        <f t="shared" si="121"/>
        <v>MSK1314CW435</v>
      </c>
    </row>
    <row r="3200" spans="1:16">
      <c r="A3200" s="1" t="s">
        <v>2508</v>
      </c>
      <c r="B3200" s="1" t="s">
        <v>2559</v>
      </c>
      <c r="C3200" s="1" t="s">
        <v>2561</v>
      </c>
      <c r="D3200" s="1" t="s">
        <v>2561</v>
      </c>
      <c r="E3200" s="1" t="s">
        <v>7685</v>
      </c>
      <c r="F3200">
        <v>7</v>
      </c>
      <c r="G3200" t="s">
        <v>7966</v>
      </c>
      <c r="H3200" s="1" t="s">
        <v>7687</v>
      </c>
      <c r="I3200" t="s">
        <v>8008</v>
      </c>
      <c r="J3200" t="s">
        <v>7953</v>
      </c>
      <c r="K3200" t="s">
        <v>7970</v>
      </c>
      <c r="L3200">
        <v>173</v>
      </c>
      <c r="M3200" s="1" t="s">
        <v>7691</v>
      </c>
      <c r="O3200" t="str">
        <f t="shared" si="120"/>
        <v>OCTAVIA COMBI 1.6L (102ch)775.0M 510.05.67.2173</v>
      </c>
      <c r="P3200" t="str">
        <f t="shared" si="121"/>
        <v>MSK1314CX436</v>
      </c>
    </row>
    <row r="3201" spans="1:16">
      <c r="A3201" s="1" t="s">
        <v>2508</v>
      </c>
      <c r="B3201" s="1" t="s">
        <v>2574</v>
      </c>
      <c r="C3201" s="1" t="s">
        <v>2575</v>
      </c>
      <c r="D3201" s="1" t="s">
        <v>2575</v>
      </c>
      <c r="E3201" s="1" t="s">
        <v>7685</v>
      </c>
      <c r="F3201">
        <v>11</v>
      </c>
      <c r="G3201" t="s">
        <v>8088</v>
      </c>
      <c r="H3201" s="1" t="s">
        <v>7687</v>
      </c>
      <c r="I3201" t="s">
        <v>8115</v>
      </c>
      <c r="J3201" t="s">
        <v>7696</v>
      </c>
      <c r="K3201" t="s">
        <v>7712</v>
      </c>
      <c r="L3201">
        <v>192</v>
      </c>
      <c r="M3201" s="1" t="s">
        <v>7691</v>
      </c>
      <c r="O3201" t="str">
        <f t="shared" si="120"/>
        <v>OCTAVIA COMBI RS 1.8T (180ch)11132.0M 510.86.48.0192</v>
      </c>
      <c r="P3201" t="str">
        <f t="shared" si="121"/>
        <v>MSK1814CV456</v>
      </c>
    </row>
    <row r="3202" spans="1:16">
      <c r="A3202" s="1" t="s">
        <v>2508</v>
      </c>
      <c r="B3202" s="1" t="s">
        <v>2576</v>
      </c>
      <c r="C3202" s="1" t="s">
        <v>2577</v>
      </c>
      <c r="D3202" s="1" t="s">
        <v>2577</v>
      </c>
      <c r="E3202" s="1" t="s">
        <v>7685</v>
      </c>
      <c r="F3202">
        <v>11</v>
      </c>
      <c r="G3202" t="s">
        <v>8088</v>
      </c>
      <c r="H3202" s="1" t="s">
        <v>7687</v>
      </c>
      <c r="I3202" t="s">
        <v>8115</v>
      </c>
      <c r="J3202" t="s">
        <v>7696</v>
      </c>
      <c r="K3202" t="s">
        <v>7712</v>
      </c>
      <c r="L3202">
        <v>192</v>
      </c>
      <c r="M3202" s="1" t="s">
        <v>7691</v>
      </c>
      <c r="O3202" t="str">
        <f t="shared" si="120"/>
        <v>OCTAVIA RS 1.8T (180ch)11132.0M 510.86.48.0192</v>
      </c>
      <c r="P3202" t="str">
        <f t="shared" si="121"/>
        <v>MSK1812CF311</v>
      </c>
    </row>
    <row r="3203" spans="1:16">
      <c r="A3203" s="1" t="s">
        <v>2508</v>
      </c>
      <c r="B3203" s="1" t="s">
        <v>2578</v>
      </c>
      <c r="C3203" s="1" t="s">
        <v>2579</v>
      </c>
      <c r="D3203" s="1" t="s">
        <v>2579</v>
      </c>
      <c r="E3203" s="1" t="s">
        <v>7685</v>
      </c>
      <c r="F3203">
        <v>9</v>
      </c>
      <c r="G3203" t="s">
        <v>7718</v>
      </c>
      <c r="H3203" s="1" t="s">
        <v>7687</v>
      </c>
      <c r="I3203" t="s">
        <v>7782</v>
      </c>
      <c r="J3203" t="s">
        <v>7783</v>
      </c>
      <c r="K3203" t="s">
        <v>7784</v>
      </c>
      <c r="L3203">
        <v>199</v>
      </c>
      <c r="M3203" s="1" t="s">
        <v>7691</v>
      </c>
      <c r="O3203" t="str">
        <f t="shared" si="120"/>
        <v>SUPERB 1.8T (150ch)9110.0M 511.56.58.3199</v>
      </c>
      <c r="P3203" t="str">
        <f t="shared" si="121"/>
        <v>MSK1612F7611</v>
      </c>
    </row>
    <row r="3204" spans="1:16">
      <c r="A3204" s="1" t="s">
        <v>2508</v>
      </c>
      <c r="B3204" s="1" t="s">
        <v>2580</v>
      </c>
      <c r="C3204" s="1" t="s">
        <v>2581</v>
      </c>
      <c r="D3204" s="1" t="s">
        <v>2581</v>
      </c>
      <c r="E3204" s="1" t="s">
        <v>7685</v>
      </c>
      <c r="F3204">
        <v>10</v>
      </c>
      <c r="G3204" t="s">
        <v>7718</v>
      </c>
      <c r="H3204" s="1" t="s">
        <v>7833</v>
      </c>
      <c r="I3204" t="s">
        <v>8028</v>
      </c>
      <c r="J3204" t="s">
        <v>7991</v>
      </c>
      <c r="K3204" t="s">
        <v>8017</v>
      </c>
      <c r="L3204">
        <v>228</v>
      </c>
      <c r="M3204" s="1" t="s">
        <v>7691</v>
      </c>
      <c r="O3204" t="str">
        <f t="shared" si="120"/>
        <v>SUPERB 1.8T (150ch) BVA10110.0A 513.57.19.5228</v>
      </c>
      <c r="P3204" t="str">
        <f t="shared" si="121"/>
        <v>MSK3612FB609</v>
      </c>
    </row>
    <row r="3205" spans="1:16">
      <c r="A3205" s="1" t="s">
        <v>2508</v>
      </c>
      <c r="B3205" s="1" t="s">
        <v>2580</v>
      </c>
      <c r="C3205" s="1" t="s">
        <v>2582</v>
      </c>
      <c r="D3205" s="1" t="s">
        <v>2582</v>
      </c>
      <c r="E3205" s="1" t="s">
        <v>7685</v>
      </c>
      <c r="F3205">
        <v>10</v>
      </c>
      <c r="G3205" t="s">
        <v>7718</v>
      </c>
      <c r="H3205" s="1" t="s">
        <v>7833</v>
      </c>
      <c r="I3205" t="s">
        <v>7883</v>
      </c>
      <c r="J3205" t="s">
        <v>7970</v>
      </c>
      <c r="K3205" t="s">
        <v>7967</v>
      </c>
      <c r="L3205">
        <v>233</v>
      </c>
      <c r="M3205" s="1" t="s">
        <v>7691</v>
      </c>
      <c r="O3205" t="str">
        <f t="shared" si="120"/>
        <v>SUPERB 1.8T (150ch) BVA10110.0A 513.67.29.6233</v>
      </c>
      <c r="P3205" t="str">
        <f t="shared" si="121"/>
        <v>MSK3612FC610</v>
      </c>
    </row>
    <row r="3206" spans="1:16">
      <c r="A3206" s="1" t="s">
        <v>2508</v>
      </c>
      <c r="B3206" s="1" t="s">
        <v>2592</v>
      </c>
      <c r="C3206" s="1" t="s">
        <v>2593</v>
      </c>
      <c r="D3206" s="1" t="s">
        <v>2593</v>
      </c>
      <c r="E3206" s="1" t="s">
        <v>7685</v>
      </c>
      <c r="F3206">
        <v>8</v>
      </c>
      <c r="G3206" t="s">
        <v>7707</v>
      </c>
      <c r="H3206" s="1" t="s">
        <v>7687</v>
      </c>
      <c r="I3206" t="s">
        <v>7775</v>
      </c>
      <c r="J3206" t="s">
        <v>7696</v>
      </c>
      <c r="K3206" t="s">
        <v>8035</v>
      </c>
      <c r="L3206">
        <v>203</v>
      </c>
      <c r="M3206" s="1" t="s">
        <v>7691</v>
      </c>
      <c r="O3206" t="str">
        <f t="shared" si="120"/>
        <v>SUPERB 2.0L (115ch)885.0M 511.96.48.4203</v>
      </c>
      <c r="P3206" t="str">
        <f t="shared" si="121"/>
        <v>MSK1412FC345</v>
      </c>
    </row>
    <row r="3207" spans="1:16">
      <c r="A3207" s="1" t="s">
        <v>2508</v>
      </c>
      <c r="B3207" s="1" t="s">
        <v>2592</v>
      </c>
      <c r="C3207" s="1" t="s">
        <v>2594</v>
      </c>
      <c r="D3207" s="1" t="s">
        <v>2594</v>
      </c>
      <c r="E3207" s="1" t="s">
        <v>7685</v>
      </c>
      <c r="F3207">
        <v>8</v>
      </c>
      <c r="G3207" t="s">
        <v>7707</v>
      </c>
      <c r="H3207" s="1" t="s">
        <v>7687</v>
      </c>
      <c r="I3207" t="s">
        <v>7719</v>
      </c>
      <c r="J3207" t="s">
        <v>7759</v>
      </c>
      <c r="K3207" t="s">
        <v>7741</v>
      </c>
      <c r="L3207">
        <v>206</v>
      </c>
      <c r="M3207" s="1" t="s">
        <v>7691</v>
      </c>
      <c r="O3207" t="str">
        <f t="shared" si="120"/>
        <v>SUPERB 2.0L (115ch)885.0M 512.16.68.6206</v>
      </c>
      <c r="P3207" t="str">
        <f t="shared" si="121"/>
        <v>MSK1412FD346</v>
      </c>
    </row>
    <row r="3208" spans="1:16">
      <c r="A3208" s="1" t="s">
        <v>2508</v>
      </c>
      <c r="B3208" s="1" t="s">
        <v>2595</v>
      </c>
      <c r="C3208" s="1" t="s">
        <v>2596</v>
      </c>
      <c r="D3208" s="1" t="s">
        <v>2596</v>
      </c>
      <c r="E3208" s="1" t="s">
        <v>7685</v>
      </c>
      <c r="F3208">
        <v>13</v>
      </c>
      <c r="G3208" t="s">
        <v>6752</v>
      </c>
      <c r="H3208" s="1" t="s">
        <v>7687</v>
      </c>
      <c r="I3208" t="s">
        <v>8007</v>
      </c>
      <c r="J3208" t="s">
        <v>7991</v>
      </c>
      <c r="K3208" t="s">
        <v>7967</v>
      </c>
      <c r="L3208">
        <v>230</v>
      </c>
      <c r="M3208" s="1" t="s">
        <v>7691</v>
      </c>
      <c r="O3208" t="str">
        <f t="shared" si="120"/>
        <v>SUPERB 2.8L V613142.0M 514.07.19.6230</v>
      </c>
      <c r="P3208" t="str">
        <f t="shared" si="121"/>
        <v>MSK1812FB473</v>
      </c>
    </row>
    <row r="3209" spans="1:16">
      <c r="A3209" s="1" t="s">
        <v>2508</v>
      </c>
      <c r="B3209" s="1" t="s">
        <v>2595</v>
      </c>
      <c r="C3209" s="1" t="s">
        <v>2597</v>
      </c>
      <c r="D3209" s="1" t="s">
        <v>2597</v>
      </c>
      <c r="E3209" s="1" t="s">
        <v>7685</v>
      </c>
      <c r="F3209">
        <v>13</v>
      </c>
      <c r="G3209" t="s">
        <v>6752</v>
      </c>
      <c r="H3209" s="1" t="s">
        <v>7687</v>
      </c>
      <c r="I3209" t="s">
        <v>8276</v>
      </c>
      <c r="J3209" t="s">
        <v>7970</v>
      </c>
      <c r="K3209" t="s">
        <v>7823</v>
      </c>
      <c r="L3209">
        <v>233</v>
      </c>
      <c r="M3209" s="1" t="s">
        <v>7691</v>
      </c>
      <c r="O3209" t="str">
        <f t="shared" si="120"/>
        <v>SUPERB 2.8L V613142.0M 514.17.29.7233</v>
      </c>
      <c r="P3209" t="str">
        <f t="shared" si="121"/>
        <v>MSK1812FC474</v>
      </c>
    </row>
    <row r="3210" spans="1:16">
      <c r="A3210" s="1" t="s">
        <v>2508</v>
      </c>
      <c r="B3210" s="1" t="s">
        <v>2598</v>
      </c>
      <c r="C3210" s="1" t="s">
        <v>2599</v>
      </c>
      <c r="D3210" s="1" t="s">
        <v>2599</v>
      </c>
      <c r="E3210" s="1" t="s">
        <v>7685</v>
      </c>
      <c r="F3210">
        <v>13</v>
      </c>
      <c r="G3210" t="s">
        <v>6752</v>
      </c>
      <c r="H3210" s="1" t="s">
        <v>7833</v>
      </c>
      <c r="I3210" t="s">
        <v>8114</v>
      </c>
      <c r="J3210" t="s">
        <v>8021</v>
      </c>
      <c r="K3210" t="s">
        <v>7826</v>
      </c>
      <c r="L3210">
        <v>250</v>
      </c>
      <c r="M3210" s="1" t="s">
        <v>7691</v>
      </c>
      <c r="O3210" t="str">
        <f t="shared" si="120"/>
        <v>SUPERB 2.8L V6 BVA13142.0A 515.67.410.4250</v>
      </c>
      <c r="P3210" t="str">
        <f t="shared" si="121"/>
        <v>MSK3812FG472</v>
      </c>
    </row>
    <row r="3211" spans="1:16">
      <c r="A3211" s="1" t="s">
        <v>2508</v>
      </c>
      <c r="B3211" s="1" t="s">
        <v>2518</v>
      </c>
      <c r="C3211" s="1" t="s">
        <v>2519</v>
      </c>
      <c r="D3211" s="1" t="s">
        <v>2519</v>
      </c>
      <c r="E3211" s="1" t="s">
        <v>7700</v>
      </c>
      <c r="F3211">
        <v>4</v>
      </c>
      <c r="G3211" t="s">
        <v>7944</v>
      </c>
      <c r="H3211" s="1" t="s">
        <v>7687</v>
      </c>
      <c r="I3211" t="s">
        <v>7953</v>
      </c>
      <c r="J3211" t="s">
        <v>6976</v>
      </c>
      <c r="K3211" t="s">
        <v>7993</v>
      </c>
      <c r="L3211">
        <v>122</v>
      </c>
      <c r="M3211" s="1" t="s">
        <v>7691</v>
      </c>
      <c r="O3211" t="str">
        <f t="shared" si="120"/>
        <v>FABIA 1.4TDI (75ch)455.0M 55.64.04.5122</v>
      </c>
      <c r="P3211" t="str">
        <f t="shared" si="121"/>
        <v>MSK5112EW542</v>
      </c>
    </row>
    <row r="3212" spans="1:16">
      <c r="A3212" s="1" t="s">
        <v>2508</v>
      </c>
      <c r="B3212" s="1" t="s">
        <v>2518</v>
      </c>
      <c r="C3212" s="1" t="s">
        <v>2520</v>
      </c>
      <c r="D3212" s="1" t="s">
        <v>2520</v>
      </c>
      <c r="E3212" s="1" t="s">
        <v>7700</v>
      </c>
      <c r="F3212">
        <v>4</v>
      </c>
      <c r="G3212" t="s">
        <v>7944</v>
      </c>
      <c r="H3212" s="1" t="s">
        <v>7687</v>
      </c>
      <c r="I3212" t="s">
        <v>7949</v>
      </c>
      <c r="J3212" t="s">
        <v>7982</v>
      </c>
      <c r="K3212" t="s">
        <v>7946</v>
      </c>
      <c r="L3212">
        <v>124</v>
      </c>
      <c r="M3212" s="1" t="s">
        <v>7691</v>
      </c>
      <c r="O3212" t="str">
        <f t="shared" si="120"/>
        <v>FABIA 1.4TDI (75ch)455.0M 55.74.14.6124</v>
      </c>
      <c r="P3212" t="str">
        <f t="shared" si="121"/>
        <v>MSK5112EX543</v>
      </c>
    </row>
    <row r="3213" spans="1:16">
      <c r="A3213" s="1" t="s">
        <v>2508</v>
      </c>
      <c r="B3213" s="1" t="s">
        <v>2521</v>
      </c>
      <c r="C3213" s="1" t="s">
        <v>2522</v>
      </c>
      <c r="D3213" s="1" t="s">
        <v>2522</v>
      </c>
      <c r="E3213" s="1" t="s">
        <v>7700</v>
      </c>
      <c r="F3213">
        <v>4</v>
      </c>
      <c r="G3213" t="s">
        <v>3843</v>
      </c>
      <c r="H3213" s="1" t="s">
        <v>7687</v>
      </c>
      <c r="I3213" t="s">
        <v>7689</v>
      </c>
      <c r="J3213" t="s">
        <v>6976</v>
      </c>
      <c r="K3213" t="s">
        <v>7794</v>
      </c>
      <c r="L3213">
        <v>130</v>
      </c>
      <c r="M3213" s="1" t="s">
        <v>7691</v>
      </c>
      <c r="O3213" t="str">
        <f t="shared" si="120"/>
        <v>FABIA 1.9SDI (64ch)447.0M 56.34.04.8130</v>
      </c>
      <c r="P3213" t="str">
        <f t="shared" si="121"/>
        <v>MSK5012EX553</v>
      </c>
    </row>
    <row r="3214" spans="1:16">
      <c r="A3214" s="1" t="s">
        <v>2508</v>
      </c>
      <c r="B3214" s="1" t="s">
        <v>2521</v>
      </c>
      <c r="C3214" s="1" t="s">
        <v>2523</v>
      </c>
      <c r="D3214" s="1" t="s">
        <v>2523</v>
      </c>
      <c r="E3214" s="1" t="s">
        <v>7700</v>
      </c>
      <c r="F3214">
        <v>4</v>
      </c>
      <c r="G3214" t="s">
        <v>3843</v>
      </c>
      <c r="H3214" s="1" t="s">
        <v>7687</v>
      </c>
      <c r="I3214" t="s">
        <v>7696</v>
      </c>
      <c r="J3214" t="s">
        <v>7982</v>
      </c>
      <c r="K3214" t="s">
        <v>7790</v>
      </c>
      <c r="L3214">
        <v>132</v>
      </c>
      <c r="M3214" s="1" t="s">
        <v>7691</v>
      </c>
      <c r="O3214" t="str">
        <f t="shared" si="120"/>
        <v>FABIA 1.9SDI (64ch)447.0M 56.44.14.9132</v>
      </c>
      <c r="P3214" t="str">
        <f t="shared" si="121"/>
        <v>MSK5012EY554</v>
      </c>
    </row>
    <row r="3215" spans="1:16">
      <c r="A3215" s="1" t="s">
        <v>2508</v>
      </c>
      <c r="B3215" s="1" t="s">
        <v>2524</v>
      </c>
      <c r="C3215" s="1" t="s">
        <v>2525</v>
      </c>
      <c r="D3215" s="1" t="s">
        <v>2525</v>
      </c>
      <c r="E3215" s="1" t="s">
        <v>7700</v>
      </c>
      <c r="F3215">
        <v>6</v>
      </c>
      <c r="G3215" t="s">
        <v>7701</v>
      </c>
      <c r="H3215" s="1" t="s">
        <v>7687</v>
      </c>
      <c r="I3215" t="s">
        <v>7696</v>
      </c>
      <c r="J3215" t="s">
        <v>6976</v>
      </c>
      <c r="K3215" t="s">
        <v>7790</v>
      </c>
      <c r="L3215">
        <v>132</v>
      </c>
      <c r="M3215" s="1" t="s">
        <v>7691</v>
      </c>
      <c r="O3215" t="str">
        <f t="shared" si="120"/>
        <v>FABIA 1.9TDI (100ch)674.0M 56.44.04.9132</v>
      </c>
      <c r="P3215" t="str">
        <f t="shared" si="121"/>
        <v>MSK5312ET555</v>
      </c>
    </row>
    <row r="3216" spans="1:16">
      <c r="A3216" s="1" t="s">
        <v>2508</v>
      </c>
      <c r="B3216" s="1" t="s">
        <v>2524</v>
      </c>
      <c r="C3216" s="1" t="s">
        <v>2526</v>
      </c>
      <c r="D3216" s="1" t="s">
        <v>2526</v>
      </c>
      <c r="E3216" s="1" t="s">
        <v>7700</v>
      </c>
      <c r="F3216">
        <v>6</v>
      </c>
      <c r="G3216" t="s">
        <v>7701</v>
      </c>
      <c r="H3216" s="1" t="s">
        <v>7687</v>
      </c>
      <c r="I3216" t="s">
        <v>7783</v>
      </c>
      <c r="J3216" t="s">
        <v>7982</v>
      </c>
      <c r="K3216" t="s">
        <v>8052</v>
      </c>
      <c r="L3216">
        <v>135</v>
      </c>
      <c r="M3216" s="1" t="s">
        <v>7691</v>
      </c>
      <c r="O3216" t="str">
        <f t="shared" si="120"/>
        <v>FABIA 1.9TDI (100ch)674.0M 56.54.15.0135</v>
      </c>
      <c r="P3216" t="str">
        <f t="shared" si="121"/>
        <v>MSK5312EU556</v>
      </c>
    </row>
    <row r="3217" spans="1:16">
      <c r="A3217" s="1" t="s">
        <v>2508</v>
      </c>
      <c r="B3217" s="1" t="s">
        <v>2527</v>
      </c>
      <c r="C3217" s="1" t="s">
        <v>2528</v>
      </c>
      <c r="D3217" s="1" t="s">
        <v>2528</v>
      </c>
      <c r="E3217" s="1" t="s">
        <v>7700</v>
      </c>
      <c r="F3217">
        <v>7</v>
      </c>
      <c r="G3217" t="s">
        <v>8045</v>
      </c>
      <c r="H3217" s="1" t="s">
        <v>7711</v>
      </c>
      <c r="I3217" t="s">
        <v>7806</v>
      </c>
      <c r="J3217" t="s">
        <v>6948</v>
      </c>
      <c r="K3217" t="s">
        <v>8054</v>
      </c>
      <c r="L3217">
        <v>138</v>
      </c>
      <c r="M3217" s="1" t="s">
        <v>7691</v>
      </c>
      <c r="O3217" t="str">
        <f t="shared" si="120"/>
        <v>FABIA 1.9TDI (130ch)796.0M 66.74.25.1138</v>
      </c>
      <c r="P3217" t="str">
        <f t="shared" si="121"/>
        <v>MSK5512E2544</v>
      </c>
    </row>
    <row r="3218" spans="1:16">
      <c r="A3218" s="1" t="s">
        <v>2508</v>
      </c>
      <c r="B3218" s="1" t="s">
        <v>2538</v>
      </c>
      <c r="C3218" s="1" t="s">
        <v>2539</v>
      </c>
      <c r="D3218" s="1" t="s">
        <v>2539</v>
      </c>
      <c r="E3218" s="1" t="s">
        <v>7700</v>
      </c>
      <c r="F3218">
        <v>4</v>
      </c>
      <c r="G3218" t="s">
        <v>7944</v>
      </c>
      <c r="H3218" s="1" t="s">
        <v>7687</v>
      </c>
      <c r="I3218" t="s">
        <v>7953</v>
      </c>
      <c r="J3218" t="s">
        <v>6976</v>
      </c>
      <c r="K3218" t="s">
        <v>7993</v>
      </c>
      <c r="L3218">
        <v>122</v>
      </c>
      <c r="M3218" s="1" t="s">
        <v>7691</v>
      </c>
      <c r="O3218" t="str">
        <f t="shared" si="120"/>
        <v>FABIA COMBI 1.4TDI (75ch)455.0M 55.64.04.5122</v>
      </c>
      <c r="P3218" t="str">
        <f t="shared" si="121"/>
        <v>MSK5114E3545</v>
      </c>
    </row>
    <row r="3219" spans="1:16">
      <c r="A3219" s="1" t="s">
        <v>2508</v>
      </c>
      <c r="B3219" s="1" t="s">
        <v>2538</v>
      </c>
      <c r="C3219" s="1" t="s">
        <v>2540</v>
      </c>
      <c r="D3219" s="1" t="s">
        <v>2540</v>
      </c>
      <c r="E3219" s="1" t="s">
        <v>7700</v>
      </c>
      <c r="F3219">
        <v>4</v>
      </c>
      <c r="G3219" t="s">
        <v>7944</v>
      </c>
      <c r="H3219" s="1" t="s">
        <v>7687</v>
      </c>
      <c r="I3219" t="s">
        <v>7949</v>
      </c>
      <c r="J3219" t="s">
        <v>7982</v>
      </c>
      <c r="K3219" t="s">
        <v>7946</v>
      </c>
      <c r="L3219">
        <v>124</v>
      </c>
      <c r="M3219" s="1" t="s">
        <v>7691</v>
      </c>
      <c r="O3219" t="str">
        <f t="shared" si="120"/>
        <v>FABIA COMBI 1.4TDI (75ch)455.0M 55.74.14.6124</v>
      </c>
      <c r="P3219" t="str">
        <f t="shared" si="121"/>
        <v>MSK5114E4546</v>
      </c>
    </row>
    <row r="3220" spans="1:16">
      <c r="A3220" s="1" t="s">
        <v>2508</v>
      </c>
      <c r="B3220" s="1" t="s">
        <v>2541</v>
      </c>
      <c r="C3220" s="1" t="s">
        <v>2542</v>
      </c>
      <c r="D3220" s="1" t="s">
        <v>2542</v>
      </c>
      <c r="E3220" s="1" t="s">
        <v>7700</v>
      </c>
      <c r="F3220">
        <v>4</v>
      </c>
      <c r="G3220" t="s">
        <v>3843</v>
      </c>
      <c r="H3220" s="1" t="s">
        <v>7687</v>
      </c>
      <c r="I3220" t="s">
        <v>7689</v>
      </c>
      <c r="J3220" t="s">
        <v>6976</v>
      </c>
      <c r="K3220" t="s">
        <v>7794</v>
      </c>
      <c r="L3220">
        <v>130</v>
      </c>
      <c r="M3220" s="1" t="s">
        <v>7691</v>
      </c>
      <c r="O3220" t="str">
        <f t="shared" si="120"/>
        <v>FABIA COMBI 1.9SDI (64ch)447.0M 56.34.04.8130</v>
      </c>
      <c r="P3220" t="str">
        <f t="shared" si="121"/>
        <v>MSK5014EB563</v>
      </c>
    </row>
    <row r="3221" spans="1:16">
      <c r="A3221" s="1" t="s">
        <v>2508</v>
      </c>
      <c r="B3221" s="1" t="s">
        <v>2541</v>
      </c>
      <c r="C3221" s="1" t="s">
        <v>2543</v>
      </c>
      <c r="D3221" s="1" t="s">
        <v>2543</v>
      </c>
      <c r="E3221" s="1" t="s">
        <v>7700</v>
      </c>
      <c r="F3221">
        <v>4</v>
      </c>
      <c r="G3221" t="s">
        <v>3843</v>
      </c>
      <c r="H3221" s="1" t="s">
        <v>7687</v>
      </c>
      <c r="I3221" t="s">
        <v>7696</v>
      </c>
      <c r="J3221" t="s">
        <v>7982</v>
      </c>
      <c r="K3221" t="s">
        <v>7790</v>
      </c>
      <c r="L3221">
        <v>132</v>
      </c>
      <c r="M3221" s="1" t="s">
        <v>7691</v>
      </c>
      <c r="O3221" t="str">
        <f t="shared" si="120"/>
        <v>FABIA COMBI 1.9SDI (64ch)447.0M 56.44.14.9132</v>
      </c>
      <c r="P3221" t="str">
        <f t="shared" si="121"/>
        <v>MSK5014EC564</v>
      </c>
    </row>
    <row r="3222" spans="1:16">
      <c r="A3222" s="1" t="s">
        <v>2508</v>
      </c>
      <c r="B3222" s="1" t="s">
        <v>2544</v>
      </c>
      <c r="C3222" s="1" t="s">
        <v>2545</v>
      </c>
      <c r="D3222" s="1" t="s">
        <v>2545</v>
      </c>
      <c r="E3222" s="1" t="s">
        <v>7700</v>
      </c>
      <c r="F3222">
        <v>6</v>
      </c>
      <c r="G3222" t="s">
        <v>7701</v>
      </c>
      <c r="H3222" s="1" t="s">
        <v>7687</v>
      </c>
      <c r="I3222" t="s">
        <v>7696</v>
      </c>
      <c r="J3222" t="s">
        <v>6976</v>
      </c>
      <c r="K3222" t="s">
        <v>7790</v>
      </c>
      <c r="L3222">
        <v>132</v>
      </c>
      <c r="M3222" s="1" t="s">
        <v>7691</v>
      </c>
      <c r="O3222" t="str">
        <f t="shared" si="120"/>
        <v>FABIA COMBI 1.9TDI (100ch)674.0M 56.44.04.9132</v>
      </c>
      <c r="P3222" t="str">
        <f t="shared" si="121"/>
        <v>MSK5314E7565</v>
      </c>
    </row>
    <row r="3223" spans="1:16">
      <c r="A3223" s="1" t="s">
        <v>2508</v>
      </c>
      <c r="B3223" s="1" t="s">
        <v>2544</v>
      </c>
      <c r="C3223" s="1" t="s">
        <v>2546</v>
      </c>
      <c r="D3223" s="1" t="s">
        <v>2546</v>
      </c>
      <c r="E3223" s="1" t="s">
        <v>7700</v>
      </c>
      <c r="F3223">
        <v>6</v>
      </c>
      <c r="G3223" t="s">
        <v>7701</v>
      </c>
      <c r="H3223" s="1" t="s">
        <v>7687</v>
      </c>
      <c r="I3223" t="s">
        <v>7783</v>
      </c>
      <c r="J3223" t="s">
        <v>7982</v>
      </c>
      <c r="K3223" t="s">
        <v>8052</v>
      </c>
      <c r="L3223">
        <v>135</v>
      </c>
      <c r="M3223" s="1" t="s">
        <v>7691</v>
      </c>
      <c r="O3223" t="str">
        <f t="shared" si="120"/>
        <v>FABIA COMBI 1.9TDI (100ch)674.0M 56.54.15.0135</v>
      </c>
      <c r="P3223" t="str">
        <f t="shared" si="121"/>
        <v>MSK5314E8566</v>
      </c>
    </row>
    <row r="3224" spans="1:16">
      <c r="A3224" s="1" t="s">
        <v>2508</v>
      </c>
      <c r="B3224" s="1" t="s">
        <v>2550</v>
      </c>
      <c r="C3224" s="1" t="s">
        <v>2551</v>
      </c>
      <c r="D3224" s="1" t="s">
        <v>2551</v>
      </c>
      <c r="E3224" s="1" t="s">
        <v>7700</v>
      </c>
      <c r="F3224">
        <v>6</v>
      </c>
      <c r="G3224" t="s">
        <v>7962</v>
      </c>
      <c r="H3224" s="1" t="s">
        <v>7687</v>
      </c>
      <c r="I3224" t="s">
        <v>7759</v>
      </c>
      <c r="J3224" t="s">
        <v>7982</v>
      </c>
      <c r="K3224" t="s">
        <v>8052</v>
      </c>
      <c r="L3224">
        <v>135</v>
      </c>
      <c r="M3224" s="1" t="s">
        <v>7691</v>
      </c>
      <c r="O3224" t="str">
        <f t="shared" si="120"/>
        <v>OCTAVIA 1.9TDI (110ch)681.0M 56.64.15.0135</v>
      </c>
      <c r="P3224" t="str">
        <f t="shared" si="121"/>
        <v>MSK5412CP603</v>
      </c>
    </row>
    <row r="3225" spans="1:16">
      <c r="A3225" s="1" t="s">
        <v>2508</v>
      </c>
      <c r="B3225" s="1" t="s">
        <v>2550</v>
      </c>
      <c r="C3225" s="1" t="s">
        <v>2552</v>
      </c>
      <c r="D3225" s="1" t="s">
        <v>2552</v>
      </c>
      <c r="E3225" s="1" t="s">
        <v>7700</v>
      </c>
      <c r="F3225">
        <v>6</v>
      </c>
      <c r="G3225" t="s">
        <v>7962</v>
      </c>
      <c r="H3225" s="1" t="s">
        <v>7687</v>
      </c>
      <c r="I3225" t="s">
        <v>7800</v>
      </c>
      <c r="J3225" t="s">
        <v>7955</v>
      </c>
      <c r="K3225" t="s">
        <v>8057</v>
      </c>
      <c r="L3225">
        <v>140</v>
      </c>
      <c r="M3225" s="1" t="s">
        <v>7691</v>
      </c>
      <c r="O3225" t="str">
        <f t="shared" si="120"/>
        <v>OCTAVIA 1.9TDI (110ch)681.0M 56.84.35.2140</v>
      </c>
      <c r="P3225" t="str">
        <f t="shared" si="121"/>
        <v>MSK5412CP604</v>
      </c>
    </row>
    <row r="3226" spans="1:16">
      <c r="A3226" s="1" t="s">
        <v>2508</v>
      </c>
      <c r="B3226" s="1" t="s">
        <v>2553</v>
      </c>
      <c r="C3226" s="1" t="s">
        <v>2554</v>
      </c>
      <c r="D3226" s="1" t="s">
        <v>2554</v>
      </c>
      <c r="E3226" s="1" t="s">
        <v>7700</v>
      </c>
      <c r="F3226">
        <v>5</v>
      </c>
      <c r="G3226" t="s">
        <v>7958</v>
      </c>
      <c r="H3226" s="1" t="s">
        <v>7687</v>
      </c>
      <c r="I3226" t="s">
        <v>7759</v>
      </c>
      <c r="J3226" t="s">
        <v>6948</v>
      </c>
      <c r="K3226" t="s">
        <v>8052</v>
      </c>
      <c r="L3226">
        <v>135</v>
      </c>
      <c r="M3226" s="1" t="s">
        <v>7691</v>
      </c>
      <c r="O3226" t="str">
        <f t="shared" si="120"/>
        <v>OCTAVIA 1.9TDI (90ch)566.0M 56.64.25.0135</v>
      </c>
      <c r="P3226" t="str">
        <f t="shared" si="121"/>
        <v>MSK5212C2601</v>
      </c>
    </row>
    <row r="3227" spans="1:16">
      <c r="A3227" s="1" t="s">
        <v>2508</v>
      </c>
      <c r="B3227" s="1" t="s">
        <v>2553</v>
      </c>
      <c r="C3227" s="1" t="s">
        <v>2555</v>
      </c>
      <c r="D3227" s="1" t="s">
        <v>2555</v>
      </c>
      <c r="E3227" s="1" t="s">
        <v>7700</v>
      </c>
      <c r="F3227">
        <v>5</v>
      </c>
      <c r="G3227" t="s">
        <v>7958</v>
      </c>
      <c r="H3227" s="1" t="s">
        <v>7687</v>
      </c>
      <c r="I3227" t="s">
        <v>7800</v>
      </c>
      <c r="J3227" t="s">
        <v>7955</v>
      </c>
      <c r="K3227" t="s">
        <v>8057</v>
      </c>
      <c r="L3227">
        <v>140</v>
      </c>
      <c r="M3227" s="1" t="s">
        <v>7691</v>
      </c>
      <c r="O3227" t="str">
        <f t="shared" si="120"/>
        <v>OCTAVIA 1.9TDI (90ch)566.0M 56.84.35.2140</v>
      </c>
      <c r="P3227" t="str">
        <f t="shared" si="121"/>
        <v>MSK5212C3602</v>
      </c>
    </row>
    <row r="3228" spans="1:16">
      <c r="A3228" s="1" t="s">
        <v>2508</v>
      </c>
      <c r="B3228" s="1" t="s">
        <v>2556</v>
      </c>
      <c r="C3228" s="1" t="s">
        <v>2557</v>
      </c>
      <c r="D3228" s="1" t="s">
        <v>2557</v>
      </c>
      <c r="E3228" s="1" t="s">
        <v>7700</v>
      </c>
      <c r="F3228">
        <v>6</v>
      </c>
      <c r="G3228" t="s">
        <v>7958</v>
      </c>
      <c r="H3228" s="1" t="s">
        <v>7774</v>
      </c>
      <c r="I3228" t="s">
        <v>7721</v>
      </c>
      <c r="J3228" t="s">
        <v>7794</v>
      </c>
      <c r="K3228" t="s">
        <v>7689</v>
      </c>
      <c r="L3228">
        <v>170</v>
      </c>
      <c r="M3228" s="1" t="s">
        <v>7691</v>
      </c>
      <c r="O3228" t="str">
        <f t="shared" si="120"/>
        <v>OCTAVIA 1.9TDI (90ch) BVA666.0A 48.94.86.3170</v>
      </c>
      <c r="P3228" t="str">
        <f t="shared" si="121"/>
        <v>MSK7212C6599</v>
      </c>
    </row>
    <row r="3229" spans="1:16">
      <c r="A3229" s="1" t="s">
        <v>2508</v>
      </c>
      <c r="B3229" s="1" t="s">
        <v>2556</v>
      </c>
      <c r="C3229" s="1" t="s">
        <v>2558</v>
      </c>
      <c r="D3229" s="1" t="s">
        <v>2558</v>
      </c>
      <c r="E3229" s="1" t="s">
        <v>7700</v>
      </c>
      <c r="F3229">
        <v>6</v>
      </c>
      <c r="G3229" t="s">
        <v>7958</v>
      </c>
      <c r="H3229" s="1" t="s">
        <v>7774</v>
      </c>
      <c r="I3229" t="s">
        <v>7849</v>
      </c>
      <c r="J3229" t="s">
        <v>7790</v>
      </c>
      <c r="K3229" t="s">
        <v>7696</v>
      </c>
      <c r="L3229">
        <v>173</v>
      </c>
      <c r="M3229" s="1" t="s">
        <v>7691</v>
      </c>
      <c r="O3229" t="str">
        <f t="shared" si="120"/>
        <v>OCTAVIA 1.9TDI (90ch) BVA666.0A 49.14.96.4173</v>
      </c>
      <c r="P3229" t="str">
        <f t="shared" si="121"/>
        <v>MSK7212C7600</v>
      </c>
    </row>
    <row r="3230" spans="1:16">
      <c r="A3230" s="1" t="s">
        <v>2508</v>
      </c>
      <c r="B3230" s="1" t="s">
        <v>2562</v>
      </c>
      <c r="C3230" s="1" t="s">
        <v>2563</v>
      </c>
      <c r="D3230" s="1" t="s">
        <v>2563</v>
      </c>
      <c r="E3230" s="1" t="s">
        <v>7700</v>
      </c>
      <c r="F3230">
        <v>6</v>
      </c>
      <c r="G3230" t="s">
        <v>7962</v>
      </c>
      <c r="H3230" s="1" t="s">
        <v>7687</v>
      </c>
      <c r="I3230" t="s">
        <v>7759</v>
      </c>
      <c r="J3230" t="s">
        <v>7982</v>
      </c>
      <c r="K3230" t="s">
        <v>8052</v>
      </c>
      <c r="L3230">
        <v>135</v>
      </c>
      <c r="M3230" s="1" t="s">
        <v>7691</v>
      </c>
      <c r="O3230" t="str">
        <f t="shared" si="120"/>
        <v>OCTAVIA COMBI 1.9TDI (110ch)681.0M 56.64.15.0135</v>
      </c>
      <c r="P3230" t="str">
        <f t="shared" si="121"/>
        <v>MSK5414CG591</v>
      </c>
    </row>
    <row r="3231" spans="1:16">
      <c r="A3231" s="1" t="s">
        <v>2508</v>
      </c>
      <c r="B3231" s="1" t="s">
        <v>2562</v>
      </c>
      <c r="C3231" s="1" t="s">
        <v>2564</v>
      </c>
      <c r="D3231" s="1" t="s">
        <v>2564</v>
      </c>
      <c r="E3231" s="1" t="s">
        <v>7700</v>
      </c>
      <c r="F3231">
        <v>6</v>
      </c>
      <c r="G3231" t="s">
        <v>7962</v>
      </c>
      <c r="H3231" s="1" t="s">
        <v>7687</v>
      </c>
      <c r="I3231" t="s">
        <v>7834</v>
      </c>
      <c r="J3231" t="s">
        <v>7951</v>
      </c>
      <c r="K3231" t="s">
        <v>7766</v>
      </c>
      <c r="L3231">
        <v>143</v>
      </c>
      <c r="M3231" s="1" t="s">
        <v>7691</v>
      </c>
      <c r="O3231" t="str">
        <f t="shared" si="120"/>
        <v>OCTAVIA COMBI 1.9TDI (110ch)681.0M 56.94.45.3143</v>
      </c>
      <c r="P3231" t="str">
        <f t="shared" si="121"/>
        <v>MSK5414CJ593</v>
      </c>
    </row>
    <row r="3232" spans="1:16">
      <c r="A3232" s="1" t="s">
        <v>2508</v>
      </c>
      <c r="B3232" s="1" t="s">
        <v>2565</v>
      </c>
      <c r="C3232" s="1" t="s">
        <v>2566</v>
      </c>
      <c r="D3232" s="1" t="s">
        <v>2566</v>
      </c>
      <c r="E3232" s="1" t="s">
        <v>7700</v>
      </c>
      <c r="F3232">
        <v>5</v>
      </c>
      <c r="G3232" t="s">
        <v>7958</v>
      </c>
      <c r="H3232" s="1" t="s">
        <v>7687</v>
      </c>
      <c r="I3232" t="s">
        <v>7759</v>
      </c>
      <c r="J3232" t="s">
        <v>6948</v>
      </c>
      <c r="K3232" t="s">
        <v>8052</v>
      </c>
      <c r="L3232">
        <v>135</v>
      </c>
      <c r="M3232" s="1" t="s">
        <v>7691</v>
      </c>
      <c r="O3232" t="str">
        <f t="shared" si="120"/>
        <v>OCTAVIA COMBI 1.9TDI (90ch)566.0M 56.64.25.0135</v>
      </c>
      <c r="P3232" t="str">
        <f t="shared" si="121"/>
        <v>MSK5214CU589</v>
      </c>
    </row>
    <row r="3233" spans="1:16">
      <c r="A3233" s="1" t="s">
        <v>2508</v>
      </c>
      <c r="B3233" s="1" t="s">
        <v>2565</v>
      </c>
      <c r="C3233" s="1" t="s">
        <v>2567</v>
      </c>
      <c r="D3233" s="1" t="s">
        <v>2567</v>
      </c>
      <c r="E3233" s="1" t="s">
        <v>7700</v>
      </c>
      <c r="F3233">
        <v>5</v>
      </c>
      <c r="G3233" t="s">
        <v>7958</v>
      </c>
      <c r="H3233" s="1" t="s">
        <v>7687</v>
      </c>
      <c r="I3233" t="s">
        <v>7800</v>
      </c>
      <c r="J3233" t="s">
        <v>7955</v>
      </c>
      <c r="K3233" t="s">
        <v>8057</v>
      </c>
      <c r="L3233">
        <v>140</v>
      </c>
      <c r="M3233" s="1" t="s">
        <v>7691</v>
      </c>
      <c r="O3233" t="str">
        <f t="shared" si="120"/>
        <v>OCTAVIA COMBI 1.9TDI (90ch)566.0M 56.84.35.2140</v>
      </c>
      <c r="P3233" t="str">
        <f t="shared" si="121"/>
        <v>MSK5214CV590</v>
      </c>
    </row>
    <row r="3234" spans="1:16">
      <c r="A3234" s="1" t="s">
        <v>2508</v>
      </c>
      <c r="B3234" s="1" t="s">
        <v>2568</v>
      </c>
      <c r="C3234" s="1" t="s">
        <v>2569</v>
      </c>
      <c r="D3234" s="1" t="s">
        <v>2569</v>
      </c>
      <c r="E3234" s="1" t="s">
        <v>7700</v>
      </c>
      <c r="F3234">
        <v>6</v>
      </c>
      <c r="G3234" t="s">
        <v>7958</v>
      </c>
      <c r="H3234" s="1" t="s">
        <v>7774</v>
      </c>
      <c r="I3234" t="s">
        <v>7721</v>
      </c>
      <c r="J3234" t="s">
        <v>7794</v>
      </c>
      <c r="K3234" t="s">
        <v>7689</v>
      </c>
      <c r="L3234">
        <v>170</v>
      </c>
      <c r="M3234" s="1" t="s">
        <v>7691</v>
      </c>
      <c r="O3234" t="str">
        <f t="shared" si="120"/>
        <v>OCTAVIA COMBI 1.9TDI (90ch) BVA666.0A 48.94.86.3170</v>
      </c>
      <c r="P3234" t="str">
        <f t="shared" si="121"/>
        <v>MSK7214CX586</v>
      </c>
    </row>
    <row r="3235" spans="1:16">
      <c r="A3235" s="1" t="s">
        <v>2508</v>
      </c>
      <c r="B3235" s="1" t="s">
        <v>2568</v>
      </c>
      <c r="C3235" s="1" t="s">
        <v>2570</v>
      </c>
      <c r="D3235" s="1" t="s">
        <v>2570</v>
      </c>
      <c r="E3235" s="1" t="s">
        <v>7700</v>
      </c>
      <c r="F3235">
        <v>6</v>
      </c>
      <c r="G3235" t="s">
        <v>7958</v>
      </c>
      <c r="H3235" s="1" t="s">
        <v>7774</v>
      </c>
      <c r="I3235" t="s">
        <v>7865</v>
      </c>
      <c r="J3235" t="s">
        <v>8052</v>
      </c>
      <c r="K3235" t="s">
        <v>7783</v>
      </c>
      <c r="L3235">
        <v>176</v>
      </c>
      <c r="M3235" s="1" t="s">
        <v>7691</v>
      </c>
      <c r="O3235" t="str">
        <f t="shared" si="120"/>
        <v>OCTAVIA COMBI 1.9TDI (90ch) BVA666.0A 49.25.06.5176</v>
      </c>
      <c r="P3235" t="str">
        <f t="shared" si="121"/>
        <v>MSK7214CZ588</v>
      </c>
    </row>
    <row r="3236" spans="1:16">
      <c r="A3236" s="1" t="s">
        <v>2508</v>
      </c>
      <c r="B3236" s="1" t="s">
        <v>2571</v>
      </c>
      <c r="C3236" s="1" t="s">
        <v>2572</v>
      </c>
      <c r="D3236" s="1" t="s">
        <v>2572</v>
      </c>
      <c r="E3236" s="1" t="s">
        <v>7700</v>
      </c>
      <c r="F3236">
        <v>6</v>
      </c>
      <c r="G3236" t="s">
        <v>7701</v>
      </c>
      <c r="H3236" s="1" t="s">
        <v>7711</v>
      </c>
      <c r="I3236" t="s">
        <v>7697</v>
      </c>
      <c r="J3236" t="s">
        <v>8052</v>
      </c>
      <c r="K3236" t="s">
        <v>8055</v>
      </c>
      <c r="L3236">
        <v>167</v>
      </c>
      <c r="M3236" s="1" t="s">
        <v>7691</v>
      </c>
      <c r="O3236" t="str">
        <f t="shared" si="120"/>
        <v>OCTAVIA COMBI 4X4 1.9TDI (100ch)674.0M 68.25.06.2167</v>
      </c>
      <c r="P3236" t="str">
        <f t="shared" si="121"/>
        <v>MSK6314CF597</v>
      </c>
    </row>
    <row r="3237" spans="1:16">
      <c r="A3237" s="1" t="s">
        <v>2508</v>
      </c>
      <c r="B3237" s="1" t="s">
        <v>2571</v>
      </c>
      <c r="C3237" s="1" t="s">
        <v>2573</v>
      </c>
      <c r="D3237" s="1" t="s">
        <v>2573</v>
      </c>
      <c r="E3237" s="1" t="s">
        <v>7700</v>
      </c>
      <c r="F3237">
        <v>6</v>
      </c>
      <c r="G3237" t="s">
        <v>7701</v>
      </c>
      <c r="H3237" s="1" t="s">
        <v>7711</v>
      </c>
      <c r="I3237" t="s">
        <v>7784</v>
      </c>
      <c r="J3237" t="s">
        <v>8054</v>
      </c>
      <c r="K3237" t="s">
        <v>7689</v>
      </c>
      <c r="L3237">
        <v>170</v>
      </c>
      <c r="M3237" s="1" t="s">
        <v>7691</v>
      </c>
      <c r="O3237" t="str">
        <f t="shared" si="120"/>
        <v>OCTAVIA COMBI 4X4 1.9TDI (100ch)674.0M 68.35.16.3170</v>
      </c>
      <c r="P3237" t="str">
        <f t="shared" si="121"/>
        <v>MSK6314CG598</v>
      </c>
    </row>
    <row r="3238" spans="1:16">
      <c r="A3238" s="1" t="s">
        <v>2508</v>
      </c>
      <c r="B3238" s="1" t="s">
        <v>2583</v>
      </c>
      <c r="C3238" s="1" t="s">
        <v>2584</v>
      </c>
      <c r="D3238" s="1" t="s">
        <v>2584</v>
      </c>
      <c r="E3238" s="1" t="s">
        <v>7700</v>
      </c>
      <c r="F3238">
        <v>6</v>
      </c>
      <c r="G3238" t="s">
        <v>7701</v>
      </c>
      <c r="H3238" s="1" t="s">
        <v>7687</v>
      </c>
      <c r="I3238" t="s">
        <v>7991</v>
      </c>
      <c r="J3238" t="s">
        <v>7946</v>
      </c>
      <c r="K3238" t="s">
        <v>7805</v>
      </c>
      <c r="L3238">
        <v>149</v>
      </c>
      <c r="M3238" s="1" t="s">
        <v>7691</v>
      </c>
      <c r="O3238" t="str">
        <f t="shared" si="120"/>
        <v>SUPERB 1.9TDI (100ch)674.0M 57.14.65.5149</v>
      </c>
      <c r="P3238" t="str">
        <f t="shared" si="121"/>
        <v>MSK5312FM450</v>
      </c>
    </row>
    <row r="3239" spans="1:16">
      <c r="A3239" s="1" t="s">
        <v>2508</v>
      </c>
      <c r="B3239" s="1" t="s">
        <v>2583</v>
      </c>
      <c r="C3239" s="1" t="s">
        <v>2585</v>
      </c>
      <c r="D3239" s="1" t="s">
        <v>2585</v>
      </c>
      <c r="E3239" s="1" t="s">
        <v>7700</v>
      </c>
      <c r="F3239">
        <v>6</v>
      </c>
      <c r="G3239" t="s">
        <v>7701</v>
      </c>
      <c r="H3239" s="1" t="s">
        <v>7687</v>
      </c>
      <c r="I3239" t="s">
        <v>7970</v>
      </c>
      <c r="J3239" t="s">
        <v>7703</v>
      </c>
      <c r="K3239" t="s">
        <v>7953</v>
      </c>
      <c r="L3239">
        <v>151</v>
      </c>
      <c r="M3239" s="1" t="s">
        <v>7691</v>
      </c>
      <c r="O3239" t="str">
        <f t="shared" si="120"/>
        <v>SUPERB 1.9TDI (100ch)674.0M 57.24.75.6151</v>
      </c>
      <c r="P3239" t="str">
        <f t="shared" si="121"/>
        <v>MSK5312FN451</v>
      </c>
    </row>
    <row r="3240" spans="1:16">
      <c r="A3240" s="1" t="s">
        <v>2508</v>
      </c>
      <c r="B3240" s="1" t="s">
        <v>2586</v>
      </c>
      <c r="C3240" s="1" t="s">
        <v>2587</v>
      </c>
      <c r="D3240" s="1" t="s">
        <v>2587</v>
      </c>
      <c r="E3240" s="1" t="s">
        <v>7700</v>
      </c>
      <c r="F3240">
        <v>7</v>
      </c>
      <c r="G3240" t="s">
        <v>8045</v>
      </c>
      <c r="H3240" s="1" t="s">
        <v>7687</v>
      </c>
      <c r="I3240" t="s">
        <v>7986</v>
      </c>
      <c r="J3240" t="s">
        <v>7946</v>
      </c>
      <c r="K3240" t="s">
        <v>7949</v>
      </c>
      <c r="L3240">
        <v>152</v>
      </c>
      <c r="M3240" s="1" t="s">
        <v>7691</v>
      </c>
      <c r="O3240" t="str">
        <f t="shared" si="120"/>
        <v>SUPERB 1.9TDI (130ch)796.0M 57.74.65.7152</v>
      </c>
      <c r="P3240" t="str">
        <f t="shared" si="121"/>
        <v>MSK5512FS339</v>
      </c>
    </row>
    <row r="3241" spans="1:16">
      <c r="A3241" s="1" t="s">
        <v>2508</v>
      </c>
      <c r="B3241" s="1" t="s">
        <v>2586</v>
      </c>
      <c r="C3241" s="1" t="s">
        <v>2588</v>
      </c>
      <c r="D3241" s="1" t="s">
        <v>2588</v>
      </c>
      <c r="E3241" s="1" t="s">
        <v>7700</v>
      </c>
      <c r="F3241">
        <v>7</v>
      </c>
      <c r="G3241" t="s">
        <v>8045</v>
      </c>
      <c r="H3241" s="1" t="s">
        <v>7687</v>
      </c>
      <c r="I3241" t="s">
        <v>7702</v>
      </c>
      <c r="J3241" t="s">
        <v>7703</v>
      </c>
      <c r="K3241" t="s">
        <v>7704</v>
      </c>
      <c r="L3241">
        <v>154</v>
      </c>
      <c r="M3241" s="1" t="s">
        <v>7691</v>
      </c>
      <c r="O3241" t="str">
        <f t="shared" si="120"/>
        <v>SUPERB 1.9TDI (130ch)796.0M 57.84.75.8154</v>
      </c>
      <c r="P3241" t="str">
        <f t="shared" si="121"/>
        <v>MSK5512FT340</v>
      </c>
    </row>
    <row r="3242" spans="1:16">
      <c r="A3242" s="1" t="s">
        <v>2508</v>
      </c>
      <c r="B3242" s="1" t="s">
        <v>2589</v>
      </c>
      <c r="C3242" s="1" t="s">
        <v>2590</v>
      </c>
      <c r="D3242" s="1" t="s">
        <v>2590</v>
      </c>
      <c r="E3242" s="1" t="s">
        <v>7700</v>
      </c>
      <c r="F3242">
        <v>8</v>
      </c>
      <c r="G3242" t="s">
        <v>8045</v>
      </c>
      <c r="H3242" s="1" t="s">
        <v>7833</v>
      </c>
      <c r="I3242" t="s">
        <v>8008</v>
      </c>
      <c r="J3242" t="s">
        <v>7805</v>
      </c>
      <c r="K3242" t="s">
        <v>7991</v>
      </c>
      <c r="L3242">
        <v>192</v>
      </c>
      <c r="M3242" s="1" t="s">
        <v>7691</v>
      </c>
      <c r="O3242" t="str">
        <f t="shared" si="120"/>
        <v>SUPERB 1.9TDI (130ch) BVA896.0A 510.05.57.1192</v>
      </c>
      <c r="P3242" t="str">
        <f t="shared" si="121"/>
        <v>MSK7512FB607</v>
      </c>
    </row>
    <row r="3243" spans="1:16">
      <c r="A3243" s="1" t="s">
        <v>2508</v>
      </c>
      <c r="B3243" s="1" t="s">
        <v>2589</v>
      </c>
      <c r="C3243" s="1" t="s">
        <v>2591</v>
      </c>
      <c r="D3243" s="1" t="s">
        <v>2591</v>
      </c>
      <c r="E3243" s="1" t="s">
        <v>7700</v>
      </c>
      <c r="F3243">
        <v>8</v>
      </c>
      <c r="G3243" t="s">
        <v>8045</v>
      </c>
      <c r="H3243" s="1" t="s">
        <v>7833</v>
      </c>
      <c r="I3243" t="s">
        <v>8216</v>
      </c>
      <c r="J3243" t="s">
        <v>7953</v>
      </c>
      <c r="K3243" t="s">
        <v>7970</v>
      </c>
      <c r="L3243">
        <v>194</v>
      </c>
      <c r="M3243" s="1" t="s">
        <v>7691</v>
      </c>
      <c r="O3243" t="str">
        <f t="shared" si="120"/>
        <v>SUPERB 1.9TDI (130ch) BVA896.0A 510.15.67.2194</v>
      </c>
      <c r="P3243" t="str">
        <f t="shared" si="121"/>
        <v>MSK7512FC608</v>
      </c>
    </row>
    <row r="3244" spans="1:16">
      <c r="A3244" s="1" t="s">
        <v>2508</v>
      </c>
      <c r="B3244" s="1" t="s">
        <v>2600</v>
      </c>
      <c r="C3244" s="1" t="s">
        <v>2602</v>
      </c>
      <c r="D3244" s="1" t="s">
        <v>2602</v>
      </c>
      <c r="E3244" s="1" t="s">
        <v>7700</v>
      </c>
      <c r="F3244">
        <v>10</v>
      </c>
      <c r="G3244" t="s">
        <v>8016</v>
      </c>
      <c r="H3244" s="1" t="s">
        <v>7711</v>
      </c>
      <c r="I3244" t="s">
        <v>7830</v>
      </c>
      <c r="J3244" t="s">
        <v>7766</v>
      </c>
      <c r="K3244" t="s">
        <v>7834</v>
      </c>
      <c r="L3244">
        <v>186</v>
      </c>
      <c r="M3244" s="1" t="s">
        <v>7691</v>
      </c>
      <c r="O3244" t="str">
        <f t="shared" si="120"/>
        <v>SUPERB V6 TDI (163ch)10120.0M 69.95.36.9186</v>
      </c>
      <c r="P3244" t="str">
        <f t="shared" si="121"/>
        <v>MSK5712FU551</v>
      </c>
    </row>
    <row r="3245" spans="1:16">
      <c r="A3245" s="1" t="s">
        <v>2508</v>
      </c>
      <c r="B3245" s="1" t="s">
        <v>2600</v>
      </c>
      <c r="C3245" s="1" t="s">
        <v>2601</v>
      </c>
      <c r="D3245" s="1" t="s">
        <v>2601</v>
      </c>
      <c r="E3245" s="1" t="s">
        <v>7700</v>
      </c>
      <c r="F3245">
        <v>10</v>
      </c>
      <c r="G3245" t="s">
        <v>8016</v>
      </c>
      <c r="H3245" s="1" t="s">
        <v>7711</v>
      </c>
      <c r="I3245" t="s">
        <v>8008</v>
      </c>
      <c r="J3245" t="s">
        <v>7805</v>
      </c>
      <c r="K3245" t="s">
        <v>7991</v>
      </c>
      <c r="L3245">
        <v>192</v>
      </c>
      <c r="M3245" s="1" t="s">
        <v>7691</v>
      </c>
      <c r="O3245" t="str">
        <f t="shared" si="120"/>
        <v>SUPERB V6 TDI (163ch)10120.0M 610.05.57.1192</v>
      </c>
      <c r="P3245" t="str">
        <f t="shared" si="121"/>
        <v>MSK5712FV552</v>
      </c>
    </row>
    <row r="3246" spans="1:16">
      <c r="A3246" s="1" t="s">
        <v>2508</v>
      </c>
      <c r="B3246" s="1" t="s">
        <v>2603</v>
      </c>
      <c r="C3246" s="1" t="s">
        <v>2604</v>
      </c>
      <c r="D3246" s="1" t="s">
        <v>2604</v>
      </c>
      <c r="E3246" s="1" t="s">
        <v>7700</v>
      </c>
      <c r="F3246">
        <v>10</v>
      </c>
      <c r="G3246" t="s">
        <v>8016</v>
      </c>
      <c r="H3246" s="1" t="s">
        <v>7833</v>
      </c>
      <c r="I3246" t="s">
        <v>7782</v>
      </c>
      <c r="J3246" t="s">
        <v>7949</v>
      </c>
      <c r="K3246" t="s">
        <v>7702</v>
      </c>
      <c r="L3246">
        <v>211</v>
      </c>
      <c r="M3246" s="1" t="s">
        <v>7691</v>
      </c>
      <c r="O3246" t="str">
        <f t="shared" si="120"/>
        <v>SUPERB V6 TDI (163ch) BVA10120.0A 511.55.77.8211</v>
      </c>
      <c r="P3246" t="str">
        <f t="shared" si="121"/>
        <v>MSK7712FY549</v>
      </c>
    </row>
    <row r="3247" spans="1:16">
      <c r="A3247" s="1" t="s">
        <v>2508</v>
      </c>
      <c r="B3247" s="1" t="s">
        <v>2603</v>
      </c>
      <c r="C3247" s="1" t="s">
        <v>2605</v>
      </c>
      <c r="D3247" s="1" t="s">
        <v>2605</v>
      </c>
      <c r="E3247" s="1" t="s">
        <v>7700</v>
      </c>
      <c r="F3247">
        <v>11</v>
      </c>
      <c r="G3247" t="s">
        <v>8016</v>
      </c>
      <c r="H3247" s="1" t="s">
        <v>7833</v>
      </c>
      <c r="I3247" t="s">
        <v>8196</v>
      </c>
      <c r="J3247" t="s">
        <v>7704</v>
      </c>
      <c r="K3247" t="s">
        <v>7789</v>
      </c>
      <c r="L3247">
        <v>213</v>
      </c>
      <c r="M3247" s="1" t="s">
        <v>7691</v>
      </c>
      <c r="O3247" t="str">
        <f t="shared" si="120"/>
        <v>SUPERB V6 TDI (163ch) BVA11120.0A 511.65.87.9213</v>
      </c>
      <c r="P3247" t="str">
        <f t="shared" si="121"/>
        <v>MSK7712FZ550</v>
      </c>
    </row>
    <row r="3248" spans="1:16">
      <c r="A3248" s="1" t="s">
        <v>2606</v>
      </c>
      <c r="B3248" s="1" t="s">
        <v>2607</v>
      </c>
      <c r="C3248" s="1" t="s">
        <v>2608</v>
      </c>
      <c r="D3248" s="1" t="s">
        <v>2608</v>
      </c>
      <c r="E3248" s="1" t="s">
        <v>7685</v>
      </c>
      <c r="F3248">
        <v>3</v>
      </c>
      <c r="G3248" t="s">
        <v>2609</v>
      </c>
      <c r="H3248" s="1" t="s">
        <v>7711</v>
      </c>
      <c r="I3248" t="s">
        <v>7791</v>
      </c>
      <c r="J3248" t="s">
        <v>6976</v>
      </c>
      <c r="K3248" t="s">
        <v>7703</v>
      </c>
      <c r="L3248">
        <v>113</v>
      </c>
      <c r="M3248" s="1" t="s">
        <v>7691</v>
      </c>
      <c r="O3248" t="str">
        <f t="shared" si="120"/>
        <v>SMART (37 kW)337.0M 66.04.04.7113</v>
      </c>
      <c r="P3248" t="str">
        <f t="shared" si="121"/>
        <v>MST1001AH062</v>
      </c>
    </row>
    <row r="3249" spans="1:16">
      <c r="A3249" s="1" t="s">
        <v>2606</v>
      </c>
      <c r="B3249" s="1" t="s">
        <v>2607</v>
      </c>
      <c r="C3249" s="1" t="s">
        <v>2610</v>
      </c>
      <c r="D3249" s="1" t="s">
        <v>2610</v>
      </c>
      <c r="E3249" s="1" t="s">
        <v>7685</v>
      </c>
      <c r="F3249">
        <v>4</v>
      </c>
      <c r="G3249" t="s">
        <v>2609</v>
      </c>
      <c r="H3249" s="1" t="s">
        <v>7711</v>
      </c>
      <c r="I3249" t="s">
        <v>7795</v>
      </c>
      <c r="J3249" t="s">
        <v>6948</v>
      </c>
      <c r="K3249" t="s">
        <v>7790</v>
      </c>
      <c r="L3249">
        <v>118</v>
      </c>
      <c r="M3249" s="1" t="s">
        <v>7691</v>
      </c>
      <c r="O3249" t="str">
        <f t="shared" ref="O3249:O3312" si="122">B3249&amp;F3249&amp;G3249&amp;H3249&amp;I3249&amp;J3249&amp;K3249&amp;L3249</f>
        <v>SMART (37 kW)437.0M 66.14.24.9118</v>
      </c>
      <c r="P3249" t="str">
        <f t="shared" ref="P3249:P3312" si="123">IF(O3249=O3250,C3249&amp;"/"&amp;C3250,C3249)</f>
        <v>MST1001AJ063</v>
      </c>
    </row>
    <row r="3250" spans="1:16">
      <c r="A3250" s="1" t="s">
        <v>2606</v>
      </c>
      <c r="B3250" s="1" t="s">
        <v>2607</v>
      </c>
      <c r="C3250" s="1" t="s">
        <v>2611</v>
      </c>
      <c r="D3250" s="1" t="s">
        <v>2611</v>
      </c>
      <c r="E3250" s="1" t="s">
        <v>7685</v>
      </c>
      <c r="F3250">
        <v>4</v>
      </c>
      <c r="G3250" t="s">
        <v>2609</v>
      </c>
      <c r="H3250" s="1" t="s">
        <v>7711</v>
      </c>
      <c r="I3250" t="s">
        <v>7795</v>
      </c>
      <c r="J3250" t="s">
        <v>7955</v>
      </c>
      <c r="K3250" t="s">
        <v>8052</v>
      </c>
      <c r="L3250">
        <v>120</v>
      </c>
      <c r="M3250" s="1" t="s">
        <v>7691</v>
      </c>
      <c r="O3250" t="str">
        <f t="shared" si="122"/>
        <v>SMART (37 kW)437.0M 66.14.35.0120</v>
      </c>
      <c r="P3250" t="str">
        <f t="shared" si="123"/>
        <v>MST1001AJ064</v>
      </c>
    </row>
    <row r="3251" spans="1:16">
      <c r="A3251" s="1" t="s">
        <v>2606</v>
      </c>
      <c r="B3251" s="1" t="s">
        <v>2612</v>
      </c>
      <c r="C3251" s="1" t="s">
        <v>2613</v>
      </c>
      <c r="D3251" s="1" t="s">
        <v>2613</v>
      </c>
      <c r="E3251" s="1" t="s">
        <v>7685</v>
      </c>
      <c r="F3251">
        <v>3</v>
      </c>
      <c r="G3251" t="s">
        <v>2609</v>
      </c>
      <c r="H3251" s="1" t="s">
        <v>7973</v>
      </c>
      <c r="I3251" t="s">
        <v>7795</v>
      </c>
      <c r="J3251" t="s">
        <v>7982</v>
      </c>
      <c r="K3251" t="s">
        <v>7794</v>
      </c>
      <c r="L3251">
        <v>116</v>
      </c>
      <c r="M3251" s="1" t="s">
        <v>7691</v>
      </c>
      <c r="O3251" t="str">
        <f t="shared" si="122"/>
        <v>SMART (37 kW) BVA337.0A 66.14.14.8116</v>
      </c>
      <c r="P3251" t="str">
        <f t="shared" si="123"/>
        <v>MST3001AQ065</v>
      </c>
    </row>
    <row r="3252" spans="1:16">
      <c r="A3252" s="1" t="s">
        <v>2606</v>
      </c>
      <c r="B3252" s="1" t="s">
        <v>2612</v>
      </c>
      <c r="C3252" s="1" t="s">
        <v>2614</v>
      </c>
      <c r="D3252" s="1" t="s">
        <v>2614</v>
      </c>
      <c r="E3252" s="1" t="s">
        <v>7685</v>
      </c>
      <c r="F3252">
        <v>4</v>
      </c>
      <c r="G3252" t="s">
        <v>2609</v>
      </c>
      <c r="H3252" s="1" t="s">
        <v>7973</v>
      </c>
      <c r="I3252" t="s">
        <v>7689</v>
      </c>
      <c r="J3252" t="s">
        <v>7951</v>
      </c>
      <c r="K3252" t="s">
        <v>8054</v>
      </c>
      <c r="L3252">
        <v>121</v>
      </c>
      <c r="M3252" s="1" t="s">
        <v>7691</v>
      </c>
      <c r="O3252" t="str">
        <f t="shared" si="122"/>
        <v>SMART (37 kW) BVA437.0A 66.34.45.1121</v>
      </c>
      <c r="P3252" t="str">
        <f t="shared" si="123"/>
        <v>MST3001AR066</v>
      </c>
    </row>
    <row r="3253" spans="1:16">
      <c r="A3253" s="1" t="s">
        <v>2606</v>
      </c>
      <c r="B3253" s="1" t="s">
        <v>2612</v>
      </c>
      <c r="C3253" s="1" t="s">
        <v>2615</v>
      </c>
      <c r="D3253" s="1" t="s">
        <v>2615</v>
      </c>
      <c r="E3253" s="1" t="s">
        <v>7685</v>
      </c>
      <c r="F3253">
        <v>4</v>
      </c>
      <c r="G3253" t="s">
        <v>2609</v>
      </c>
      <c r="H3253" s="1" t="s">
        <v>7973</v>
      </c>
      <c r="I3253" t="s">
        <v>7783</v>
      </c>
      <c r="J3253" t="s">
        <v>7946</v>
      </c>
      <c r="K3253" t="s">
        <v>7766</v>
      </c>
      <c r="L3253">
        <v>127</v>
      </c>
      <c r="M3253" s="1" t="s">
        <v>7691</v>
      </c>
      <c r="O3253" t="str">
        <f t="shared" si="122"/>
        <v>SMART (37 kW) BVA437.0A 66.54.65.3127</v>
      </c>
      <c r="P3253" t="str">
        <f t="shared" si="123"/>
        <v>MST3001AS067</v>
      </c>
    </row>
    <row r="3254" spans="1:16">
      <c r="A3254" s="1" t="s">
        <v>2606</v>
      </c>
      <c r="B3254" s="1" t="s">
        <v>2616</v>
      </c>
      <c r="C3254" s="1" t="s">
        <v>2617</v>
      </c>
      <c r="D3254" s="1" t="s">
        <v>2617</v>
      </c>
      <c r="E3254" s="1" t="s">
        <v>7685</v>
      </c>
      <c r="F3254">
        <v>4</v>
      </c>
      <c r="G3254" t="s">
        <v>2618</v>
      </c>
      <c r="H3254" s="1" t="s">
        <v>7711</v>
      </c>
      <c r="I3254" t="s">
        <v>7791</v>
      </c>
      <c r="J3254" t="s">
        <v>6976</v>
      </c>
      <c r="K3254" t="s">
        <v>7703</v>
      </c>
      <c r="L3254">
        <v>113</v>
      </c>
      <c r="M3254" s="1" t="s">
        <v>7691</v>
      </c>
      <c r="O3254" t="str">
        <f t="shared" si="122"/>
        <v>SMART (45 kW)445.0M 66.04.04.7113</v>
      </c>
      <c r="P3254" t="str">
        <f t="shared" si="123"/>
        <v>MST1001AN068</v>
      </c>
    </row>
    <row r="3255" spans="1:16">
      <c r="A3255" s="1" t="s">
        <v>2606</v>
      </c>
      <c r="B3255" s="1" t="s">
        <v>2616</v>
      </c>
      <c r="C3255" s="1" t="s">
        <v>2619</v>
      </c>
      <c r="D3255" s="1" t="s">
        <v>2619</v>
      </c>
      <c r="E3255" s="1" t="s">
        <v>7685</v>
      </c>
      <c r="F3255">
        <v>4</v>
      </c>
      <c r="G3255" t="s">
        <v>2618</v>
      </c>
      <c r="H3255" s="1" t="s">
        <v>7711</v>
      </c>
      <c r="I3255" t="s">
        <v>7795</v>
      </c>
      <c r="J3255" t="s">
        <v>6948</v>
      </c>
      <c r="K3255" t="s">
        <v>7790</v>
      </c>
      <c r="L3255">
        <v>118</v>
      </c>
      <c r="M3255" s="1" t="s">
        <v>7691</v>
      </c>
      <c r="O3255" t="str">
        <f t="shared" si="122"/>
        <v>SMART (45 kW)445.0M 66.14.24.9118</v>
      </c>
      <c r="P3255" t="str">
        <f t="shared" si="123"/>
        <v>MST1001AP069</v>
      </c>
    </row>
    <row r="3256" spans="1:16">
      <c r="A3256" s="1" t="s">
        <v>2606</v>
      </c>
      <c r="B3256" s="1" t="s">
        <v>2616</v>
      </c>
      <c r="C3256" s="1" t="s">
        <v>2620</v>
      </c>
      <c r="D3256" s="1" t="s">
        <v>2620</v>
      </c>
      <c r="E3256" s="1" t="s">
        <v>7685</v>
      </c>
      <c r="F3256">
        <v>4</v>
      </c>
      <c r="G3256" t="s">
        <v>2618</v>
      </c>
      <c r="H3256" s="1" t="s">
        <v>7711</v>
      </c>
      <c r="I3256" t="s">
        <v>7795</v>
      </c>
      <c r="J3256" t="s">
        <v>7955</v>
      </c>
      <c r="K3256" t="s">
        <v>8052</v>
      </c>
      <c r="L3256">
        <v>120</v>
      </c>
      <c r="M3256" s="1" t="s">
        <v>7691</v>
      </c>
      <c r="O3256" t="str">
        <f t="shared" si="122"/>
        <v>SMART (45 kW)445.0M 66.14.35.0120</v>
      </c>
      <c r="P3256" t="str">
        <f t="shared" si="123"/>
        <v>MST1001AP070</v>
      </c>
    </row>
    <row r="3257" spans="1:16">
      <c r="A3257" s="1" t="s">
        <v>2606</v>
      </c>
      <c r="B3257" s="1" t="s">
        <v>2621</v>
      </c>
      <c r="C3257" s="1" t="s">
        <v>2622</v>
      </c>
      <c r="D3257" s="1" t="s">
        <v>2622</v>
      </c>
      <c r="E3257" s="1" t="s">
        <v>7685</v>
      </c>
      <c r="F3257">
        <v>4</v>
      </c>
      <c r="G3257" t="s">
        <v>2618</v>
      </c>
      <c r="H3257" s="1" t="s">
        <v>7973</v>
      </c>
      <c r="I3257" t="s">
        <v>7795</v>
      </c>
      <c r="J3257" t="s">
        <v>7982</v>
      </c>
      <c r="K3257" t="s">
        <v>7794</v>
      </c>
      <c r="L3257">
        <v>116</v>
      </c>
      <c r="M3257" s="1" t="s">
        <v>7691</v>
      </c>
      <c r="O3257" t="str">
        <f t="shared" si="122"/>
        <v>SMART (45 kW) BVA445.0A 66.14.14.8116</v>
      </c>
      <c r="P3257" t="str">
        <f t="shared" si="123"/>
        <v>MST3001AW071</v>
      </c>
    </row>
    <row r="3258" spans="1:16">
      <c r="A3258" s="1" t="s">
        <v>2606</v>
      </c>
      <c r="B3258" s="1" t="s">
        <v>2621</v>
      </c>
      <c r="C3258" s="1" t="s">
        <v>2623</v>
      </c>
      <c r="D3258" s="1" t="s">
        <v>2623</v>
      </c>
      <c r="E3258" s="1" t="s">
        <v>7685</v>
      </c>
      <c r="F3258">
        <v>4</v>
      </c>
      <c r="G3258" t="s">
        <v>2618</v>
      </c>
      <c r="H3258" s="1" t="s">
        <v>7973</v>
      </c>
      <c r="I3258" t="s">
        <v>7689</v>
      </c>
      <c r="J3258" t="s">
        <v>7951</v>
      </c>
      <c r="K3258" t="s">
        <v>8054</v>
      </c>
      <c r="L3258">
        <v>121</v>
      </c>
      <c r="M3258" s="1" t="s">
        <v>7691</v>
      </c>
      <c r="O3258" t="str">
        <f t="shared" si="122"/>
        <v>SMART (45 kW) BVA445.0A 66.34.45.1121</v>
      </c>
      <c r="P3258" t="str">
        <f t="shared" si="123"/>
        <v>MST3001AX072</v>
      </c>
    </row>
    <row r="3259" spans="1:16">
      <c r="A3259" s="1" t="s">
        <v>2606</v>
      </c>
      <c r="B3259" s="1" t="s">
        <v>2621</v>
      </c>
      <c r="C3259" s="1" t="s">
        <v>2624</v>
      </c>
      <c r="D3259" s="1" t="s">
        <v>2624</v>
      </c>
      <c r="E3259" s="1" t="s">
        <v>7685</v>
      </c>
      <c r="F3259">
        <v>4</v>
      </c>
      <c r="G3259" t="s">
        <v>2618</v>
      </c>
      <c r="H3259" s="1" t="s">
        <v>7973</v>
      </c>
      <c r="I3259" t="s">
        <v>7783</v>
      </c>
      <c r="J3259" t="s">
        <v>7946</v>
      </c>
      <c r="K3259" t="s">
        <v>7766</v>
      </c>
      <c r="L3259">
        <v>127</v>
      </c>
      <c r="M3259" s="1" t="s">
        <v>7691</v>
      </c>
      <c r="O3259" t="str">
        <f t="shared" si="122"/>
        <v>SMART (45 kW) BVA445.0A 66.54.65.3127</v>
      </c>
      <c r="P3259" t="str">
        <f t="shared" si="123"/>
        <v>MST3001AY073</v>
      </c>
    </row>
    <row r="3260" spans="1:16">
      <c r="A3260" s="1" t="s">
        <v>2606</v>
      </c>
      <c r="B3260" s="1" t="s">
        <v>2625</v>
      </c>
      <c r="C3260" s="1" t="s">
        <v>2626</v>
      </c>
      <c r="D3260" s="1" t="s">
        <v>2626</v>
      </c>
      <c r="E3260" s="1" t="s">
        <v>7685</v>
      </c>
      <c r="F3260">
        <v>4</v>
      </c>
      <c r="G3260" t="s">
        <v>2618</v>
      </c>
      <c r="H3260" s="1" t="s">
        <v>7711</v>
      </c>
      <c r="I3260" t="s">
        <v>7791</v>
      </c>
      <c r="J3260" t="s">
        <v>6976</v>
      </c>
      <c r="K3260" t="s">
        <v>7703</v>
      </c>
      <c r="L3260">
        <v>113</v>
      </c>
      <c r="M3260" s="1" t="s">
        <v>7691</v>
      </c>
      <c r="O3260" t="str">
        <f t="shared" si="122"/>
        <v>SMART (45 kW) CABRIOLET445.0M 66.04.04.7113</v>
      </c>
      <c r="P3260" t="str">
        <f t="shared" si="123"/>
        <v>MST1005A3076</v>
      </c>
    </row>
    <row r="3261" spans="1:16">
      <c r="A3261" s="1" t="s">
        <v>2606</v>
      </c>
      <c r="B3261" s="1" t="s">
        <v>2625</v>
      </c>
      <c r="C3261" s="1" t="s">
        <v>2627</v>
      </c>
      <c r="D3261" s="1" t="s">
        <v>2627</v>
      </c>
      <c r="E3261" s="1" t="s">
        <v>7685</v>
      </c>
      <c r="F3261">
        <v>4</v>
      </c>
      <c r="G3261" t="s">
        <v>2618</v>
      </c>
      <c r="H3261" s="1" t="s">
        <v>7711</v>
      </c>
      <c r="I3261" t="s">
        <v>7795</v>
      </c>
      <c r="J3261" t="s">
        <v>6948</v>
      </c>
      <c r="K3261" t="s">
        <v>7790</v>
      </c>
      <c r="L3261">
        <v>118</v>
      </c>
      <c r="M3261" s="1" t="s">
        <v>7691</v>
      </c>
      <c r="O3261" t="str">
        <f t="shared" si="122"/>
        <v>SMART (45 kW) CABRIOLET445.0M 66.14.24.9118</v>
      </c>
      <c r="P3261" t="str">
        <f t="shared" si="123"/>
        <v>MST1005A4077</v>
      </c>
    </row>
    <row r="3262" spans="1:16">
      <c r="A3262" s="1" t="s">
        <v>2606</v>
      </c>
      <c r="B3262" s="1" t="s">
        <v>2625</v>
      </c>
      <c r="C3262" s="1" t="s">
        <v>2628</v>
      </c>
      <c r="D3262" s="1" t="s">
        <v>2628</v>
      </c>
      <c r="E3262" s="1" t="s">
        <v>7685</v>
      </c>
      <c r="F3262">
        <v>4</v>
      </c>
      <c r="G3262" t="s">
        <v>2618</v>
      </c>
      <c r="H3262" s="1" t="s">
        <v>7711</v>
      </c>
      <c r="I3262" t="s">
        <v>7795</v>
      </c>
      <c r="J3262" t="s">
        <v>7955</v>
      </c>
      <c r="K3262" t="s">
        <v>8052</v>
      </c>
      <c r="L3262">
        <v>120</v>
      </c>
      <c r="M3262" s="1" t="s">
        <v>7691</v>
      </c>
      <c r="O3262" t="str">
        <f t="shared" si="122"/>
        <v>SMART (45 kW) CABRIOLET445.0M 66.14.35.0120</v>
      </c>
      <c r="P3262" t="str">
        <f t="shared" si="123"/>
        <v>MST1005A5078</v>
      </c>
    </row>
    <row r="3263" spans="1:16">
      <c r="A3263" s="1" t="s">
        <v>2606</v>
      </c>
      <c r="B3263" s="1" t="s">
        <v>2629</v>
      </c>
      <c r="C3263" s="1" t="s">
        <v>2630</v>
      </c>
      <c r="D3263" s="1" t="s">
        <v>2630</v>
      </c>
      <c r="E3263" s="1" t="s">
        <v>7685</v>
      </c>
      <c r="F3263">
        <v>4</v>
      </c>
      <c r="G3263" t="s">
        <v>2618</v>
      </c>
      <c r="H3263" s="1" t="s">
        <v>7973</v>
      </c>
      <c r="I3263" t="s">
        <v>7795</v>
      </c>
      <c r="J3263" t="s">
        <v>7982</v>
      </c>
      <c r="K3263" t="s">
        <v>7794</v>
      </c>
      <c r="L3263">
        <v>116</v>
      </c>
      <c r="M3263" s="1" t="s">
        <v>7691</v>
      </c>
      <c r="O3263" t="str">
        <f t="shared" si="122"/>
        <v>SMART (45 kW) CABRIOLET BVA445.0A 66.14.14.8116</v>
      </c>
      <c r="P3263" t="str">
        <f t="shared" si="123"/>
        <v>MST3005AC079</v>
      </c>
    </row>
    <row r="3264" spans="1:16">
      <c r="A3264" s="1" t="s">
        <v>2606</v>
      </c>
      <c r="B3264" s="1" t="s">
        <v>2629</v>
      </c>
      <c r="C3264" s="1" t="s">
        <v>2631</v>
      </c>
      <c r="D3264" s="1" t="s">
        <v>2631</v>
      </c>
      <c r="E3264" s="1" t="s">
        <v>7685</v>
      </c>
      <c r="F3264">
        <v>4</v>
      </c>
      <c r="G3264" t="s">
        <v>2618</v>
      </c>
      <c r="H3264" s="1" t="s">
        <v>7973</v>
      </c>
      <c r="I3264" t="s">
        <v>7689</v>
      </c>
      <c r="J3264" t="s">
        <v>7951</v>
      </c>
      <c r="K3264" t="s">
        <v>8054</v>
      </c>
      <c r="L3264">
        <v>121</v>
      </c>
      <c r="M3264" s="1" t="s">
        <v>7691</v>
      </c>
      <c r="O3264" t="str">
        <f t="shared" si="122"/>
        <v>SMART (45 kW) CABRIOLET BVA445.0A 66.34.45.1121</v>
      </c>
      <c r="P3264" t="str">
        <f t="shared" si="123"/>
        <v>MST3005AD080</v>
      </c>
    </row>
    <row r="3265" spans="1:16">
      <c r="A3265" s="1" t="s">
        <v>2606</v>
      </c>
      <c r="B3265" s="1" t="s">
        <v>2629</v>
      </c>
      <c r="C3265" s="1" t="s">
        <v>2632</v>
      </c>
      <c r="D3265" s="1" t="s">
        <v>2632</v>
      </c>
      <c r="E3265" s="1" t="s">
        <v>7685</v>
      </c>
      <c r="F3265">
        <v>4</v>
      </c>
      <c r="G3265" t="s">
        <v>2618</v>
      </c>
      <c r="H3265" s="1" t="s">
        <v>7973</v>
      </c>
      <c r="I3265" t="s">
        <v>7783</v>
      </c>
      <c r="J3265" t="s">
        <v>7946</v>
      </c>
      <c r="K3265" t="s">
        <v>7766</v>
      </c>
      <c r="L3265">
        <v>127</v>
      </c>
      <c r="M3265" s="1" t="s">
        <v>7691</v>
      </c>
      <c r="O3265" t="str">
        <f t="shared" si="122"/>
        <v>SMART (45 kW) CABRIOLET BVA445.0A 66.54.65.3127</v>
      </c>
      <c r="P3265" t="str">
        <f t="shared" si="123"/>
        <v>MST3005AE081</v>
      </c>
    </row>
    <row r="3266" spans="1:16">
      <c r="A3266" s="1" t="s">
        <v>2606</v>
      </c>
      <c r="B3266" s="1" t="s">
        <v>2633</v>
      </c>
      <c r="C3266" s="1" t="s">
        <v>2634</v>
      </c>
      <c r="D3266" s="1" t="s">
        <v>2634</v>
      </c>
      <c r="E3266" s="1" t="s">
        <v>7685</v>
      </c>
      <c r="F3266">
        <v>4</v>
      </c>
      <c r="G3266" t="s">
        <v>7944</v>
      </c>
      <c r="H3266" s="1" t="s">
        <v>7973</v>
      </c>
      <c r="I3266" t="s">
        <v>7783</v>
      </c>
      <c r="J3266" t="s">
        <v>7946</v>
      </c>
      <c r="K3266" t="s">
        <v>7766</v>
      </c>
      <c r="L3266">
        <v>127</v>
      </c>
      <c r="M3266" s="1" t="s">
        <v>7691</v>
      </c>
      <c r="O3266" t="str">
        <f t="shared" si="122"/>
        <v>SMART (55 kW)455.0A 66.54.65.3127</v>
      </c>
      <c r="P3266" t="str">
        <f t="shared" si="123"/>
        <v>MST3101AJ084</v>
      </c>
    </row>
    <row r="3267" spans="1:16">
      <c r="A3267" s="1" t="s">
        <v>2606</v>
      </c>
      <c r="B3267" s="1" t="s">
        <v>2635</v>
      </c>
      <c r="C3267" s="1" t="s">
        <v>2636</v>
      </c>
      <c r="D3267" s="1" t="s">
        <v>2636</v>
      </c>
      <c r="E3267" s="1" t="s">
        <v>7685</v>
      </c>
      <c r="F3267">
        <v>4</v>
      </c>
      <c r="G3267" t="s">
        <v>7944</v>
      </c>
      <c r="H3267" s="1" t="s">
        <v>7973</v>
      </c>
      <c r="I3267" t="s">
        <v>7783</v>
      </c>
      <c r="J3267" t="s">
        <v>7946</v>
      </c>
      <c r="K3267" t="s">
        <v>7766</v>
      </c>
      <c r="L3267">
        <v>127</v>
      </c>
      <c r="M3267" s="1" t="s">
        <v>7691</v>
      </c>
      <c r="O3267" t="str">
        <f t="shared" si="122"/>
        <v>SMART (55 kW) CABRIOLET455.0A 66.54.65.3127</v>
      </c>
      <c r="P3267" t="str">
        <f t="shared" si="123"/>
        <v>MST3105AS085</v>
      </c>
    </row>
    <row r="3268" spans="1:16">
      <c r="A3268" s="1" t="s">
        <v>2606</v>
      </c>
      <c r="B3268" s="1" t="s">
        <v>2647</v>
      </c>
      <c r="C3268" s="1" t="s">
        <v>2648</v>
      </c>
      <c r="D3268" s="1" t="s">
        <v>2648</v>
      </c>
      <c r="E3268" s="1" t="s">
        <v>7685</v>
      </c>
      <c r="F3268">
        <v>4</v>
      </c>
      <c r="G3268" t="s">
        <v>2618</v>
      </c>
      <c r="H3268" s="1" t="s">
        <v>7711</v>
      </c>
      <c r="I3268" t="s">
        <v>8055</v>
      </c>
      <c r="J3268" t="s">
        <v>7982</v>
      </c>
      <c r="K3268" t="s">
        <v>7790</v>
      </c>
      <c r="L3268">
        <v>116</v>
      </c>
      <c r="M3268" s="1" t="s">
        <v>7691</v>
      </c>
      <c r="O3268" t="str">
        <f t="shared" si="122"/>
        <v>SMART ROADSTER (45kW)445.0M 66.24.14.9116</v>
      </c>
      <c r="P3268" t="str">
        <f t="shared" si="123"/>
        <v>MST1005AF088</v>
      </c>
    </row>
    <row r="3269" spans="1:16">
      <c r="A3269" s="1" t="s">
        <v>2606</v>
      </c>
      <c r="B3269" s="1" t="s">
        <v>2647</v>
      </c>
      <c r="C3269" s="1" t="s">
        <v>2649</v>
      </c>
      <c r="D3269" s="1" t="s">
        <v>2649</v>
      </c>
      <c r="E3269" s="1" t="s">
        <v>7685</v>
      </c>
      <c r="F3269">
        <v>4</v>
      </c>
      <c r="G3269" t="s">
        <v>2618</v>
      </c>
      <c r="H3269" s="1" t="s">
        <v>7711</v>
      </c>
      <c r="I3269" t="s">
        <v>8055</v>
      </c>
      <c r="J3269" t="s">
        <v>7955</v>
      </c>
      <c r="K3269" t="s">
        <v>8052</v>
      </c>
      <c r="L3269">
        <v>119</v>
      </c>
      <c r="M3269" s="1" t="s">
        <v>7691</v>
      </c>
      <c r="O3269" t="str">
        <f t="shared" si="122"/>
        <v>SMART ROADSTER (45kW)445.0M 66.24.35.0119</v>
      </c>
      <c r="P3269" t="str">
        <f t="shared" si="123"/>
        <v>MST1005AG089</v>
      </c>
    </row>
    <row r="3270" spans="1:16">
      <c r="A3270" s="1" t="s">
        <v>2606</v>
      </c>
      <c r="B3270" s="1" t="s">
        <v>2650</v>
      </c>
      <c r="C3270" s="1" t="s">
        <v>2651</v>
      </c>
      <c r="D3270" s="1" t="s">
        <v>2651</v>
      </c>
      <c r="E3270" s="1" t="s">
        <v>7685</v>
      </c>
      <c r="F3270">
        <v>4</v>
      </c>
      <c r="G3270" t="s">
        <v>2618</v>
      </c>
      <c r="H3270" s="1" t="s">
        <v>7711</v>
      </c>
      <c r="I3270" t="s">
        <v>7696</v>
      </c>
      <c r="J3270" t="s">
        <v>7951</v>
      </c>
      <c r="K3270" t="s">
        <v>8054</v>
      </c>
      <c r="L3270">
        <v>122</v>
      </c>
      <c r="M3270" s="1" t="s">
        <v>7691</v>
      </c>
      <c r="O3270" t="str">
        <f t="shared" si="122"/>
        <v>SMART ROADSTER (45kW) BVA445.0M 66.44.45.1122</v>
      </c>
      <c r="P3270" t="str">
        <f t="shared" si="123"/>
        <v>MST1005AH090</v>
      </c>
    </row>
    <row r="3271" spans="1:16">
      <c r="A3271" s="1" t="s">
        <v>2606</v>
      </c>
      <c r="B3271" s="1" t="s">
        <v>2650</v>
      </c>
      <c r="C3271" s="1" t="s">
        <v>2652</v>
      </c>
      <c r="D3271" s="1" t="s">
        <v>2652</v>
      </c>
      <c r="E3271" s="1" t="s">
        <v>7685</v>
      </c>
      <c r="F3271">
        <v>4</v>
      </c>
      <c r="G3271" t="s">
        <v>2618</v>
      </c>
      <c r="H3271" s="1" t="s">
        <v>7711</v>
      </c>
      <c r="I3271" t="s">
        <v>7759</v>
      </c>
      <c r="J3271" t="s">
        <v>7946</v>
      </c>
      <c r="K3271" t="s">
        <v>7766</v>
      </c>
      <c r="L3271">
        <v>126</v>
      </c>
      <c r="M3271" s="1" t="s">
        <v>7691</v>
      </c>
      <c r="O3271" t="str">
        <f t="shared" si="122"/>
        <v>SMART ROADSTER (45kW) BVA445.0M 66.64.65.3126</v>
      </c>
      <c r="P3271" t="str">
        <f t="shared" si="123"/>
        <v>MST1005AJ091</v>
      </c>
    </row>
    <row r="3272" spans="1:16">
      <c r="A3272" s="1" t="s">
        <v>2606</v>
      </c>
      <c r="B3272" s="1" t="s">
        <v>2653</v>
      </c>
      <c r="C3272" s="1" t="s">
        <v>2654</v>
      </c>
      <c r="D3272" s="1" t="s">
        <v>2654</v>
      </c>
      <c r="E3272" s="1" t="s">
        <v>7685</v>
      </c>
      <c r="F3272">
        <v>5</v>
      </c>
      <c r="G3272" t="s">
        <v>6298</v>
      </c>
      <c r="H3272" s="1" t="s">
        <v>7973</v>
      </c>
      <c r="I3272" t="s">
        <v>7689</v>
      </c>
      <c r="J3272" t="s">
        <v>7955</v>
      </c>
      <c r="K3272" t="s">
        <v>8054</v>
      </c>
      <c r="L3272">
        <v>121</v>
      </c>
      <c r="M3272" s="1" t="s">
        <v>7691</v>
      </c>
      <c r="O3272" t="str">
        <f t="shared" si="122"/>
        <v>SMART ROADSTER (60kW)560.0A 66.34.35.1121</v>
      </c>
      <c r="P3272" t="str">
        <f t="shared" si="123"/>
        <v>MST3105AZ092</v>
      </c>
    </row>
    <row r="3273" spans="1:16">
      <c r="A3273" s="1" t="s">
        <v>2606</v>
      </c>
      <c r="B3273" s="1" t="s">
        <v>2653</v>
      </c>
      <c r="C3273" s="1" t="s">
        <v>2655</v>
      </c>
      <c r="D3273" s="1" t="s">
        <v>2655</v>
      </c>
      <c r="E3273" s="1" t="s">
        <v>7685</v>
      </c>
      <c r="F3273">
        <v>5</v>
      </c>
      <c r="G3273" t="s">
        <v>6298</v>
      </c>
      <c r="H3273" s="1" t="s">
        <v>7973</v>
      </c>
      <c r="I3273" t="s">
        <v>7783</v>
      </c>
      <c r="J3273" t="s">
        <v>7993</v>
      </c>
      <c r="K3273" t="s">
        <v>8057</v>
      </c>
      <c r="L3273">
        <v>124</v>
      </c>
      <c r="M3273" s="1" t="s">
        <v>7691</v>
      </c>
      <c r="O3273" t="str">
        <f t="shared" si="122"/>
        <v>SMART ROADSTER (60kW)560.0A 66.54.55.2124</v>
      </c>
      <c r="P3273" t="str">
        <f t="shared" si="123"/>
        <v>MST3105A0093</v>
      </c>
    </row>
    <row r="3274" spans="1:16">
      <c r="A3274" s="1" t="s">
        <v>2606</v>
      </c>
      <c r="B3274" s="1" t="s">
        <v>2656</v>
      </c>
      <c r="C3274" s="1" t="s">
        <v>2657</v>
      </c>
      <c r="D3274" s="1" t="s">
        <v>2657</v>
      </c>
      <c r="E3274" s="1" t="s">
        <v>7685</v>
      </c>
      <c r="F3274">
        <v>5</v>
      </c>
      <c r="G3274" t="s">
        <v>6298</v>
      </c>
      <c r="H3274" s="1" t="s">
        <v>7973</v>
      </c>
      <c r="I3274" t="s">
        <v>7696</v>
      </c>
      <c r="J3274" t="s">
        <v>7955</v>
      </c>
      <c r="K3274" t="s">
        <v>8054</v>
      </c>
      <c r="L3274">
        <v>121</v>
      </c>
      <c r="M3274" s="1" t="s">
        <v>7691</v>
      </c>
      <c r="O3274" t="str">
        <f t="shared" si="122"/>
        <v>SMART ROADSTER COUPE (60kW)560.0A 66.44.35.1121</v>
      </c>
      <c r="P3274" t="str">
        <f t="shared" si="123"/>
        <v>MST3105AT086</v>
      </c>
    </row>
    <row r="3275" spans="1:16">
      <c r="A3275" s="1" t="s">
        <v>2606</v>
      </c>
      <c r="B3275" s="1" t="s">
        <v>2656</v>
      </c>
      <c r="C3275" s="1" t="s">
        <v>2658</v>
      </c>
      <c r="D3275" s="1" t="s">
        <v>2658</v>
      </c>
      <c r="E3275" s="1" t="s">
        <v>7685</v>
      </c>
      <c r="F3275">
        <v>5</v>
      </c>
      <c r="G3275" t="s">
        <v>6298</v>
      </c>
      <c r="H3275" s="1" t="s">
        <v>7973</v>
      </c>
      <c r="I3275" t="s">
        <v>7783</v>
      </c>
      <c r="J3275" t="s">
        <v>7951</v>
      </c>
      <c r="K3275" t="s">
        <v>8054</v>
      </c>
      <c r="L3275">
        <v>122</v>
      </c>
      <c r="M3275" s="1" t="s">
        <v>7691</v>
      </c>
      <c r="O3275" t="str">
        <f t="shared" si="122"/>
        <v>SMART ROADSTER COUPE (60kW)560.0A 66.54.45.1122</v>
      </c>
      <c r="P3275" t="str">
        <f t="shared" si="123"/>
        <v>MST3105AU087</v>
      </c>
    </row>
    <row r="3276" spans="1:16">
      <c r="A3276" s="1" t="s">
        <v>2606</v>
      </c>
      <c r="B3276" s="1" t="s">
        <v>2637</v>
      </c>
      <c r="C3276" s="1" t="s">
        <v>2638</v>
      </c>
      <c r="D3276" s="1" t="s">
        <v>2638</v>
      </c>
      <c r="E3276" s="1" t="s">
        <v>7700</v>
      </c>
      <c r="F3276">
        <v>3</v>
      </c>
      <c r="G3276" t="s">
        <v>2639</v>
      </c>
      <c r="H3276" s="1" t="s">
        <v>7711</v>
      </c>
      <c r="I3276" t="s">
        <v>6952</v>
      </c>
      <c r="J3276" t="s">
        <v>2640</v>
      </c>
      <c r="K3276" t="s">
        <v>2641</v>
      </c>
      <c r="L3276">
        <v>90</v>
      </c>
      <c r="M3276" s="1" t="s">
        <v>7691</v>
      </c>
      <c r="O3276" t="str">
        <f t="shared" si="122"/>
        <v>SMART CDI330.0M 63.93.13.490</v>
      </c>
      <c r="P3276" t="str">
        <f t="shared" si="123"/>
        <v>MST5001A5074</v>
      </c>
    </row>
    <row r="3277" spans="1:16">
      <c r="A3277" s="1" t="s">
        <v>2606</v>
      </c>
      <c r="B3277" s="1" t="s">
        <v>2637</v>
      </c>
      <c r="C3277" s="1" t="s">
        <v>2642</v>
      </c>
      <c r="D3277" s="1" t="s">
        <v>2642</v>
      </c>
      <c r="E3277" s="1" t="s">
        <v>7700</v>
      </c>
      <c r="F3277">
        <v>3</v>
      </c>
      <c r="G3277" t="s">
        <v>2639</v>
      </c>
      <c r="H3277" s="1" t="s">
        <v>7711</v>
      </c>
      <c r="I3277" t="s">
        <v>6976</v>
      </c>
      <c r="J3277" t="s">
        <v>2643</v>
      </c>
      <c r="K3277" t="s">
        <v>7950</v>
      </c>
      <c r="L3277">
        <v>95</v>
      </c>
      <c r="M3277" s="1" t="s">
        <v>7691</v>
      </c>
      <c r="O3277" t="str">
        <f t="shared" si="122"/>
        <v>SMART CDI330.0M 64.03.33.695</v>
      </c>
      <c r="P3277" t="str">
        <f t="shared" si="123"/>
        <v>MST5001A6075</v>
      </c>
    </row>
    <row r="3278" spans="1:16">
      <c r="A3278" s="1" t="s">
        <v>2606</v>
      </c>
      <c r="B3278" s="1" t="s">
        <v>2644</v>
      </c>
      <c r="C3278" s="1" t="s">
        <v>2645</v>
      </c>
      <c r="D3278" s="1" t="s">
        <v>2645</v>
      </c>
      <c r="E3278" s="1" t="s">
        <v>7700</v>
      </c>
      <c r="F3278">
        <v>3</v>
      </c>
      <c r="G3278" t="s">
        <v>2639</v>
      </c>
      <c r="H3278" s="1" t="s">
        <v>7711</v>
      </c>
      <c r="I3278" t="s">
        <v>6952</v>
      </c>
      <c r="J3278" t="s">
        <v>2640</v>
      </c>
      <c r="K3278" t="s">
        <v>2641</v>
      </c>
      <c r="L3278">
        <v>90</v>
      </c>
      <c r="M3278" s="1" t="s">
        <v>7691</v>
      </c>
      <c r="O3278" t="str">
        <f t="shared" si="122"/>
        <v>SMART CDI CABRIOLET330.0M 63.93.13.490</v>
      </c>
      <c r="P3278" t="str">
        <f t="shared" si="123"/>
        <v>MST5005AL082</v>
      </c>
    </row>
    <row r="3279" spans="1:16">
      <c r="A3279" s="1" t="s">
        <v>2606</v>
      </c>
      <c r="B3279" s="1" t="s">
        <v>2644</v>
      </c>
      <c r="C3279" s="1" t="s">
        <v>2646</v>
      </c>
      <c r="D3279" s="1" t="s">
        <v>2646</v>
      </c>
      <c r="E3279" s="1" t="s">
        <v>7700</v>
      </c>
      <c r="F3279">
        <v>3</v>
      </c>
      <c r="G3279" t="s">
        <v>2639</v>
      </c>
      <c r="H3279" s="1" t="s">
        <v>7711</v>
      </c>
      <c r="I3279" t="s">
        <v>6976</v>
      </c>
      <c r="J3279" t="s">
        <v>2643</v>
      </c>
      <c r="K3279" t="s">
        <v>7950</v>
      </c>
      <c r="L3279">
        <v>95</v>
      </c>
      <c r="M3279" s="1" t="s">
        <v>7691</v>
      </c>
      <c r="O3279" t="str">
        <f t="shared" si="122"/>
        <v>SMART CDI CABRIOLET330.0M 64.03.33.695</v>
      </c>
      <c r="P3279" t="str">
        <f t="shared" si="123"/>
        <v>MST5005AM083</v>
      </c>
    </row>
    <row r="3280" spans="1:16">
      <c r="A3280" s="1" t="s">
        <v>2659</v>
      </c>
      <c r="B3280" s="1" t="s">
        <v>2660</v>
      </c>
      <c r="C3280" s="1" t="s">
        <v>2661</v>
      </c>
      <c r="D3280" s="1" t="s">
        <v>2661</v>
      </c>
      <c r="E3280" s="1" t="s">
        <v>7685</v>
      </c>
      <c r="F3280">
        <v>8</v>
      </c>
      <c r="G3280" t="s">
        <v>5729</v>
      </c>
      <c r="H3280" s="1" t="s">
        <v>7687</v>
      </c>
      <c r="I3280" t="s">
        <v>7782</v>
      </c>
      <c r="J3280" t="s">
        <v>7800</v>
      </c>
      <c r="K3280" t="s">
        <v>7749</v>
      </c>
      <c r="L3280">
        <v>204</v>
      </c>
      <c r="M3280" s="1" t="s">
        <v>7691</v>
      </c>
      <c r="O3280" t="str">
        <f t="shared" si="122"/>
        <v>FORESTER 2.0L892.0M 511.56.88.5204</v>
      </c>
      <c r="P3280" t="str">
        <f t="shared" si="123"/>
        <v>MJB2504DQ821</v>
      </c>
    </row>
    <row r="3281" spans="1:16">
      <c r="A3281" s="1" t="s">
        <v>2659</v>
      </c>
      <c r="B3281" s="1" t="s">
        <v>2662</v>
      </c>
      <c r="C3281" s="1" t="s">
        <v>2664</v>
      </c>
      <c r="D3281" s="1" t="s">
        <v>2664</v>
      </c>
      <c r="E3281" s="1" t="s">
        <v>7685</v>
      </c>
      <c r="F3281">
        <v>8</v>
      </c>
      <c r="G3281" t="s">
        <v>5729</v>
      </c>
      <c r="H3281" s="1" t="s">
        <v>7774</v>
      </c>
      <c r="I3281" t="s">
        <v>7782</v>
      </c>
      <c r="J3281" t="s">
        <v>7759</v>
      </c>
      <c r="K3281" t="s">
        <v>8035</v>
      </c>
      <c r="L3281">
        <v>200</v>
      </c>
      <c r="M3281" s="1" t="s">
        <v>7691</v>
      </c>
      <c r="O3281" t="str">
        <f t="shared" si="122"/>
        <v>FORESTER 2.0L BVA892.0A 411.56.68.4200</v>
      </c>
      <c r="P3281" t="str">
        <f t="shared" si="123"/>
        <v>MJB4504D2924</v>
      </c>
    </row>
    <row r="3282" spans="1:16">
      <c r="A3282" s="1" t="s">
        <v>2659</v>
      </c>
      <c r="B3282" s="1" t="s">
        <v>2662</v>
      </c>
      <c r="C3282" s="1" t="s">
        <v>2663</v>
      </c>
      <c r="D3282" s="1" t="s">
        <v>2663</v>
      </c>
      <c r="E3282" s="1" t="s">
        <v>7685</v>
      </c>
      <c r="F3282">
        <v>8</v>
      </c>
      <c r="G3282" t="s">
        <v>5729</v>
      </c>
      <c r="H3282" s="1" t="s">
        <v>7774</v>
      </c>
      <c r="I3282" t="s">
        <v>7775</v>
      </c>
      <c r="J3282" t="s">
        <v>7806</v>
      </c>
      <c r="K3282" t="s">
        <v>7741</v>
      </c>
      <c r="L3282">
        <v>206</v>
      </c>
      <c r="M3282" s="1" t="s">
        <v>7691</v>
      </c>
      <c r="O3282" t="str">
        <f t="shared" si="122"/>
        <v>FORESTER 2.0L BVA892.0A 411.96.78.6206</v>
      </c>
      <c r="P3282" t="str">
        <f t="shared" si="123"/>
        <v>MJB4504DY823</v>
      </c>
    </row>
    <row r="3283" spans="1:16">
      <c r="A3283" s="1" t="s">
        <v>2659</v>
      </c>
      <c r="B3283" s="1" t="s">
        <v>2669</v>
      </c>
      <c r="C3283" s="1" t="s">
        <v>2671</v>
      </c>
      <c r="D3283" s="1" t="s">
        <v>2671</v>
      </c>
      <c r="E3283" s="1" t="s">
        <v>7685</v>
      </c>
      <c r="F3283">
        <v>12</v>
      </c>
      <c r="G3283" t="s">
        <v>6252</v>
      </c>
      <c r="H3283" s="1" t="s">
        <v>7687</v>
      </c>
      <c r="I3283" t="s">
        <v>8366</v>
      </c>
      <c r="J3283" t="s">
        <v>7986</v>
      </c>
      <c r="K3283" t="s">
        <v>7823</v>
      </c>
      <c r="L3283">
        <v>232</v>
      </c>
      <c r="M3283" s="1" t="s">
        <v>7691</v>
      </c>
      <c r="O3283" t="str">
        <f t="shared" si="122"/>
        <v>FORESTER 2.0L TURBO12130.0M 513.17.79.7232</v>
      </c>
      <c r="P3283" t="str">
        <f t="shared" si="123"/>
        <v>MJB2704DJ926</v>
      </c>
    </row>
    <row r="3284" spans="1:16">
      <c r="A3284" s="1" t="s">
        <v>2659</v>
      </c>
      <c r="B3284" s="1" t="s">
        <v>2669</v>
      </c>
      <c r="C3284" s="1" t="s">
        <v>2670</v>
      </c>
      <c r="D3284" s="1" t="s">
        <v>2670</v>
      </c>
      <c r="E3284" s="1" t="s">
        <v>7685</v>
      </c>
      <c r="F3284">
        <v>12</v>
      </c>
      <c r="G3284" t="s">
        <v>6252</v>
      </c>
      <c r="H3284" s="1" t="s">
        <v>7687</v>
      </c>
      <c r="I3284" t="s">
        <v>7864</v>
      </c>
      <c r="J3284" t="s">
        <v>7702</v>
      </c>
      <c r="K3284" t="s">
        <v>7969</v>
      </c>
      <c r="L3284">
        <v>235</v>
      </c>
      <c r="M3284" s="1" t="s">
        <v>7691</v>
      </c>
      <c r="O3284" t="str">
        <f t="shared" si="122"/>
        <v>FORESTER 2.0L TURBO12130.0M 513.37.89.8235</v>
      </c>
      <c r="P3284" t="str">
        <f t="shared" si="123"/>
        <v>MJB2704DE825</v>
      </c>
    </row>
    <row r="3285" spans="1:16">
      <c r="A3285" s="1" t="s">
        <v>2659</v>
      </c>
      <c r="B3285" s="1" t="s">
        <v>2672</v>
      </c>
      <c r="C3285" s="1" t="s">
        <v>2674</v>
      </c>
      <c r="D3285" s="1" t="s">
        <v>2674</v>
      </c>
      <c r="E3285" s="1" t="s">
        <v>7685</v>
      </c>
      <c r="F3285">
        <v>12</v>
      </c>
      <c r="G3285" t="s">
        <v>6252</v>
      </c>
      <c r="H3285" s="1" t="s">
        <v>7774</v>
      </c>
      <c r="I3285" t="s">
        <v>8334</v>
      </c>
      <c r="J3285" t="s">
        <v>8021</v>
      </c>
      <c r="K3285" t="s">
        <v>7967</v>
      </c>
      <c r="L3285">
        <v>230</v>
      </c>
      <c r="M3285" s="1" t="s">
        <v>7691</v>
      </c>
      <c r="O3285" t="str">
        <f t="shared" si="122"/>
        <v>FORESTER 2.0L TURBO BVA12130.0A 413.47.49.6230</v>
      </c>
      <c r="P3285" t="str">
        <f t="shared" si="123"/>
        <v>MJB4704DQ928</v>
      </c>
    </row>
    <row r="3286" spans="1:16">
      <c r="A3286" s="1" t="s">
        <v>2659</v>
      </c>
      <c r="B3286" s="1" t="s">
        <v>2672</v>
      </c>
      <c r="C3286" s="1" t="s">
        <v>2673</v>
      </c>
      <c r="D3286" s="1" t="s">
        <v>2673</v>
      </c>
      <c r="E3286" s="1" t="s">
        <v>7685</v>
      </c>
      <c r="F3286">
        <v>12</v>
      </c>
      <c r="G3286" t="s">
        <v>6252</v>
      </c>
      <c r="H3286" s="1" t="s">
        <v>7774</v>
      </c>
      <c r="I3286" t="s">
        <v>8019</v>
      </c>
      <c r="J3286" t="s">
        <v>7975</v>
      </c>
      <c r="K3286" t="s">
        <v>7969</v>
      </c>
      <c r="L3286">
        <v>236</v>
      </c>
      <c r="M3286" s="1" t="s">
        <v>7691</v>
      </c>
      <c r="O3286" t="str">
        <f t="shared" si="122"/>
        <v>FORESTER 2.0L TURBO BVA12130.0A 413.77.69.8236</v>
      </c>
      <c r="P3286" t="str">
        <f t="shared" si="123"/>
        <v>MJB4704DM827</v>
      </c>
    </row>
    <row r="3287" spans="1:16">
      <c r="A3287" s="1" t="s">
        <v>2659</v>
      </c>
      <c r="B3287" s="1" t="s">
        <v>2675</v>
      </c>
      <c r="C3287" s="1" t="s">
        <v>2676</v>
      </c>
      <c r="D3287" s="1" t="s">
        <v>2676</v>
      </c>
      <c r="E3287" s="1" t="s">
        <v>7685</v>
      </c>
      <c r="F3287">
        <v>15</v>
      </c>
      <c r="G3287" t="s">
        <v>8415</v>
      </c>
      <c r="H3287" s="1" t="s">
        <v>7687</v>
      </c>
      <c r="I3287" t="s">
        <v>8098</v>
      </c>
      <c r="J3287" t="s">
        <v>7991</v>
      </c>
      <c r="K3287" t="s">
        <v>7865</v>
      </c>
      <c r="L3287">
        <v>219</v>
      </c>
      <c r="M3287" s="1" t="s">
        <v>7691</v>
      </c>
      <c r="O3287" t="str">
        <f t="shared" si="122"/>
        <v>IMPREZA 4P 2.0L WRX15165.0M 512.77.19.2219</v>
      </c>
      <c r="P3287" t="str">
        <f t="shared" si="123"/>
        <v>MJB2902CH849</v>
      </c>
    </row>
    <row r="3288" spans="1:16">
      <c r="A3288" s="1" t="s">
        <v>2659</v>
      </c>
      <c r="B3288" s="1" t="s">
        <v>2677</v>
      </c>
      <c r="C3288" s="1" t="s">
        <v>2678</v>
      </c>
      <c r="D3288" s="1" t="s">
        <v>2678</v>
      </c>
      <c r="E3288" s="1" t="s">
        <v>7685</v>
      </c>
      <c r="F3288">
        <v>19</v>
      </c>
      <c r="G3288" t="s">
        <v>2679</v>
      </c>
      <c r="H3288" s="1" t="s">
        <v>7711</v>
      </c>
      <c r="I3288" t="s">
        <v>8112</v>
      </c>
      <c r="J3288" t="s">
        <v>7749</v>
      </c>
      <c r="K3288" t="s">
        <v>7688</v>
      </c>
      <c r="L3288">
        <v>265</v>
      </c>
      <c r="M3288" s="1" t="s">
        <v>7691</v>
      </c>
      <c r="O3288" t="str">
        <f t="shared" si="122"/>
        <v>IMPREZA 4P WRX STI19195.0M 615.58.511.1265</v>
      </c>
      <c r="P3288" t="str">
        <f t="shared" si="123"/>
        <v>MJB2902CJ851</v>
      </c>
    </row>
    <row r="3289" spans="1:16">
      <c r="A3289" s="1" t="s">
        <v>2659</v>
      </c>
      <c r="B3289" s="1" t="s">
        <v>2680</v>
      </c>
      <c r="C3289" s="1" t="s">
        <v>2681</v>
      </c>
      <c r="D3289" s="1" t="s">
        <v>2681</v>
      </c>
      <c r="E3289" s="1" t="s">
        <v>7685</v>
      </c>
      <c r="F3289">
        <v>9</v>
      </c>
      <c r="G3289" t="s">
        <v>5729</v>
      </c>
      <c r="H3289" s="1" t="s">
        <v>7687</v>
      </c>
      <c r="I3289" t="s">
        <v>7861</v>
      </c>
      <c r="J3289" t="s">
        <v>7800</v>
      </c>
      <c r="K3289" t="s">
        <v>7721</v>
      </c>
      <c r="L3289">
        <v>212</v>
      </c>
      <c r="M3289" s="1" t="s">
        <v>7691</v>
      </c>
      <c r="O3289" t="str">
        <f t="shared" si="122"/>
        <v>IMPREZA 5P 2.0L992.0M 512.46.88.9212</v>
      </c>
      <c r="P3289" t="str">
        <f t="shared" si="123"/>
        <v>MJB2504CP857</v>
      </c>
    </row>
    <row r="3290" spans="1:16">
      <c r="A3290" s="1" t="s">
        <v>2659</v>
      </c>
      <c r="B3290" s="1" t="s">
        <v>2682</v>
      </c>
      <c r="C3290" s="1" t="s">
        <v>2683</v>
      </c>
      <c r="D3290" s="1" t="s">
        <v>2683</v>
      </c>
      <c r="E3290" s="1" t="s">
        <v>7685</v>
      </c>
      <c r="F3290">
        <v>8</v>
      </c>
      <c r="G3290" t="s">
        <v>5729</v>
      </c>
      <c r="H3290" s="1" t="s">
        <v>7774</v>
      </c>
      <c r="I3290" t="s">
        <v>7816</v>
      </c>
      <c r="J3290" t="s">
        <v>7783</v>
      </c>
      <c r="K3290" t="s">
        <v>7741</v>
      </c>
      <c r="L3290">
        <v>206</v>
      </c>
      <c r="M3290" s="1" t="s">
        <v>7691</v>
      </c>
      <c r="O3290" t="str">
        <f t="shared" si="122"/>
        <v>IMPREZA 5P 2.0L BVA892.0A 412.36.58.6206</v>
      </c>
      <c r="P3290" t="str">
        <f t="shared" si="123"/>
        <v>MJB4504CX859</v>
      </c>
    </row>
    <row r="3291" spans="1:16">
      <c r="A3291" s="1" t="s">
        <v>2659</v>
      </c>
      <c r="B3291" s="1" t="s">
        <v>2684</v>
      </c>
      <c r="C3291" s="1" t="s">
        <v>2685</v>
      </c>
      <c r="D3291" s="1" t="s">
        <v>2685</v>
      </c>
      <c r="E3291" s="1" t="s">
        <v>7685</v>
      </c>
      <c r="F3291">
        <v>15</v>
      </c>
      <c r="G3291" t="s">
        <v>8415</v>
      </c>
      <c r="H3291" s="1" t="s">
        <v>7687</v>
      </c>
      <c r="I3291" t="s">
        <v>8098</v>
      </c>
      <c r="J3291" t="s">
        <v>7991</v>
      </c>
      <c r="K3291" t="s">
        <v>7865</v>
      </c>
      <c r="L3291">
        <v>219</v>
      </c>
      <c r="M3291" s="1" t="s">
        <v>7691</v>
      </c>
      <c r="O3291" t="str">
        <f t="shared" si="122"/>
        <v>IMPREZA 5P WRX15165.0M 512.77.19.2219</v>
      </c>
      <c r="P3291" t="str">
        <f t="shared" si="123"/>
        <v>MJB2904CX861</v>
      </c>
    </row>
    <row r="3292" spans="1:16">
      <c r="A3292" s="1" t="s">
        <v>2659</v>
      </c>
      <c r="B3292" s="1" t="s">
        <v>2686</v>
      </c>
      <c r="C3292" s="1" t="s">
        <v>2687</v>
      </c>
      <c r="D3292" s="1" t="s">
        <v>2687</v>
      </c>
      <c r="E3292" s="1" t="s">
        <v>7685</v>
      </c>
      <c r="F3292">
        <v>6</v>
      </c>
      <c r="G3292" t="s">
        <v>2688</v>
      </c>
      <c r="H3292" s="1" t="s">
        <v>7687</v>
      </c>
      <c r="I3292" t="s">
        <v>7849</v>
      </c>
      <c r="J3292" t="s">
        <v>7795</v>
      </c>
      <c r="K3292" t="s">
        <v>7970</v>
      </c>
      <c r="L3292">
        <v>172</v>
      </c>
      <c r="M3292" s="1" t="s">
        <v>7691</v>
      </c>
      <c r="O3292" t="str">
        <f t="shared" si="122"/>
        <v>JUSTY 1.5L673.0M 59.16.17.2172</v>
      </c>
      <c r="P3292" t="str">
        <f t="shared" si="123"/>
        <v>MJB2304B2952</v>
      </c>
    </row>
    <row r="3293" spans="1:16">
      <c r="A3293" s="1" t="s">
        <v>2659</v>
      </c>
      <c r="B3293" s="1" t="s">
        <v>2689</v>
      </c>
      <c r="C3293" s="1" t="s">
        <v>2690</v>
      </c>
      <c r="D3293" s="1" t="s">
        <v>2690</v>
      </c>
      <c r="E3293" s="1" t="s">
        <v>7685</v>
      </c>
      <c r="F3293">
        <v>6</v>
      </c>
      <c r="G3293" t="s">
        <v>5739</v>
      </c>
      <c r="H3293" s="1" t="s">
        <v>7687</v>
      </c>
      <c r="I3293" t="s">
        <v>7741</v>
      </c>
      <c r="J3293" t="s">
        <v>7704</v>
      </c>
      <c r="K3293" t="s">
        <v>7800</v>
      </c>
      <c r="L3293">
        <v>167</v>
      </c>
      <c r="M3293" s="1" t="s">
        <v>7691</v>
      </c>
      <c r="O3293" t="str">
        <f t="shared" si="122"/>
        <v>JUSTY 3P662.5M 58.65.86.8167</v>
      </c>
      <c r="P3293" t="str">
        <f t="shared" si="123"/>
        <v>MJB2201BF557</v>
      </c>
    </row>
    <row r="3294" spans="1:16">
      <c r="A3294" s="1" t="s">
        <v>2659</v>
      </c>
      <c r="B3294" s="1" t="s">
        <v>2691</v>
      </c>
      <c r="C3294" s="1" t="s">
        <v>2692</v>
      </c>
      <c r="D3294" s="1" t="s">
        <v>2692</v>
      </c>
      <c r="E3294" s="1" t="s">
        <v>7685</v>
      </c>
      <c r="F3294">
        <v>6</v>
      </c>
      <c r="G3294" t="s">
        <v>5739</v>
      </c>
      <c r="H3294" s="1" t="s">
        <v>7687</v>
      </c>
      <c r="I3294" t="s">
        <v>7741</v>
      </c>
      <c r="J3294" t="s">
        <v>7704</v>
      </c>
      <c r="K3294" t="s">
        <v>7800</v>
      </c>
      <c r="L3294">
        <v>167</v>
      </c>
      <c r="M3294" s="1" t="s">
        <v>7691</v>
      </c>
      <c r="O3294" t="str">
        <f t="shared" si="122"/>
        <v>JUSTY 5P662.5M 58.65.86.8167</v>
      </c>
      <c r="P3294" t="str">
        <f t="shared" si="123"/>
        <v>MJB2202BJ558</v>
      </c>
    </row>
    <row r="3295" spans="1:16">
      <c r="A3295" s="1" t="s">
        <v>2659</v>
      </c>
      <c r="B3295" s="1" t="s">
        <v>2695</v>
      </c>
      <c r="C3295" s="1" t="s">
        <v>2696</v>
      </c>
      <c r="D3295" s="1" t="s">
        <v>2696</v>
      </c>
      <c r="E3295" s="1" t="s">
        <v>7685</v>
      </c>
      <c r="F3295">
        <v>8</v>
      </c>
      <c r="G3295" t="s">
        <v>2697</v>
      </c>
      <c r="H3295" s="1" t="s">
        <v>7687</v>
      </c>
      <c r="I3295" t="s">
        <v>8012</v>
      </c>
      <c r="J3295" t="s">
        <v>7791</v>
      </c>
      <c r="K3295" t="s">
        <v>7975</v>
      </c>
      <c r="L3295">
        <v>182</v>
      </c>
      <c r="M3295" s="1" t="s">
        <v>7691</v>
      </c>
      <c r="O3295" t="str">
        <f t="shared" si="122"/>
        <v>LEGACY 2.0L8101.0M 510.56.07.6182</v>
      </c>
      <c r="P3295" t="str">
        <f t="shared" si="123"/>
        <v>MJB2602A5930</v>
      </c>
    </row>
    <row r="3296" spans="1:16">
      <c r="A3296" s="1" t="s">
        <v>2659</v>
      </c>
      <c r="B3296" s="1" t="s">
        <v>2698</v>
      </c>
      <c r="C3296" s="1" t="s">
        <v>2699</v>
      </c>
      <c r="D3296" s="1" t="s">
        <v>2699</v>
      </c>
      <c r="E3296" s="1" t="s">
        <v>7685</v>
      </c>
      <c r="F3296">
        <v>8</v>
      </c>
      <c r="G3296" t="s">
        <v>2697</v>
      </c>
      <c r="H3296" s="1" t="s">
        <v>7774</v>
      </c>
      <c r="I3296" t="s">
        <v>7826</v>
      </c>
      <c r="J3296" t="s">
        <v>7713</v>
      </c>
      <c r="K3296" t="s">
        <v>7827</v>
      </c>
      <c r="L3296">
        <v>178</v>
      </c>
      <c r="M3296" s="1" t="s">
        <v>7691</v>
      </c>
      <c r="O3296" t="str">
        <f t="shared" si="122"/>
        <v>LEGACY 2.0L BVA8101.0A 410.45.97.5178</v>
      </c>
      <c r="P3296" t="str">
        <f t="shared" si="123"/>
        <v>MJB4602AD932</v>
      </c>
    </row>
    <row r="3297" spans="1:16">
      <c r="A3297" s="1" t="s">
        <v>2659</v>
      </c>
      <c r="B3297" s="1" t="s">
        <v>2700</v>
      </c>
      <c r="C3297" s="1" t="s">
        <v>2701</v>
      </c>
      <c r="D3297" s="1" t="s">
        <v>2701</v>
      </c>
      <c r="E3297" s="1" t="s">
        <v>7685</v>
      </c>
      <c r="F3297">
        <v>10</v>
      </c>
      <c r="G3297" t="s">
        <v>6036</v>
      </c>
      <c r="H3297" s="1" t="s">
        <v>7687</v>
      </c>
      <c r="I3297" t="s">
        <v>7816</v>
      </c>
      <c r="J3297" t="s">
        <v>7720</v>
      </c>
      <c r="K3297" t="s">
        <v>8219</v>
      </c>
      <c r="L3297">
        <v>215</v>
      </c>
      <c r="M3297" s="1" t="s">
        <v>7691</v>
      </c>
      <c r="O3297" t="str">
        <f t="shared" si="122"/>
        <v>LEGACY 2.5L10115.0M 512.37.09.0215</v>
      </c>
      <c r="P3297" t="str">
        <f t="shared" si="123"/>
        <v>MJB2702AL803</v>
      </c>
    </row>
    <row r="3298" spans="1:16">
      <c r="A3298" s="1" t="s">
        <v>2659</v>
      </c>
      <c r="B3298" s="1" t="s">
        <v>2702</v>
      </c>
      <c r="C3298" s="1" t="s">
        <v>2703</v>
      </c>
      <c r="D3298" s="1" t="s">
        <v>2703</v>
      </c>
      <c r="E3298" s="1" t="s">
        <v>7685</v>
      </c>
      <c r="F3298">
        <v>10</v>
      </c>
      <c r="G3298" t="s">
        <v>6036</v>
      </c>
      <c r="H3298" s="1" t="s">
        <v>7774</v>
      </c>
      <c r="I3298" t="s">
        <v>7902</v>
      </c>
      <c r="J3298" t="s">
        <v>7970</v>
      </c>
      <c r="K3298" t="s">
        <v>7843</v>
      </c>
      <c r="L3298">
        <v>221</v>
      </c>
      <c r="M3298" s="1" t="s">
        <v>7691</v>
      </c>
      <c r="O3298" t="str">
        <f t="shared" si="122"/>
        <v>LEGACY 2.5L BVA10115.0A 412.97.29.3221</v>
      </c>
      <c r="P3298" t="str">
        <f t="shared" si="123"/>
        <v>MJB4702AT805</v>
      </c>
    </row>
    <row r="3299" spans="1:16">
      <c r="A3299" s="1" t="s">
        <v>2659</v>
      </c>
      <c r="B3299" s="1" t="s">
        <v>2704</v>
      </c>
      <c r="C3299" s="1" t="s">
        <v>2705</v>
      </c>
      <c r="D3299" s="1" t="s">
        <v>2705</v>
      </c>
      <c r="E3299" s="1" t="s">
        <v>7685</v>
      </c>
      <c r="F3299">
        <v>16</v>
      </c>
      <c r="G3299" t="s">
        <v>5341</v>
      </c>
      <c r="H3299" s="1" t="s">
        <v>7833</v>
      </c>
      <c r="I3299" t="s">
        <v>7883</v>
      </c>
      <c r="J3299" t="s">
        <v>7822</v>
      </c>
      <c r="K3299" t="s">
        <v>7967</v>
      </c>
      <c r="L3299">
        <v>229</v>
      </c>
      <c r="M3299" s="1" t="s">
        <v>7691</v>
      </c>
      <c r="O3299" t="str">
        <f t="shared" si="122"/>
        <v>LEGACY 3.0L BVA16180.0A 513.67.39.6229</v>
      </c>
      <c r="P3299" t="str">
        <f t="shared" si="123"/>
        <v>MJB4902A4954</v>
      </c>
    </row>
    <row r="3300" spans="1:16">
      <c r="A3300" s="1" t="s">
        <v>2659</v>
      </c>
      <c r="B3300" s="1" t="s">
        <v>2706</v>
      </c>
      <c r="C3300" s="1" t="s">
        <v>2707</v>
      </c>
      <c r="D3300" s="1" t="s">
        <v>2707</v>
      </c>
      <c r="E3300" s="1" t="s">
        <v>7685</v>
      </c>
      <c r="F3300">
        <v>8</v>
      </c>
      <c r="G3300" t="s">
        <v>2697</v>
      </c>
      <c r="H3300" s="1" t="s">
        <v>7687</v>
      </c>
      <c r="I3300" t="s">
        <v>8000</v>
      </c>
      <c r="J3300" t="s">
        <v>7795</v>
      </c>
      <c r="K3300" t="s">
        <v>7986</v>
      </c>
      <c r="L3300">
        <v>183</v>
      </c>
      <c r="M3300" s="1" t="s">
        <v>7691</v>
      </c>
      <c r="O3300" t="str">
        <f t="shared" si="122"/>
        <v>LEGACY BREAK 2.0L8101.0M 510.66.17.7183</v>
      </c>
      <c r="P3300" t="str">
        <f t="shared" si="123"/>
        <v>MJB2604AH938</v>
      </c>
    </row>
    <row r="3301" spans="1:16">
      <c r="A3301" s="1" t="s">
        <v>2659</v>
      </c>
      <c r="B3301" s="1" t="s">
        <v>2708</v>
      </c>
      <c r="C3301" s="1" t="s">
        <v>2709</v>
      </c>
      <c r="D3301" s="1" t="s">
        <v>2709</v>
      </c>
      <c r="E3301" s="1" t="s">
        <v>7685</v>
      </c>
      <c r="F3301">
        <v>8</v>
      </c>
      <c r="G3301" t="s">
        <v>2697</v>
      </c>
      <c r="H3301" s="1" t="s">
        <v>7774</v>
      </c>
      <c r="I3301" t="s">
        <v>7826</v>
      </c>
      <c r="J3301" t="s">
        <v>7795</v>
      </c>
      <c r="K3301" t="s">
        <v>7986</v>
      </c>
      <c r="L3301">
        <v>183</v>
      </c>
      <c r="M3301" s="1" t="s">
        <v>7691</v>
      </c>
      <c r="O3301" t="str">
        <f t="shared" si="122"/>
        <v>LEGACY BREAK 2.0L BVA8101.0A 410.46.17.7183</v>
      </c>
      <c r="P3301" t="str">
        <f t="shared" si="123"/>
        <v>MJB4604AP940</v>
      </c>
    </row>
    <row r="3302" spans="1:16">
      <c r="A3302" s="1" t="s">
        <v>2659</v>
      </c>
      <c r="B3302" s="1" t="s">
        <v>2710</v>
      </c>
      <c r="C3302" s="1" t="s">
        <v>2711</v>
      </c>
      <c r="D3302" s="1" t="s">
        <v>2711</v>
      </c>
      <c r="E3302" s="1" t="s">
        <v>7685</v>
      </c>
      <c r="F3302">
        <v>10</v>
      </c>
      <c r="G3302" t="s">
        <v>6036</v>
      </c>
      <c r="H3302" s="1" t="s">
        <v>7687</v>
      </c>
      <c r="I3302" t="s">
        <v>7799</v>
      </c>
      <c r="J3302" t="s">
        <v>7970</v>
      </c>
      <c r="K3302" t="s">
        <v>7865</v>
      </c>
      <c r="L3302">
        <v>220</v>
      </c>
      <c r="M3302" s="1" t="s">
        <v>7691</v>
      </c>
      <c r="O3302" t="str">
        <f t="shared" si="122"/>
        <v>LEGACY BREAK 2.5L10115.0M 512.57.29.2220</v>
      </c>
      <c r="P3302" t="str">
        <f t="shared" si="123"/>
        <v>MJB2704AX811</v>
      </c>
    </row>
    <row r="3303" spans="1:16">
      <c r="A3303" s="1" t="s">
        <v>2659</v>
      </c>
      <c r="B3303" s="1" t="s">
        <v>2712</v>
      </c>
      <c r="C3303" s="1" t="s">
        <v>2714</v>
      </c>
      <c r="D3303" s="1" t="s">
        <v>2714</v>
      </c>
      <c r="E3303" s="1" t="s">
        <v>7685</v>
      </c>
      <c r="F3303">
        <v>10</v>
      </c>
      <c r="G3303" t="s">
        <v>6036</v>
      </c>
      <c r="H3303" s="1" t="s">
        <v>7774</v>
      </c>
      <c r="I3303" t="s">
        <v>7902</v>
      </c>
      <c r="J3303" t="s">
        <v>8021</v>
      </c>
      <c r="K3303" t="s">
        <v>8030</v>
      </c>
      <c r="L3303">
        <v>226</v>
      </c>
      <c r="M3303" s="1" t="s">
        <v>7691</v>
      </c>
      <c r="O3303" t="str">
        <f t="shared" si="122"/>
        <v>LEGACY BREAK 2.5L BVA10115.0A 412.97.49.4226</v>
      </c>
      <c r="P3303" t="str">
        <f t="shared" si="123"/>
        <v>MJB4704A7815</v>
      </c>
    </row>
    <row r="3304" spans="1:16">
      <c r="A3304" s="1" t="s">
        <v>2659</v>
      </c>
      <c r="B3304" s="1" t="s">
        <v>2712</v>
      </c>
      <c r="C3304" s="1" t="s">
        <v>2713</v>
      </c>
      <c r="D3304" s="1" t="s">
        <v>144</v>
      </c>
      <c r="E3304" s="1" t="s">
        <v>7685</v>
      </c>
      <c r="F3304">
        <v>11</v>
      </c>
      <c r="G3304" t="s">
        <v>6036</v>
      </c>
      <c r="H3304" s="1" t="s">
        <v>7774</v>
      </c>
      <c r="I3304" t="s">
        <v>8334</v>
      </c>
      <c r="J3304" t="s">
        <v>7702</v>
      </c>
      <c r="K3304" t="s">
        <v>7830</v>
      </c>
      <c r="L3304">
        <v>234</v>
      </c>
      <c r="M3304" s="1" t="s">
        <v>7691</v>
      </c>
      <c r="O3304" t="str">
        <f t="shared" si="122"/>
        <v>LEGACY BREAK 2.5L BVA11115.0A 413.47.89.9234</v>
      </c>
      <c r="P3304" t="str">
        <f t="shared" si="123"/>
        <v>MJB4704A0711/MJB4704AQ543</v>
      </c>
    </row>
    <row r="3305" spans="1:16">
      <c r="A3305" s="1" t="s">
        <v>2659</v>
      </c>
      <c r="B3305" s="1" t="s">
        <v>2712</v>
      </c>
      <c r="C3305" s="1" t="s">
        <v>2715</v>
      </c>
      <c r="D3305" s="1" t="s">
        <v>2715</v>
      </c>
      <c r="E3305" s="1" t="s">
        <v>7685</v>
      </c>
      <c r="F3305">
        <v>11</v>
      </c>
      <c r="G3305" t="s">
        <v>6036</v>
      </c>
      <c r="H3305" s="1" t="s">
        <v>7774</v>
      </c>
      <c r="I3305" t="s">
        <v>8334</v>
      </c>
      <c r="J3305" t="s">
        <v>7702</v>
      </c>
      <c r="K3305" t="s">
        <v>7830</v>
      </c>
      <c r="L3305">
        <v>234</v>
      </c>
      <c r="M3305" s="1" t="s">
        <v>7691</v>
      </c>
      <c r="O3305" t="str">
        <f t="shared" si="122"/>
        <v>LEGACY BREAK 2.5L BVA11115.0A 413.47.89.9234</v>
      </c>
      <c r="P3305" t="str">
        <f t="shared" si="123"/>
        <v>MJB4704AQ543</v>
      </c>
    </row>
    <row r="3306" spans="1:16">
      <c r="A3306" s="1" t="s">
        <v>2659</v>
      </c>
      <c r="B3306" s="1" t="s">
        <v>2718</v>
      </c>
      <c r="C3306" s="1" t="s">
        <v>2719</v>
      </c>
      <c r="D3306" s="1" t="s">
        <v>2719</v>
      </c>
      <c r="E3306" s="1" t="s">
        <v>7685</v>
      </c>
      <c r="F3306">
        <v>16</v>
      </c>
      <c r="G3306" t="s">
        <v>5341</v>
      </c>
      <c r="H3306" s="1" t="s">
        <v>7833</v>
      </c>
      <c r="I3306" t="s">
        <v>8019</v>
      </c>
      <c r="J3306" t="s">
        <v>7975</v>
      </c>
      <c r="K3306" t="s">
        <v>7969</v>
      </c>
      <c r="L3306">
        <v>234</v>
      </c>
      <c r="M3306" s="1" t="s">
        <v>7691</v>
      </c>
      <c r="O3306" t="str">
        <f t="shared" si="122"/>
        <v>LEGACY BREAK 3.0L BVA16180.0A 513.77.69.8234</v>
      </c>
      <c r="P3306" t="str">
        <f t="shared" si="123"/>
        <v>MJB4904AA956</v>
      </c>
    </row>
    <row r="3307" spans="1:16">
      <c r="A3307" s="1" t="s">
        <v>2659</v>
      </c>
      <c r="B3307" s="1" t="s">
        <v>2720</v>
      </c>
      <c r="C3307" s="1" t="s">
        <v>2721</v>
      </c>
      <c r="D3307" s="1" t="s">
        <v>2721</v>
      </c>
      <c r="E3307" s="1" t="s">
        <v>7685</v>
      </c>
      <c r="F3307">
        <v>10</v>
      </c>
      <c r="G3307" t="s">
        <v>4509</v>
      </c>
      <c r="H3307" s="1" t="s">
        <v>7687</v>
      </c>
      <c r="I3307" t="s">
        <v>8196</v>
      </c>
      <c r="J3307" t="s">
        <v>7806</v>
      </c>
      <c r="K3307" t="s">
        <v>7749</v>
      </c>
      <c r="L3307">
        <v>203</v>
      </c>
      <c r="M3307" s="1" t="s">
        <v>7691</v>
      </c>
      <c r="O3307" t="str">
        <f t="shared" si="122"/>
        <v>LEGACY OUTBACK 2.5L10121.0M 511.66.78.5203</v>
      </c>
      <c r="P3307" t="str">
        <f t="shared" si="123"/>
        <v>MJB2704AZ946</v>
      </c>
    </row>
    <row r="3308" spans="1:16">
      <c r="A3308" s="1" t="s">
        <v>2659</v>
      </c>
      <c r="B3308" s="1" t="s">
        <v>2720</v>
      </c>
      <c r="C3308" s="1" t="s">
        <v>2722</v>
      </c>
      <c r="D3308" s="1" t="s">
        <v>2722</v>
      </c>
      <c r="E3308" s="1" t="s">
        <v>7685</v>
      </c>
      <c r="F3308">
        <v>10</v>
      </c>
      <c r="G3308" t="s">
        <v>6036</v>
      </c>
      <c r="H3308" s="1" t="s">
        <v>7687</v>
      </c>
      <c r="I3308" t="s">
        <v>7816</v>
      </c>
      <c r="J3308" t="s">
        <v>7970</v>
      </c>
      <c r="K3308" t="s">
        <v>8219</v>
      </c>
      <c r="L3308">
        <v>216</v>
      </c>
      <c r="M3308" s="1" t="s">
        <v>7691</v>
      </c>
      <c r="O3308" t="str">
        <f t="shared" si="122"/>
        <v>LEGACY OUTBACK 2.5L10115.0M 512.37.29.0216</v>
      </c>
      <c r="P3308" t="str">
        <f t="shared" si="123"/>
        <v>MJB2704AY812</v>
      </c>
    </row>
    <row r="3309" spans="1:16">
      <c r="A3309" s="1" t="s">
        <v>2659</v>
      </c>
      <c r="B3309" s="1" t="s">
        <v>2723</v>
      </c>
      <c r="C3309" s="1" t="s">
        <v>2725</v>
      </c>
      <c r="D3309" s="1" t="s">
        <v>2725</v>
      </c>
      <c r="E3309" s="1" t="s">
        <v>7685</v>
      </c>
      <c r="F3309">
        <v>10</v>
      </c>
      <c r="G3309" t="s">
        <v>4509</v>
      </c>
      <c r="H3309" s="1" t="s">
        <v>7774</v>
      </c>
      <c r="I3309" t="s">
        <v>8196</v>
      </c>
      <c r="J3309" t="s">
        <v>7806</v>
      </c>
      <c r="K3309" t="s">
        <v>7749</v>
      </c>
      <c r="L3309">
        <v>203</v>
      </c>
      <c r="M3309" s="1" t="s">
        <v>7691</v>
      </c>
      <c r="O3309" t="str">
        <f t="shared" si="122"/>
        <v>LEGACY OUTBACK 2.5L BVA10121.0A 411.66.78.5203</v>
      </c>
      <c r="P3309" t="str">
        <f t="shared" si="123"/>
        <v>MJB4704A7948</v>
      </c>
    </row>
    <row r="3310" spans="1:16">
      <c r="A3310" s="1" t="s">
        <v>2659</v>
      </c>
      <c r="B3310" s="1" t="s">
        <v>2723</v>
      </c>
      <c r="C3310" s="1" t="s">
        <v>2724</v>
      </c>
      <c r="D3310" s="1" t="s">
        <v>2724</v>
      </c>
      <c r="E3310" s="1" t="s">
        <v>7685</v>
      </c>
      <c r="F3310">
        <v>10</v>
      </c>
      <c r="G3310" t="s">
        <v>6036</v>
      </c>
      <c r="H3310" s="1" t="s">
        <v>7774</v>
      </c>
      <c r="I3310" t="s">
        <v>7861</v>
      </c>
      <c r="J3310" t="s">
        <v>7970</v>
      </c>
      <c r="K3310" t="s">
        <v>7849</v>
      </c>
      <c r="L3310">
        <v>218</v>
      </c>
      <c r="M3310" s="1" t="s">
        <v>7691</v>
      </c>
      <c r="O3310" t="str">
        <f t="shared" si="122"/>
        <v>LEGACY OUTBACK 2.5L BVA10115.0A 412.47.29.1218</v>
      </c>
      <c r="P3310" t="str">
        <f t="shared" si="123"/>
        <v>MJB4704A8816</v>
      </c>
    </row>
    <row r="3311" spans="1:16">
      <c r="A3311" s="1" t="s">
        <v>2659</v>
      </c>
      <c r="B3311" s="1" t="s">
        <v>2730</v>
      </c>
      <c r="C3311" s="1" t="s">
        <v>2732</v>
      </c>
      <c r="D3311" s="1" t="s">
        <v>2732</v>
      </c>
      <c r="E3311" s="1" t="s">
        <v>7685</v>
      </c>
      <c r="F3311">
        <v>16</v>
      </c>
      <c r="G3311" t="s">
        <v>5341</v>
      </c>
      <c r="H3311" s="1" t="s">
        <v>7833</v>
      </c>
      <c r="I3311" t="s">
        <v>8334</v>
      </c>
      <c r="J3311" t="s">
        <v>7975</v>
      </c>
      <c r="K3311" t="s">
        <v>7969</v>
      </c>
      <c r="L3311">
        <v>233</v>
      </c>
      <c r="M3311" s="1" t="s">
        <v>7691</v>
      </c>
      <c r="O3311" t="str">
        <f t="shared" si="122"/>
        <v>LEGACY OUTBACK 3.0L BVA16180.0A 513.47.69.8233</v>
      </c>
      <c r="P3311" t="str">
        <f t="shared" si="123"/>
        <v>MJB4904AC958</v>
      </c>
    </row>
    <row r="3312" spans="1:16">
      <c r="A3312" s="1" t="s">
        <v>2659</v>
      </c>
      <c r="B3312" s="1" t="s">
        <v>2730</v>
      </c>
      <c r="C3312" s="1" t="s">
        <v>2731</v>
      </c>
      <c r="D3312" s="1" t="s">
        <v>2731</v>
      </c>
      <c r="E3312" s="1" t="s">
        <v>7685</v>
      </c>
      <c r="F3312">
        <v>14</v>
      </c>
      <c r="G3312" t="s">
        <v>2284</v>
      </c>
      <c r="H3312" s="1" t="s">
        <v>7774</v>
      </c>
      <c r="I3312" t="s">
        <v>8007</v>
      </c>
      <c r="J3312" t="s">
        <v>7975</v>
      </c>
      <c r="K3312" t="s">
        <v>7830</v>
      </c>
      <c r="L3312">
        <v>238</v>
      </c>
      <c r="M3312" s="1" t="s">
        <v>7691</v>
      </c>
      <c r="O3312" t="str">
        <f t="shared" si="122"/>
        <v>LEGACY OUTBACK 3.0L BVA14154.0A 414.07.69.9238</v>
      </c>
      <c r="P3312" t="str">
        <f t="shared" si="123"/>
        <v>MJB4904A6819</v>
      </c>
    </row>
    <row r="3313" spans="1:16">
      <c r="A3313" s="1" t="s">
        <v>2659</v>
      </c>
      <c r="B3313" s="1" t="s">
        <v>2693</v>
      </c>
      <c r="C3313" s="1" t="s">
        <v>2694</v>
      </c>
      <c r="D3313" s="1" t="s">
        <v>2694</v>
      </c>
      <c r="E3313" s="1" t="s">
        <v>7700</v>
      </c>
      <c r="F3313">
        <v>4</v>
      </c>
      <c r="G3313" t="s">
        <v>6935</v>
      </c>
      <c r="H3313" s="1" t="s">
        <v>7687</v>
      </c>
      <c r="I3313" t="s">
        <v>8055</v>
      </c>
      <c r="J3313" t="s">
        <v>7951</v>
      </c>
      <c r="K3313" t="s">
        <v>8052</v>
      </c>
      <c r="L3313">
        <v>133</v>
      </c>
      <c r="M3313" s="1" t="s">
        <v>7691</v>
      </c>
      <c r="O3313" t="str">
        <f t="shared" ref="O3313:O3376" si="124">B3313&amp;F3313&amp;G3313&amp;H3313&amp;I3313&amp;J3313&amp;K3313&amp;L3313</f>
        <v>JUSTY DIESEL451.0M 56.24.45.0133</v>
      </c>
      <c r="P3313" t="str">
        <f t="shared" ref="P3313:P3376" si="125">IF(O3313=O3314,C3313&amp;"/"&amp;C3314,C3313)</f>
        <v>MJB5104BS953</v>
      </c>
    </row>
    <row r="3314" spans="1:16">
      <c r="A3314" s="1" t="s">
        <v>2733</v>
      </c>
      <c r="B3314" s="1" t="s">
        <v>2734</v>
      </c>
      <c r="C3314" s="1" t="s">
        <v>2735</v>
      </c>
      <c r="D3314" s="1" t="s">
        <v>2735</v>
      </c>
      <c r="E3314" s="1" t="s">
        <v>7685</v>
      </c>
      <c r="F3314">
        <v>4</v>
      </c>
      <c r="G3314" t="s">
        <v>7320</v>
      </c>
      <c r="H3314" s="1" t="s">
        <v>7687</v>
      </c>
      <c r="I3314" t="s">
        <v>7783</v>
      </c>
      <c r="J3314" t="s">
        <v>6976</v>
      </c>
      <c r="K3314" t="s">
        <v>7790</v>
      </c>
      <c r="L3314">
        <v>119</v>
      </c>
      <c r="M3314" s="1" t="s">
        <v>7691</v>
      </c>
      <c r="O3314" t="str">
        <f t="shared" si="124"/>
        <v>ALTO446.0M 56.54.04.9119</v>
      </c>
      <c r="P3314" t="str">
        <f t="shared" si="125"/>
        <v>MJS1002FX284</v>
      </c>
    </row>
    <row r="3315" spans="1:16">
      <c r="A3315" s="1" t="s">
        <v>2733</v>
      </c>
      <c r="B3315" s="1" t="s">
        <v>2736</v>
      </c>
      <c r="C3315" s="1" t="s">
        <v>2737</v>
      </c>
      <c r="D3315" s="1" t="s">
        <v>2737</v>
      </c>
      <c r="E3315" s="1" t="s">
        <v>7685</v>
      </c>
      <c r="F3315">
        <v>7</v>
      </c>
      <c r="G3315" t="s">
        <v>7126</v>
      </c>
      <c r="H3315" s="1" t="s">
        <v>7687</v>
      </c>
      <c r="I3315" t="s">
        <v>8008</v>
      </c>
      <c r="J3315" t="s">
        <v>7800</v>
      </c>
      <c r="K3315" t="s">
        <v>7712</v>
      </c>
      <c r="L3315">
        <v>193</v>
      </c>
      <c r="M3315" s="1" t="s">
        <v>7691</v>
      </c>
      <c r="O3315" t="str">
        <f t="shared" si="124"/>
        <v>GRAND VITARA 3P 1.6L769.0M 510.06.88.0193</v>
      </c>
      <c r="P3315" t="str">
        <f t="shared" si="125"/>
        <v>MJS2204JS248</v>
      </c>
    </row>
    <row r="3316" spans="1:16">
      <c r="A3316" s="1" t="s">
        <v>2733</v>
      </c>
      <c r="B3316" s="1" t="s">
        <v>2742</v>
      </c>
      <c r="C3316" s="1" t="s">
        <v>2743</v>
      </c>
      <c r="D3316" s="1" t="s">
        <v>2743</v>
      </c>
      <c r="E3316" s="1" t="s">
        <v>7685</v>
      </c>
      <c r="F3316">
        <v>11</v>
      </c>
      <c r="G3316" t="s">
        <v>7056</v>
      </c>
      <c r="H3316" s="1" t="s">
        <v>7687</v>
      </c>
      <c r="I3316" t="s">
        <v>8028</v>
      </c>
      <c r="J3316" t="s">
        <v>8035</v>
      </c>
      <c r="K3316" t="s">
        <v>8377</v>
      </c>
      <c r="L3316">
        <v>245</v>
      </c>
      <c r="M3316" s="1" t="s">
        <v>7691</v>
      </c>
      <c r="O3316" t="str">
        <f t="shared" si="124"/>
        <v>GRAND VITARA 5P 2.5L V611116.0M 513.58.410.2245</v>
      </c>
      <c r="P3316" t="str">
        <f t="shared" si="125"/>
        <v>MJS2704JQ268</v>
      </c>
    </row>
    <row r="3317" spans="1:16">
      <c r="A3317" s="1" t="s">
        <v>2733</v>
      </c>
      <c r="B3317" s="1" t="s">
        <v>2744</v>
      </c>
      <c r="C3317" s="1" t="s">
        <v>2745</v>
      </c>
      <c r="D3317" s="1" t="s">
        <v>2745</v>
      </c>
      <c r="E3317" s="1" t="s">
        <v>7685</v>
      </c>
      <c r="F3317">
        <v>11</v>
      </c>
      <c r="G3317" t="s">
        <v>7056</v>
      </c>
      <c r="H3317" s="1" t="s">
        <v>7774</v>
      </c>
      <c r="I3317" t="s">
        <v>8105</v>
      </c>
      <c r="J3317" t="s">
        <v>7721</v>
      </c>
      <c r="K3317" t="s">
        <v>7974</v>
      </c>
      <c r="L3317">
        <v>262</v>
      </c>
      <c r="M3317" s="1" t="s">
        <v>7691</v>
      </c>
      <c r="O3317" t="str">
        <f t="shared" si="124"/>
        <v>GRAND VITARA 5P 2.5L V6 BVA11116.0A 414.38.910.9262</v>
      </c>
      <c r="P3317" t="str">
        <f t="shared" si="125"/>
        <v>MJS4704JX269</v>
      </c>
    </row>
    <row r="3318" spans="1:16">
      <c r="A3318" s="1" t="s">
        <v>2733</v>
      </c>
      <c r="B3318" s="1" t="s">
        <v>2750</v>
      </c>
      <c r="C3318" s="1" t="s">
        <v>2751</v>
      </c>
      <c r="D3318" s="1" t="s">
        <v>2751</v>
      </c>
      <c r="E3318" s="1" t="s">
        <v>7685</v>
      </c>
      <c r="F3318">
        <v>6</v>
      </c>
      <c r="G3318" t="s">
        <v>2752</v>
      </c>
      <c r="H3318" s="1" t="s">
        <v>7687</v>
      </c>
      <c r="I3318" t="s">
        <v>7784</v>
      </c>
      <c r="J3318" t="s">
        <v>7805</v>
      </c>
      <c r="K3318" t="s">
        <v>7783</v>
      </c>
      <c r="L3318">
        <v>154</v>
      </c>
      <c r="M3318" s="1" t="s">
        <v>7691</v>
      </c>
      <c r="O3318" t="str">
        <f t="shared" si="124"/>
        <v>IGNIS 1.3L VVT668.6M 58.35.56.5154</v>
      </c>
      <c r="P3318" t="str">
        <f t="shared" si="125"/>
        <v>MJS1204DT319</v>
      </c>
    </row>
    <row r="3319" spans="1:16">
      <c r="A3319" s="1" t="s">
        <v>2733</v>
      </c>
      <c r="B3319" s="1" t="s">
        <v>2753</v>
      </c>
      <c r="C3319" s="1" t="s">
        <v>2754</v>
      </c>
      <c r="D3319" s="1" t="s">
        <v>2754</v>
      </c>
      <c r="E3319" s="1" t="s">
        <v>7685</v>
      </c>
      <c r="F3319">
        <v>6</v>
      </c>
      <c r="G3319" t="s">
        <v>2688</v>
      </c>
      <c r="H3319" s="1" t="s">
        <v>7687</v>
      </c>
      <c r="I3319" t="s">
        <v>7849</v>
      </c>
      <c r="J3319" t="s">
        <v>7795</v>
      </c>
      <c r="K3319" t="s">
        <v>7970</v>
      </c>
      <c r="L3319">
        <v>172</v>
      </c>
      <c r="M3319" s="1" t="s">
        <v>7691</v>
      </c>
      <c r="O3319" t="str">
        <f t="shared" si="124"/>
        <v>IGNIS 1.5L 4X4673.0M 59.16.17.2172</v>
      </c>
      <c r="P3319" t="str">
        <f t="shared" si="125"/>
        <v>MJS2304DS341</v>
      </c>
    </row>
    <row r="3320" spans="1:16">
      <c r="A3320" s="1" t="s">
        <v>2733</v>
      </c>
      <c r="B3320" s="1" t="s">
        <v>2755</v>
      </c>
      <c r="C3320" s="1" t="s">
        <v>2756</v>
      </c>
      <c r="D3320" s="1" t="s">
        <v>2756</v>
      </c>
      <c r="E3320" s="1" t="s">
        <v>7685</v>
      </c>
      <c r="F3320">
        <v>6</v>
      </c>
      <c r="G3320" t="s">
        <v>7397</v>
      </c>
      <c r="H3320" s="1" t="s">
        <v>7687</v>
      </c>
      <c r="I3320" t="s">
        <v>8030</v>
      </c>
      <c r="J3320" t="s">
        <v>7696</v>
      </c>
      <c r="K3320" t="s">
        <v>7827</v>
      </c>
      <c r="L3320">
        <v>179</v>
      </c>
      <c r="M3320" s="1" t="s">
        <v>7691</v>
      </c>
      <c r="O3320" t="str">
        <f t="shared" si="124"/>
        <v>JIMNY BERLINE659.0M 59.46.47.5179</v>
      </c>
      <c r="P3320" t="str">
        <f t="shared" si="125"/>
        <v>MJS2104KX323</v>
      </c>
    </row>
    <row r="3321" spans="1:16">
      <c r="A3321" s="1" t="s">
        <v>2733</v>
      </c>
      <c r="B3321" s="1" t="s">
        <v>2755</v>
      </c>
      <c r="C3321" s="1" t="s">
        <v>2757</v>
      </c>
      <c r="D3321" s="1" t="s">
        <v>2757</v>
      </c>
      <c r="E3321" s="1" t="s">
        <v>7685</v>
      </c>
      <c r="F3321">
        <v>6</v>
      </c>
      <c r="G3321" t="s">
        <v>6298</v>
      </c>
      <c r="H3321" s="1" t="s">
        <v>7687</v>
      </c>
      <c r="I3321" t="s">
        <v>8017</v>
      </c>
      <c r="J3321" t="s">
        <v>7800</v>
      </c>
      <c r="K3321" t="s">
        <v>7702</v>
      </c>
      <c r="L3321">
        <v>184</v>
      </c>
      <c r="M3321" s="1" t="s">
        <v>7691</v>
      </c>
      <c r="O3321" t="str">
        <f t="shared" si="124"/>
        <v>JIMNY BERLINE660.0M 59.56.87.8184</v>
      </c>
      <c r="P3321" t="str">
        <f t="shared" si="125"/>
        <v>MJS2104KA178</v>
      </c>
    </row>
    <row r="3322" spans="1:16">
      <c r="A3322" s="1" t="s">
        <v>2733</v>
      </c>
      <c r="B3322" s="1" t="s">
        <v>2758</v>
      </c>
      <c r="C3322" s="1" t="s">
        <v>2759</v>
      </c>
      <c r="D3322" s="1" t="s">
        <v>2759</v>
      </c>
      <c r="E3322" s="1" t="s">
        <v>7685</v>
      </c>
      <c r="F3322">
        <v>6</v>
      </c>
      <c r="G3322" t="s">
        <v>6298</v>
      </c>
      <c r="H3322" s="1" t="s">
        <v>7774</v>
      </c>
      <c r="I3322" t="s">
        <v>7826</v>
      </c>
      <c r="J3322" t="s">
        <v>7806</v>
      </c>
      <c r="K3322" t="s">
        <v>7690</v>
      </c>
      <c r="L3322">
        <v>189</v>
      </c>
      <c r="M3322" s="1" t="s">
        <v>7691</v>
      </c>
      <c r="O3322" t="str">
        <f t="shared" si="124"/>
        <v>JIMNY BERLINE BVA660.0A 410.46.78.1189</v>
      </c>
      <c r="P3322" t="str">
        <f t="shared" si="125"/>
        <v>MJS4104KF177</v>
      </c>
    </row>
    <row r="3323" spans="1:16">
      <c r="A3323" s="1" t="s">
        <v>2733</v>
      </c>
      <c r="B3323" s="1" t="s">
        <v>2760</v>
      </c>
      <c r="C3323" s="1" t="s">
        <v>2761</v>
      </c>
      <c r="D3323" s="1" t="s">
        <v>2761</v>
      </c>
      <c r="E3323" s="1" t="s">
        <v>7685</v>
      </c>
      <c r="F3323">
        <v>6</v>
      </c>
      <c r="G3323" t="s">
        <v>7397</v>
      </c>
      <c r="H3323" s="1" t="s">
        <v>7687</v>
      </c>
      <c r="I3323" t="s">
        <v>8030</v>
      </c>
      <c r="J3323" t="s">
        <v>7696</v>
      </c>
      <c r="K3323" t="s">
        <v>7827</v>
      </c>
      <c r="L3323">
        <v>179</v>
      </c>
      <c r="M3323" s="1" t="s">
        <v>7691</v>
      </c>
      <c r="O3323" t="str">
        <f t="shared" si="124"/>
        <v>JIMNY CABRIOLET659.0M 59.46.47.5179</v>
      </c>
      <c r="P3323" t="str">
        <f t="shared" si="125"/>
        <v>MJS2104KF208</v>
      </c>
    </row>
    <row r="3324" spans="1:16">
      <c r="A3324" s="1" t="s">
        <v>2733</v>
      </c>
      <c r="B3324" s="1" t="s">
        <v>2762</v>
      </c>
      <c r="C3324" s="1" t="s">
        <v>2763</v>
      </c>
      <c r="D3324" s="1" t="s">
        <v>2763</v>
      </c>
      <c r="E3324" s="1" t="s">
        <v>7685</v>
      </c>
      <c r="F3324">
        <v>6</v>
      </c>
      <c r="G3324" t="s">
        <v>7958</v>
      </c>
      <c r="H3324" s="1" t="s">
        <v>7687</v>
      </c>
      <c r="I3324" t="s">
        <v>7741</v>
      </c>
      <c r="J3324" t="s">
        <v>7953</v>
      </c>
      <c r="K3324" t="s">
        <v>7806</v>
      </c>
      <c r="L3324">
        <v>165</v>
      </c>
      <c r="M3324" s="1" t="s">
        <v>7691</v>
      </c>
      <c r="O3324" t="str">
        <f t="shared" si="124"/>
        <v>LIANA 1.3L666.0M 58.65.66.7165</v>
      </c>
      <c r="P3324" t="str">
        <f t="shared" si="125"/>
        <v>MJS1202L2263</v>
      </c>
    </row>
    <row r="3325" spans="1:16">
      <c r="A3325" s="1" t="s">
        <v>2733</v>
      </c>
      <c r="B3325" s="1" t="s">
        <v>2764</v>
      </c>
      <c r="C3325" s="1" t="s">
        <v>2765</v>
      </c>
      <c r="D3325" s="1" t="s">
        <v>2765</v>
      </c>
      <c r="E3325" s="1" t="s">
        <v>7685</v>
      </c>
      <c r="F3325">
        <v>7</v>
      </c>
      <c r="G3325" t="s">
        <v>7316</v>
      </c>
      <c r="H3325" s="1" t="s">
        <v>7687</v>
      </c>
      <c r="I3325" t="s">
        <v>7865</v>
      </c>
      <c r="J3325" t="s">
        <v>7713</v>
      </c>
      <c r="K3325" t="s">
        <v>7991</v>
      </c>
      <c r="L3325">
        <v>171</v>
      </c>
      <c r="M3325" s="1" t="s">
        <v>7691</v>
      </c>
      <c r="O3325" t="str">
        <f t="shared" si="124"/>
        <v>LIANA 1.6L776.0M 59.25.97.1171</v>
      </c>
      <c r="P3325" t="str">
        <f t="shared" si="125"/>
        <v>MJS1302LD264</v>
      </c>
    </row>
    <row r="3326" spans="1:16">
      <c r="A3326" s="1" t="s">
        <v>2733</v>
      </c>
      <c r="B3326" s="1" t="s">
        <v>2766</v>
      </c>
      <c r="C3326" s="1" t="s">
        <v>2767</v>
      </c>
      <c r="D3326" s="1" t="s">
        <v>2767</v>
      </c>
      <c r="E3326" s="1" t="s">
        <v>7685</v>
      </c>
      <c r="F3326">
        <v>7</v>
      </c>
      <c r="G3326" t="s">
        <v>7316</v>
      </c>
      <c r="H3326" s="1" t="s">
        <v>7687</v>
      </c>
      <c r="I3326" t="s">
        <v>7843</v>
      </c>
      <c r="J3326" t="s">
        <v>7689</v>
      </c>
      <c r="K3326" t="s">
        <v>8021</v>
      </c>
      <c r="L3326">
        <v>182</v>
      </c>
      <c r="M3326" s="1" t="s">
        <v>7691</v>
      </c>
      <c r="O3326" t="str">
        <f t="shared" si="124"/>
        <v>LIANA 1.6L 4WD776.0M 59.36.37.4182</v>
      </c>
      <c r="P3326" t="str">
        <f t="shared" si="125"/>
        <v>MJS2302LJ266</v>
      </c>
    </row>
    <row r="3327" spans="1:16">
      <c r="A3327" s="1" t="s">
        <v>2733</v>
      </c>
      <c r="B3327" s="1" t="s">
        <v>2770</v>
      </c>
      <c r="C3327" s="1" t="s">
        <v>2771</v>
      </c>
      <c r="D3327" s="1" t="s">
        <v>2771</v>
      </c>
      <c r="E3327" s="1" t="s">
        <v>7685</v>
      </c>
      <c r="F3327">
        <v>7</v>
      </c>
      <c r="G3327" t="s">
        <v>2772</v>
      </c>
      <c r="H3327" s="1" t="s">
        <v>7687</v>
      </c>
      <c r="I3327" t="s">
        <v>7967</v>
      </c>
      <c r="J3327" t="s">
        <v>7783</v>
      </c>
      <c r="K3327" t="s">
        <v>7986</v>
      </c>
      <c r="L3327">
        <v>182</v>
      </c>
      <c r="M3327" s="1" t="s">
        <v>7691</v>
      </c>
      <c r="O3327" t="str">
        <f t="shared" si="124"/>
        <v>VITARA 3P CABRIOLET 1.6L770.6M 59.66.57.7182</v>
      </c>
      <c r="P3327" t="str">
        <f t="shared" si="125"/>
        <v>MJS2304BS210</v>
      </c>
    </row>
    <row r="3328" spans="1:16">
      <c r="A3328" s="1" t="s">
        <v>2733</v>
      </c>
      <c r="B3328" s="1" t="s">
        <v>2778</v>
      </c>
      <c r="C3328" s="1" t="s">
        <v>2779</v>
      </c>
      <c r="D3328" s="1" t="s">
        <v>2779</v>
      </c>
      <c r="E3328" s="1" t="s">
        <v>7685</v>
      </c>
      <c r="F3328">
        <v>4</v>
      </c>
      <c r="G3328" t="s">
        <v>2780</v>
      </c>
      <c r="H3328" s="1" t="s">
        <v>7687</v>
      </c>
      <c r="I3328" t="s">
        <v>7986</v>
      </c>
      <c r="J3328" t="s">
        <v>8054</v>
      </c>
      <c r="K3328" t="s">
        <v>7795</v>
      </c>
      <c r="L3328">
        <v>143</v>
      </c>
      <c r="M3328" s="1" t="s">
        <v>7691</v>
      </c>
      <c r="O3328" t="str">
        <f t="shared" si="124"/>
        <v>WAGON R+ 1.0L439.0M 57.75.16.1143</v>
      </c>
      <c r="P3328" t="str">
        <f t="shared" si="125"/>
        <v>MJS1004H1343</v>
      </c>
    </row>
    <row r="3329" spans="1:16">
      <c r="A3329" s="1" t="s">
        <v>2733</v>
      </c>
      <c r="B3329" s="1" t="s">
        <v>2781</v>
      </c>
      <c r="C3329" s="1" t="s">
        <v>2782</v>
      </c>
      <c r="D3329" s="1" t="s">
        <v>2782</v>
      </c>
      <c r="E3329" s="1" t="s">
        <v>7685</v>
      </c>
      <c r="F3329">
        <v>5</v>
      </c>
      <c r="G3329" t="s">
        <v>2783</v>
      </c>
      <c r="H3329" s="1" t="s">
        <v>7687</v>
      </c>
      <c r="I3329" t="s">
        <v>8035</v>
      </c>
      <c r="J3329" t="s">
        <v>7766</v>
      </c>
      <c r="K3329" t="s">
        <v>7696</v>
      </c>
      <c r="L3329">
        <v>152</v>
      </c>
      <c r="M3329" s="1" t="s">
        <v>7691</v>
      </c>
      <c r="O3329" t="str">
        <f t="shared" si="124"/>
        <v>WAGON R+ 1.3L 5PL556.0M 58.45.36.4152</v>
      </c>
      <c r="P3329" t="str">
        <f t="shared" si="125"/>
        <v>MJS1104HF311</v>
      </c>
    </row>
    <row r="3330" spans="1:16">
      <c r="A3330" s="1" t="s">
        <v>2733</v>
      </c>
      <c r="B3330" s="1" t="s">
        <v>2784</v>
      </c>
      <c r="C3330" s="1" t="s">
        <v>2785</v>
      </c>
      <c r="D3330" s="1" t="s">
        <v>2785</v>
      </c>
      <c r="E3330" s="1" t="s">
        <v>7685</v>
      </c>
      <c r="F3330">
        <v>6</v>
      </c>
      <c r="G3330" t="s">
        <v>2783</v>
      </c>
      <c r="H3330" s="1" t="s">
        <v>7774</v>
      </c>
      <c r="I3330" t="s">
        <v>7969</v>
      </c>
      <c r="J3330" t="s">
        <v>8055</v>
      </c>
      <c r="K3330" t="s">
        <v>7827</v>
      </c>
      <c r="L3330">
        <v>178</v>
      </c>
      <c r="M3330" s="1" t="s">
        <v>7691</v>
      </c>
      <c r="O3330" t="str">
        <f t="shared" si="124"/>
        <v>WAGON R+ 1.3L 5PL BVA656.0A 49.86.27.5178</v>
      </c>
      <c r="P3330" t="str">
        <f t="shared" si="125"/>
        <v>MJS3104HM312</v>
      </c>
    </row>
    <row r="3331" spans="1:16">
      <c r="A3331" s="1" t="s">
        <v>2733</v>
      </c>
      <c r="B3331" s="1" t="s">
        <v>2788</v>
      </c>
      <c r="C3331" s="1" t="s">
        <v>2789</v>
      </c>
      <c r="D3331" s="1" t="s">
        <v>2789</v>
      </c>
      <c r="E3331" s="1" t="s">
        <v>7685</v>
      </c>
      <c r="F3331">
        <v>6</v>
      </c>
      <c r="G3331" t="s">
        <v>2752</v>
      </c>
      <c r="H3331" s="1" t="s">
        <v>7687</v>
      </c>
      <c r="I3331" t="s">
        <v>7712</v>
      </c>
      <c r="J3331" t="s">
        <v>7766</v>
      </c>
      <c r="K3331" t="s">
        <v>7689</v>
      </c>
      <c r="L3331">
        <v>150</v>
      </c>
      <c r="M3331" s="1" t="s">
        <v>7691</v>
      </c>
      <c r="O3331" t="str">
        <f t="shared" si="124"/>
        <v>WAGON R+ 1.3L VVT668.6M 58.05.36.3150</v>
      </c>
      <c r="P3331" t="str">
        <f t="shared" si="125"/>
        <v>MJS1204HM344</v>
      </c>
    </row>
    <row r="3332" spans="1:16">
      <c r="A3332" s="1" t="s">
        <v>2733</v>
      </c>
      <c r="B3332" s="1" t="s">
        <v>2790</v>
      </c>
      <c r="C3332" s="1" t="s">
        <v>2791</v>
      </c>
      <c r="D3332" s="1" t="s">
        <v>2791</v>
      </c>
      <c r="E3332" s="1" t="s">
        <v>7685</v>
      </c>
      <c r="F3332">
        <v>6</v>
      </c>
      <c r="G3332" t="s">
        <v>2752</v>
      </c>
      <c r="H3332" s="1" t="s">
        <v>7687</v>
      </c>
      <c r="I3332" t="s">
        <v>7741</v>
      </c>
      <c r="J3332" t="s">
        <v>7949</v>
      </c>
      <c r="K3332" t="s">
        <v>7800</v>
      </c>
      <c r="L3332">
        <v>162</v>
      </c>
      <c r="M3332" s="1" t="s">
        <v>7691</v>
      </c>
      <c r="O3332" t="str">
        <f t="shared" si="124"/>
        <v>WAGON R+ 1.3L VVT 4X4668.6M 58.65.76.8162</v>
      </c>
      <c r="P3332" t="str">
        <f t="shared" si="125"/>
        <v>MJS2204HR346</v>
      </c>
    </row>
    <row r="3333" spans="1:16">
      <c r="A3333" s="1" t="s">
        <v>2733</v>
      </c>
      <c r="B3333" s="1" t="s">
        <v>2792</v>
      </c>
      <c r="C3333" s="1" t="s">
        <v>2793</v>
      </c>
      <c r="D3333" s="1" t="s">
        <v>2793</v>
      </c>
      <c r="E3333" s="1" t="s">
        <v>7685</v>
      </c>
      <c r="F3333">
        <v>6</v>
      </c>
      <c r="G3333" t="s">
        <v>2752</v>
      </c>
      <c r="H3333" s="1" t="s">
        <v>7774</v>
      </c>
      <c r="I3333" t="s">
        <v>7967</v>
      </c>
      <c r="J3333" t="s">
        <v>7704</v>
      </c>
      <c r="K3333" t="s">
        <v>7970</v>
      </c>
      <c r="L3333">
        <v>174</v>
      </c>
      <c r="M3333" s="1" t="s">
        <v>7691</v>
      </c>
      <c r="O3333" t="str">
        <f t="shared" si="124"/>
        <v>WAGON R+ 1.3L VVT BVA668.6A 49.65.87.2174</v>
      </c>
      <c r="P3333" t="str">
        <f t="shared" si="125"/>
        <v>MJS3204HT345</v>
      </c>
    </row>
    <row r="3334" spans="1:16">
      <c r="A3334" s="1" t="s">
        <v>2733</v>
      </c>
      <c r="B3334" s="1" t="s">
        <v>2738</v>
      </c>
      <c r="C3334" s="1" t="s">
        <v>2739</v>
      </c>
      <c r="D3334" s="1" t="s">
        <v>2739</v>
      </c>
      <c r="E3334" s="1" t="s">
        <v>7700</v>
      </c>
      <c r="F3334">
        <v>7</v>
      </c>
      <c r="G3334" t="s">
        <v>6931</v>
      </c>
      <c r="H3334" s="1" t="s">
        <v>7687</v>
      </c>
      <c r="I3334" t="s">
        <v>8030</v>
      </c>
      <c r="J3334" t="s">
        <v>7791</v>
      </c>
      <c r="K3334" t="s">
        <v>7822</v>
      </c>
      <c r="L3334">
        <v>198</v>
      </c>
      <c r="M3334" s="1" t="s">
        <v>7691</v>
      </c>
      <c r="O3334" t="str">
        <f t="shared" si="124"/>
        <v>GRAND VITARA 3P 2.0L TD 16V780.0M 59.46.07.3198</v>
      </c>
      <c r="P3334" t="str">
        <f t="shared" si="125"/>
        <v>MJS6304JN318</v>
      </c>
    </row>
    <row r="3335" spans="1:16">
      <c r="A3335" s="1" t="s">
        <v>2733</v>
      </c>
      <c r="B3335" s="1" t="s">
        <v>2740</v>
      </c>
      <c r="C3335" s="1" t="s">
        <v>2741</v>
      </c>
      <c r="D3335" s="1" t="s">
        <v>2741</v>
      </c>
      <c r="E3335" s="1" t="s">
        <v>7700</v>
      </c>
      <c r="F3335">
        <v>7</v>
      </c>
      <c r="G3335" t="s">
        <v>6931</v>
      </c>
      <c r="H3335" s="1" t="s">
        <v>7687</v>
      </c>
      <c r="I3335" t="s">
        <v>8030</v>
      </c>
      <c r="J3335" t="s">
        <v>7791</v>
      </c>
      <c r="K3335" t="s">
        <v>7822</v>
      </c>
      <c r="L3335">
        <v>198</v>
      </c>
      <c r="M3335" s="1" t="s">
        <v>7691</v>
      </c>
      <c r="O3335" t="str">
        <f t="shared" si="124"/>
        <v>GRAND VITARA 5P 2.0L TD 16V780.0M 59.46.07.3198</v>
      </c>
      <c r="P3335" t="str">
        <f t="shared" si="125"/>
        <v>MJS6304JL316</v>
      </c>
    </row>
    <row r="3336" spans="1:16">
      <c r="A3336" s="1" t="s">
        <v>2733</v>
      </c>
      <c r="B3336" s="1" t="s">
        <v>2746</v>
      </c>
      <c r="C3336" s="1" t="s">
        <v>2747</v>
      </c>
      <c r="D3336" s="1" t="s">
        <v>2747</v>
      </c>
      <c r="E3336" s="1" t="s">
        <v>7700</v>
      </c>
      <c r="F3336">
        <v>8</v>
      </c>
      <c r="G3336" t="s">
        <v>6931</v>
      </c>
      <c r="H3336" s="1" t="s">
        <v>7687</v>
      </c>
      <c r="I3336" t="s">
        <v>8091</v>
      </c>
      <c r="J3336" t="s">
        <v>7806</v>
      </c>
      <c r="K3336" t="s">
        <v>7712</v>
      </c>
      <c r="L3336">
        <v>216</v>
      </c>
      <c r="M3336" s="1" t="s">
        <v>7691</v>
      </c>
      <c r="O3336" t="str">
        <f t="shared" si="124"/>
        <v>GRAND VITARA XL7 2.0L TD880.0M 510.36.78.0216</v>
      </c>
      <c r="P3336" t="str">
        <f t="shared" si="125"/>
        <v>MJS6304J8375</v>
      </c>
    </row>
    <row r="3337" spans="1:16">
      <c r="A3337" s="1" t="s">
        <v>2733</v>
      </c>
      <c r="B3337" s="1" t="s">
        <v>2748</v>
      </c>
      <c r="C3337" s="1" t="s">
        <v>2749</v>
      </c>
      <c r="D3337" s="1" t="s">
        <v>2749</v>
      </c>
      <c r="E3337" s="1" t="s">
        <v>7700</v>
      </c>
      <c r="F3337">
        <v>4</v>
      </c>
      <c r="G3337" t="s">
        <v>6935</v>
      </c>
      <c r="H3337" s="1" t="s">
        <v>7687</v>
      </c>
      <c r="I3337" t="s">
        <v>8055</v>
      </c>
      <c r="J3337" t="s">
        <v>7951</v>
      </c>
      <c r="K3337" t="s">
        <v>8052</v>
      </c>
      <c r="L3337">
        <v>133</v>
      </c>
      <c r="M3337" s="1" t="s">
        <v>7691</v>
      </c>
      <c r="O3337" t="str">
        <f t="shared" si="124"/>
        <v>IGNIS 1.3L DDIS451.0M 56.24.45.0133</v>
      </c>
      <c r="P3337" t="str">
        <f t="shared" si="125"/>
        <v>MJS5104DJ342</v>
      </c>
    </row>
    <row r="3338" spans="1:16">
      <c r="A3338" s="1" t="s">
        <v>2733</v>
      </c>
      <c r="B3338" s="1" t="s">
        <v>2768</v>
      </c>
      <c r="C3338" s="1" t="s">
        <v>2769</v>
      </c>
      <c r="D3338" s="1" t="s">
        <v>2769</v>
      </c>
      <c r="E3338" s="1" t="s">
        <v>7700</v>
      </c>
      <c r="F3338">
        <v>6</v>
      </c>
      <c r="G3338" t="s">
        <v>7265</v>
      </c>
      <c r="H3338" s="1" t="s">
        <v>7687</v>
      </c>
      <c r="I3338" t="s">
        <v>7702</v>
      </c>
      <c r="J3338" t="s">
        <v>7953</v>
      </c>
      <c r="K3338" t="s">
        <v>7696</v>
      </c>
      <c r="L3338">
        <v>171</v>
      </c>
      <c r="M3338" s="1" t="s">
        <v>7691</v>
      </c>
      <c r="O3338" t="str">
        <f t="shared" si="124"/>
        <v>VITARA 3P BERLINE 2.0L TD 'COMMON RAIL'664.0M 57.85.66.4171</v>
      </c>
      <c r="P3338" t="str">
        <f t="shared" si="125"/>
        <v>MJS6204BJ296</v>
      </c>
    </row>
    <row r="3339" spans="1:16">
      <c r="A3339" s="1" t="s">
        <v>2733</v>
      </c>
      <c r="B3339" s="1" t="s">
        <v>2773</v>
      </c>
      <c r="C3339" s="1" t="s">
        <v>2774</v>
      </c>
      <c r="D3339" s="1" t="s">
        <v>145</v>
      </c>
      <c r="E3339" s="1" t="s">
        <v>7700</v>
      </c>
      <c r="F3339">
        <v>6</v>
      </c>
      <c r="G3339" t="s">
        <v>7265</v>
      </c>
      <c r="H3339" s="1" t="s">
        <v>7687</v>
      </c>
      <c r="I3339" t="s">
        <v>7702</v>
      </c>
      <c r="J3339" t="s">
        <v>7953</v>
      </c>
      <c r="K3339" t="s">
        <v>7696</v>
      </c>
      <c r="L3339">
        <v>171</v>
      </c>
      <c r="M3339" s="1" t="s">
        <v>7691</v>
      </c>
      <c r="O3339" t="str">
        <f t="shared" si="124"/>
        <v>VITARA 3P CABRIOLET 2.0L TD 'COMMON RAIL'664.0M 57.85.66.4171</v>
      </c>
      <c r="P3339" t="str">
        <f t="shared" si="125"/>
        <v>MJS6201BE297/MJS6201BF298</v>
      </c>
    </row>
    <row r="3340" spans="1:16">
      <c r="A3340" s="1" t="s">
        <v>2733</v>
      </c>
      <c r="B3340" s="1" t="s">
        <v>2773</v>
      </c>
      <c r="C3340" s="1" t="s">
        <v>2775</v>
      </c>
      <c r="D3340" s="1" t="s">
        <v>2775</v>
      </c>
      <c r="E3340" s="1" t="s">
        <v>7700</v>
      </c>
      <c r="F3340">
        <v>6</v>
      </c>
      <c r="G3340" t="s">
        <v>7265</v>
      </c>
      <c r="H3340" s="1" t="s">
        <v>7687</v>
      </c>
      <c r="I3340" t="s">
        <v>7702</v>
      </c>
      <c r="J3340" t="s">
        <v>7953</v>
      </c>
      <c r="K3340" t="s">
        <v>7696</v>
      </c>
      <c r="L3340">
        <v>171</v>
      </c>
      <c r="M3340" s="1" t="s">
        <v>7691</v>
      </c>
      <c r="O3340" t="str">
        <f t="shared" si="124"/>
        <v>VITARA 3P CABRIOLET 2.0L TD 'COMMON RAIL'664.0M 57.85.66.4171</v>
      </c>
      <c r="P3340" t="str">
        <f t="shared" si="125"/>
        <v>MJS6201BF298</v>
      </c>
    </row>
    <row r="3341" spans="1:16">
      <c r="A3341" s="1" t="s">
        <v>2733</v>
      </c>
      <c r="B3341" s="1" t="s">
        <v>2776</v>
      </c>
      <c r="C3341" s="1" t="s">
        <v>2777</v>
      </c>
      <c r="D3341" s="1" t="s">
        <v>2777</v>
      </c>
      <c r="E3341" s="1" t="s">
        <v>7700</v>
      </c>
      <c r="F3341">
        <v>6</v>
      </c>
      <c r="G3341" t="s">
        <v>7265</v>
      </c>
      <c r="H3341" s="1" t="s">
        <v>7687</v>
      </c>
      <c r="I3341" t="s">
        <v>7789</v>
      </c>
      <c r="J3341" t="s">
        <v>7949</v>
      </c>
      <c r="K3341" t="s">
        <v>7759</v>
      </c>
      <c r="L3341">
        <v>174</v>
      </c>
      <c r="M3341" s="1" t="s">
        <v>7691</v>
      </c>
      <c r="O3341" t="str">
        <f t="shared" si="124"/>
        <v>VITARA 5P 2.0L TD 'COMMON RAIL'664.0M 57.95.76.6174</v>
      </c>
      <c r="P3341" t="str">
        <f t="shared" si="125"/>
        <v>MJS6204BM299</v>
      </c>
    </row>
    <row r="3342" spans="1:16">
      <c r="A3342" s="1" t="s">
        <v>2733</v>
      </c>
      <c r="B3342" s="1" t="s">
        <v>2786</v>
      </c>
      <c r="C3342" s="1" t="s">
        <v>2787</v>
      </c>
      <c r="D3342" s="1" t="s">
        <v>2787</v>
      </c>
      <c r="E3342" s="1" t="s">
        <v>7700</v>
      </c>
      <c r="F3342">
        <v>5</v>
      </c>
      <c r="G3342" t="s">
        <v>6935</v>
      </c>
      <c r="H3342" s="1" t="s">
        <v>7687</v>
      </c>
      <c r="I3342" t="s">
        <v>7759</v>
      </c>
      <c r="J3342" t="s">
        <v>7951</v>
      </c>
      <c r="K3342" t="s">
        <v>8057</v>
      </c>
      <c r="L3342">
        <v>140</v>
      </c>
      <c r="M3342" s="1" t="s">
        <v>7691</v>
      </c>
      <c r="O3342" t="str">
        <f t="shared" si="124"/>
        <v>WAGON R+ 1.3L DDIS551.0M 56.64.45.2140</v>
      </c>
      <c r="P3342" t="str">
        <f t="shared" si="125"/>
        <v>MJS5104HR347</v>
      </c>
    </row>
    <row r="3343" spans="1:16">
      <c r="A3343" s="1" t="s">
        <v>2794</v>
      </c>
      <c r="B3343" s="1" t="s">
        <v>2800</v>
      </c>
      <c r="C3343" s="1" t="s">
        <v>2801</v>
      </c>
      <c r="D3343" s="1" t="s">
        <v>146</v>
      </c>
      <c r="E3343" s="1" t="s">
        <v>7685</v>
      </c>
      <c r="F3343">
        <v>7</v>
      </c>
      <c r="G3343" t="s">
        <v>7962</v>
      </c>
      <c r="H3343" s="1" t="s">
        <v>7687</v>
      </c>
      <c r="I3343" t="s">
        <v>8017</v>
      </c>
      <c r="J3343" t="s">
        <v>7949</v>
      </c>
      <c r="K3343" t="s">
        <v>7991</v>
      </c>
      <c r="L3343">
        <v>170</v>
      </c>
      <c r="M3343" s="1" t="s">
        <v>7691</v>
      </c>
      <c r="O3343" t="str">
        <f t="shared" si="124"/>
        <v>AVENSIS 4P 110 VVT-i781.0M 59.55.77.1170</v>
      </c>
      <c r="P3343" t="str">
        <f t="shared" si="125"/>
        <v>MJT1432PY522/MJT1432PX327</v>
      </c>
    </row>
    <row r="3344" spans="1:16">
      <c r="A3344" s="1" t="s">
        <v>2794</v>
      </c>
      <c r="B3344" s="1" t="s">
        <v>2800</v>
      </c>
      <c r="C3344" s="1" t="s">
        <v>2802</v>
      </c>
      <c r="D3344" s="1" t="s">
        <v>2802</v>
      </c>
      <c r="E3344" s="1" t="s">
        <v>7685</v>
      </c>
      <c r="F3344">
        <v>7</v>
      </c>
      <c r="G3344" t="s">
        <v>7962</v>
      </c>
      <c r="H3344" s="1" t="s">
        <v>7687</v>
      </c>
      <c r="I3344" t="s">
        <v>8017</v>
      </c>
      <c r="J3344" t="s">
        <v>7949</v>
      </c>
      <c r="K3344" t="s">
        <v>7991</v>
      </c>
      <c r="L3344">
        <v>170</v>
      </c>
      <c r="M3344" s="1" t="s">
        <v>7691</v>
      </c>
      <c r="O3344" t="str">
        <f t="shared" si="124"/>
        <v>AVENSIS 4P 110 VVT-i781.0M 59.55.77.1170</v>
      </c>
      <c r="P3344" t="str">
        <f t="shared" si="125"/>
        <v>MJT1432PX327</v>
      </c>
    </row>
    <row r="3345" spans="1:16">
      <c r="A3345" s="1" t="s">
        <v>2794</v>
      </c>
      <c r="B3345" s="1" t="s">
        <v>2810</v>
      </c>
      <c r="C3345" s="1" t="s">
        <v>2811</v>
      </c>
      <c r="D3345" s="1" t="s">
        <v>147</v>
      </c>
      <c r="E3345" s="1" t="s">
        <v>7685</v>
      </c>
      <c r="F3345">
        <v>8</v>
      </c>
      <c r="G3345" t="s">
        <v>7270</v>
      </c>
      <c r="H3345" s="1" t="s">
        <v>7687</v>
      </c>
      <c r="I3345" t="s">
        <v>7830</v>
      </c>
      <c r="J3345" t="s">
        <v>7791</v>
      </c>
      <c r="K3345" t="s">
        <v>8021</v>
      </c>
      <c r="L3345">
        <v>176</v>
      </c>
      <c r="M3345" s="1" t="s">
        <v>7691</v>
      </c>
      <c r="O3345" t="str">
        <f t="shared" si="124"/>
        <v>AVENSIS 4P 130 VVT-i895.0M 59.96.07.4176</v>
      </c>
      <c r="P3345" t="str">
        <f t="shared" si="125"/>
        <v>MJT1532PN343/MJT1532PP539</v>
      </c>
    </row>
    <row r="3346" spans="1:16">
      <c r="A3346" s="1" t="s">
        <v>2794</v>
      </c>
      <c r="B3346" s="1" t="s">
        <v>2810</v>
      </c>
      <c r="C3346" s="1" t="s">
        <v>2812</v>
      </c>
      <c r="D3346" s="1" t="s">
        <v>2812</v>
      </c>
      <c r="E3346" s="1" t="s">
        <v>7685</v>
      </c>
      <c r="F3346">
        <v>8</v>
      </c>
      <c r="G3346" t="s">
        <v>7270</v>
      </c>
      <c r="H3346" s="1" t="s">
        <v>7687</v>
      </c>
      <c r="I3346" t="s">
        <v>7830</v>
      </c>
      <c r="J3346" t="s">
        <v>7791</v>
      </c>
      <c r="K3346" t="s">
        <v>8021</v>
      </c>
      <c r="L3346">
        <v>176</v>
      </c>
      <c r="M3346" s="1" t="s">
        <v>7691</v>
      </c>
      <c r="O3346" t="str">
        <f t="shared" si="124"/>
        <v>AVENSIS 4P 130 VVT-i895.0M 59.96.07.4176</v>
      </c>
      <c r="P3346" t="str">
        <f t="shared" si="125"/>
        <v>MJT1532PP539</v>
      </c>
    </row>
    <row r="3347" spans="1:16">
      <c r="A3347" s="1" t="s">
        <v>2794</v>
      </c>
      <c r="B3347" s="1" t="s">
        <v>2813</v>
      </c>
      <c r="C3347" s="1" t="s">
        <v>2814</v>
      </c>
      <c r="D3347" s="1" t="s">
        <v>148</v>
      </c>
      <c r="E3347" s="1" t="s">
        <v>7685</v>
      </c>
      <c r="F3347">
        <v>8</v>
      </c>
      <c r="G3347" t="s">
        <v>7270</v>
      </c>
      <c r="H3347" s="1" t="s">
        <v>7774</v>
      </c>
      <c r="I3347" t="s">
        <v>8064</v>
      </c>
      <c r="J3347" t="s">
        <v>7696</v>
      </c>
      <c r="K3347" t="s">
        <v>7690</v>
      </c>
      <c r="L3347">
        <v>194</v>
      </c>
      <c r="M3347" s="1" t="s">
        <v>7691</v>
      </c>
      <c r="O3347" t="str">
        <f t="shared" si="124"/>
        <v>AVENSIS 4P 130 VVT-i BVA895.0A 411.06.48.1194</v>
      </c>
      <c r="P3347" t="str">
        <f t="shared" si="125"/>
        <v>MJT3532PY542/MJT3532PV054</v>
      </c>
    </row>
    <row r="3348" spans="1:16">
      <c r="A3348" s="1" t="s">
        <v>2794</v>
      </c>
      <c r="B3348" s="1" t="s">
        <v>2813</v>
      </c>
      <c r="C3348" s="1" t="s">
        <v>2815</v>
      </c>
      <c r="D3348" s="1" t="s">
        <v>149</v>
      </c>
      <c r="E3348" s="1" t="s">
        <v>7685</v>
      </c>
      <c r="F3348">
        <v>8</v>
      </c>
      <c r="G3348" t="s">
        <v>7270</v>
      </c>
      <c r="H3348" s="1" t="s">
        <v>7774</v>
      </c>
      <c r="I3348" t="s">
        <v>8064</v>
      </c>
      <c r="J3348" t="s">
        <v>7696</v>
      </c>
      <c r="K3348" t="s">
        <v>7690</v>
      </c>
      <c r="L3348">
        <v>194</v>
      </c>
      <c r="M3348" s="1" t="s">
        <v>7691</v>
      </c>
      <c r="O3348" t="str">
        <f t="shared" si="124"/>
        <v>AVENSIS 4P 130 VVT-i BVA895.0A 411.06.48.1194</v>
      </c>
      <c r="P3348" t="str">
        <f t="shared" si="125"/>
        <v>MJT3532PV054/MJT3532PX347</v>
      </c>
    </row>
    <row r="3349" spans="1:16">
      <c r="A3349" s="1" t="s">
        <v>2794</v>
      </c>
      <c r="B3349" s="1" t="s">
        <v>2813</v>
      </c>
      <c r="C3349" s="1" t="s">
        <v>2816</v>
      </c>
      <c r="D3349" s="1" t="s">
        <v>2816</v>
      </c>
      <c r="E3349" s="1" t="s">
        <v>7685</v>
      </c>
      <c r="F3349">
        <v>8</v>
      </c>
      <c r="G3349" t="s">
        <v>7270</v>
      </c>
      <c r="H3349" s="1" t="s">
        <v>7774</v>
      </c>
      <c r="I3349" t="s">
        <v>8064</v>
      </c>
      <c r="J3349" t="s">
        <v>7696</v>
      </c>
      <c r="K3349" t="s">
        <v>7690</v>
      </c>
      <c r="L3349">
        <v>194</v>
      </c>
      <c r="M3349" s="1" t="s">
        <v>7691</v>
      </c>
      <c r="O3349" t="str">
        <f t="shared" si="124"/>
        <v>AVENSIS 4P 130 VVT-i BVA895.0A 411.06.48.1194</v>
      </c>
      <c r="P3349" t="str">
        <f t="shared" si="125"/>
        <v>MJT3532PX347</v>
      </c>
    </row>
    <row r="3350" spans="1:16">
      <c r="A3350" s="1" t="s">
        <v>2794</v>
      </c>
      <c r="B3350" s="1" t="s">
        <v>2817</v>
      </c>
      <c r="C3350" s="1" t="s">
        <v>2818</v>
      </c>
      <c r="D3350" s="1" t="s">
        <v>150</v>
      </c>
      <c r="E3350" s="1" t="s">
        <v>7685</v>
      </c>
      <c r="F3350">
        <v>9</v>
      </c>
      <c r="G3350" t="s">
        <v>6881</v>
      </c>
      <c r="H3350" s="1" t="s">
        <v>7687</v>
      </c>
      <c r="I3350" t="s">
        <v>8000</v>
      </c>
      <c r="J3350" t="s">
        <v>7759</v>
      </c>
      <c r="K3350" t="s">
        <v>7690</v>
      </c>
      <c r="L3350">
        <v>191</v>
      </c>
      <c r="M3350" s="1" t="s">
        <v>7691</v>
      </c>
      <c r="O3350" t="str">
        <f t="shared" si="124"/>
        <v>AVENSIS 4P 145 VVT-i9108.0M 510.66.68.1191</v>
      </c>
      <c r="P3350" t="str">
        <f t="shared" si="125"/>
        <v>MJT1642PL269/MJT1642PU921</v>
      </c>
    </row>
    <row r="3351" spans="1:16">
      <c r="A3351" s="1" t="s">
        <v>2794</v>
      </c>
      <c r="B3351" s="1" t="s">
        <v>2817</v>
      </c>
      <c r="C3351" s="1" t="s">
        <v>2819</v>
      </c>
      <c r="D3351" s="1" t="s">
        <v>2819</v>
      </c>
      <c r="E3351" s="1" t="s">
        <v>7685</v>
      </c>
      <c r="F3351">
        <v>9</v>
      </c>
      <c r="G3351" t="s">
        <v>6881</v>
      </c>
      <c r="H3351" s="1" t="s">
        <v>7687</v>
      </c>
      <c r="I3351" t="s">
        <v>8000</v>
      </c>
      <c r="J3351" t="s">
        <v>7759</v>
      </c>
      <c r="K3351" t="s">
        <v>7690</v>
      </c>
      <c r="L3351">
        <v>191</v>
      </c>
      <c r="M3351" s="1" t="s">
        <v>7691</v>
      </c>
      <c r="O3351" t="str">
        <f t="shared" si="124"/>
        <v>AVENSIS 4P 145 VVT-i9108.0M 510.66.68.1191</v>
      </c>
      <c r="P3351" t="str">
        <f t="shared" si="125"/>
        <v>MJT1642PU921</v>
      </c>
    </row>
    <row r="3352" spans="1:16">
      <c r="A3352" s="1" t="s">
        <v>2794</v>
      </c>
      <c r="B3352" s="1" t="s">
        <v>2820</v>
      </c>
      <c r="C3352" s="1" t="s">
        <v>2821</v>
      </c>
      <c r="D3352" s="1" t="s">
        <v>151</v>
      </c>
      <c r="E3352" s="1" t="s">
        <v>7685</v>
      </c>
      <c r="F3352">
        <v>9</v>
      </c>
      <c r="G3352" t="s">
        <v>7718</v>
      </c>
      <c r="H3352" s="1" t="s">
        <v>7687</v>
      </c>
      <c r="I3352" t="s">
        <v>8091</v>
      </c>
      <c r="J3352" t="s">
        <v>7795</v>
      </c>
      <c r="K3352" t="s">
        <v>7975</v>
      </c>
      <c r="L3352">
        <v>181</v>
      </c>
      <c r="M3352" s="1" t="s">
        <v>7691</v>
      </c>
      <c r="O3352" t="str">
        <f t="shared" si="124"/>
        <v>AVENSIS 4P 150 VVT-i D49110.0M 510.36.17.6181</v>
      </c>
      <c r="P3352" t="str">
        <f t="shared" si="125"/>
        <v>MJT1632PV474/MJT1632PX282</v>
      </c>
    </row>
    <row r="3353" spans="1:16">
      <c r="A3353" s="1" t="s">
        <v>2794</v>
      </c>
      <c r="B3353" s="1" t="s">
        <v>2820</v>
      </c>
      <c r="C3353" s="1" t="s">
        <v>2822</v>
      </c>
      <c r="D3353" s="1" t="s">
        <v>2822</v>
      </c>
      <c r="E3353" s="1" t="s">
        <v>7685</v>
      </c>
      <c r="F3353">
        <v>9</v>
      </c>
      <c r="G3353" t="s">
        <v>7718</v>
      </c>
      <c r="H3353" s="1" t="s">
        <v>7687</v>
      </c>
      <c r="I3353" t="s">
        <v>8091</v>
      </c>
      <c r="J3353" t="s">
        <v>7795</v>
      </c>
      <c r="K3353" t="s">
        <v>7975</v>
      </c>
      <c r="L3353">
        <v>181</v>
      </c>
      <c r="M3353" s="1" t="s">
        <v>7691</v>
      </c>
      <c r="O3353" t="str">
        <f t="shared" si="124"/>
        <v>AVENSIS 4P 150 VVT-i D49110.0M 510.36.17.6181</v>
      </c>
      <c r="P3353" t="str">
        <f t="shared" si="125"/>
        <v>MJT1632PX282</v>
      </c>
    </row>
    <row r="3354" spans="1:16">
      <c r="A3354" s="1" t="s">
        <v>2794</v>
      </c>
      <c r="B3354" s="1" t="s">
        <v>2827</v>
      </c>
      <c r="C3354" s="1" t="s">
        <v>2828</v>
      </c>
      <c r="D3354" s="1" t="s">
        <v>152</v>
      </c>
      <c r="E3354" s="1" t="s">
        <v>7685</v>
      </c>
      <c r="F3354">
        <v>7</v>
      </c>
      <c r="G3354" t="s">
        <v>7962</v>
      </c>
      <c r="H3354" s="1" t="s">
        <v>7687</v>
      </c>
      <c r="I3354" t="s">
        <v>8017</v>
      </c>
      <c r="J3354" t="s">
        <v>7949</v>
      </c>
      <c r="K3354" t="s">
        <v>7991</v>
      </c>
      <c r="L3354">
        <v>170</v>
      </c>
      <c r="M3354" s="1" t="s">
        <v>7691</v>
      </c>
      <c r="O3354" t="str">
        <f t="shared" si="124"/>
        <v>AVENSIS 5P 110 VVT-i781.0M 59.55.77.1170</v>
      </c>
      <c r="P3354" t="str">
        <f t="shared" si="125"/>
        <v>MJT1432P4528/MJT1432P3333</v>
      </c>
    </row>
    <row r="3355" spans="1:16">
      <c r="A3355" s="1" t="s">
        <v>2794</v>
      </c>
      <c r="B3355" s="1" t="s">
        <v>2827</v>
      </c>
      <c r="C3355" s="1" t="s">
        <v>2829</v>
      </c>
      <c r="D3355" s="1" t="s">
        <v>2829</v>
      </c>
      <c r="E3355" s="1" t="s">
        <v>7685</v>
      </c>
      <c r="F3355">
        <v>7</v>
      </c>
      <c r="G3355" t="s">
        <v>7962</v>
      </c>
      <c r="H3355" s="1" t="s">
        <v>7687</v>
      </c>
      <c r="I3355" t="s">
        <v>8017</v>
      </c>
      <c r="J3355" t="s">
        <v>7949</v>
      </c>
      <c r="K3355" t="s">
        <v>7991</v>
      </c>
      <c r="L3355">
        <v>170</v>
      </c>
      <c r="M3355" s="1" t="s">
        <v>7691</v>
      </c>
      <c r="O3355" t="str">
        <f t="shared" si="124"/>
        <v>AVENSIS 5P 110 VVT-i781.0M 59.55.77.1170</v>
      </c>
      <c r="P3355" t="str">
        <f t="shared" si="125"/>
        <v>MJT1432P3333</v>
      </c>
    </row>
    <row r="3356" spans="1:16">
      <c r="A3356" s="1" t="s">
        <v>2794</v>
      </c>
      <c r="B3356" s="1" t="s">
        <v>2837</v>
      </c>
      <c r="C3356" s="1" t="s">
        <v>2840</v>
      </c>
      <c r="D3356" s="1" t="s">
        <v>153</v>
      </c>
      <c r="E3356" s="1" t="s">
        <v>7685</v>
      </c>
      <c r="F3356">
        <v>8</v>
      </c>
      <c r="G3356" t="s">
        <v>7270</v>
      </c>
      <c r="H3356" s="1" t="s">
        <v>7687</v>
      </c>
      <c r="I3356" t="s">
        <v>8030</v>
      </c>
      <c r="J3356" t="s">
        <v>7704</v>
      </c>
      <c r="K3356" t="s">
        <v>7970</v>
      </c>
      <c r="L3356">
        <v>171</v>
      </c>
      <c r="M3356" s="1" t="s">
        <v>7691</v>
      </c>
      <c r="O3356" t="str">
        <f t="shared" si="124"/>
        <v>AVENSIS 5P 130 VVT-i895.0M 59.45.87.2171</v>
      </c>
      <c r="P3356" t="str">
        <f t="shared" si="125"/>
        <v>MJT1542PX352/MJT1552PT020</v>
      </c>
    </row>
    <row r="3357" spans="1:16">
      <c r="A3357" s="1" t="s">
        <v>2794</v>
      </c>
      <c r="B3357" s="1" t="s">
        <v>2837</v>
      </c>
      <c r="C3357" s="1" t="s">
        <v>2841</v>
      </c>
      <c r="D3357" s="1" t="s">
        <v>154</v>
      </c>
      <c r="E3357" s="1" t="s">
        <v>7685</v>
      </c>
      <c r="F3357">
        <v>8</v>
      </c>
      <c r="G3357" t="s">
        <v>7270</v>
      </c>
      <c r="H3357" s="1" t="s">
        <v>7687</v>
      </c>
      <c r="I3357" t="s">
        <v>8030</v>
      </c>
      <c r="J3357" t="s">
        <v>7704</v>
      </c>
      <c r="K3357" t="s">
        <v>7970</v>
      </c>
      <c r="L3357">
        <v>171</v>
      </c>
      <c r="M3357" s="1" t="s">
        <v>7691</v>
      </c>
      <c r="O3357" t="str">
        <f t="shared" si="124"/>
        <v>AVENSIS 5P 130 VVT-i895.0M 59.45.87.2171</v>
      </c>
      <c r="P3357" t="str">
        <f t="shared" si="125"/>
        <v>MJT1552PT020/MJT1542P0355</v>
      </c>
    </row>
    <row r="3358" spans="1:16">
      <c r="A3358" s="1" t="s">
        <v>2794</v>
      </c>
      <c r="B3358" s="1" t="s">
        <v>2837</v>
      </c>
      <c r="C3358" s="1" t="s">
        <v>2842</v>
      </c>
      <c r="D3358" s="1" t="s">
        <v>155</v>
      </c>
      <c r="E3358" s="1" t="s">
        <v>7685</v>
      </c>
      <c r="F3358">
        <v>8</v>
      </c>
      <c r="G3358" t="s">
        <v>7270</v>
      </c>
      <c r="H3358" s="1" t="s">
        <v>7687</v>
      </c>
      <c r="I3358" t="s">
        <v>8030</v>
      </c>
      <c r="J3358" t="s">
        <v>7704</v>
      </c>
      <c r="K3358" t="s">
        <v>7970</v>
      </c>
      <c r="L3358">
        <v>171</v>
      </c>
      <c r="M3358" s="1" t="s">
        <v>7691</v>
      </c>
      <c r="O3358" t="str">
        <f t="shared" si="124"/>
        <v>AVENSIS 5P 130 VVT-i895.0M 59.45.87.2171</v>
      </c>
      <c r="P3358" t="str">
        <f t="shared" si="125"/>
        <v>MJT1542P0355/MJT1552PU021</v>
      </c>
    </row>
    <row r="3359" spans="1:16">
      <c r="A3359" s="1" t="s">
        <v>2794</v>
      </c>
      <c r="B3359" s="1" t="s">
        <v>2837</v>
      </c>
      <c r="C3359" s="1" t="s">
        <v>2843</v>
      </c>
      <c r="D3359" s="1" t="s">
        <v>156</v>
      </c>
      <c r="E3359" s="1" t="s">
        <v>7685</v>
      </c>
      <c r="F3359">
        <v>8</v>
      </c>
      <c r="G3359" t="s">
        <v>7270</v>
      </c>
      <c r="H3359" s="1" t="s">
        <v>7687</v>
      </c>
      <c r="I3359" t="s">
        <v>8030</v>
      </c>
      <c r="J3359" t="s">
        <v>7704</v>
      </c>
      <c r="K3359" t="s">
        <v>7970</v>
      </c>
      <c r="L3359">
        <v>171</v>
      </c>
      <c r="M3359" s="1" t="s">
        <v>7691</v>
      </c>
      <c r="O3359" t="str">
        <f t="shared" si="124"/>
        <v>AVENSIS 5P 130 VVT-i895.0M 59.45.87.2171</v>
      </c>
      <c r="P3359" t="str">
        <f t="shared" si="125"/>
        <v>MJT1552PU021/MJT1542P3358</v>
      </c>
    </row>
    <row r="3360" spans="1:16">
      <c r="A3360" s="1" t="s">
        <v>2794</v>
      </c>
      <c r="B3360" s="1" t="s">
        <v>2837</v>
      </c>
      <c r="C3360" s="1" t="s">
        <v>2844</v>
      </c>
      <c r="D3360" s="1" t="s">
        <v>157</v>
      </c>
      <c r="E3360" s="1" t="s">
        <v>7685</v>
      </c>
      <c r="F3360">
        <v>8</v>
      </c>
      <c r="G3360" t="s">
        <v>7270</v>
      </c>
      <c r="H3360" s="1" t="s">
        <v>7687</v>
      </c>
      <c r="I3360" t="s">
        <v>8030</v>
      </c>
      <c r="J3360" t="s">
        <v>7704</v>
      </c>
      <c r="K3360" t="s">
        <v>7970</v>
      </c>
      <c r="L3360">
        <v>171</v>
      </c>
      <c r="M3360" s="1" t="s">
        <v>7691</v>
      </c>
      <c r="O3360" t="str">
        <f t="shared" si="124"/>
        <v>AVENSIS 5P 130 VVT-i895.0M 59.45.87.2171</v>
      </c>
      <c r="P3360" t="str">
        <f t="shared" si="125"/>
        <v>MJT1542P3358/MJT1552PV022</v>
      </c>
    </row>
    <row r="3361" spans="1:16">
      <c r="A3361" s="1" t="s">
        <v>2794</v>
      </c>
      <c r="B3361" s="1" t="s">
        <v>2837</v>
      </c>
      <c r="C3361" s="1" t="s">
        <v>2845</v>
      </c>
      <c r="D3361" s="1" t="s">
        <v>2845</v>
      </c>
      <c r="E3361" s="1" t="s">
        <v>7685</v>
      </c>
      <c r="F3361">
        <v>8</v>
      </c>
      <c r="G3361" t="s">
        <v>7270</v>
      </c>
      <c r="H3361" s="1" t="s">
        <v>7687</v>
      </c>
      <c r="I3361" t="s">
        <v>8030</v>
      </c>
      <c r="J3361" t="s">
        <v>7704</v>
      </c>
      <c r="K3361" t="s">
        <v>7970</v>
      </c>
      <c r="L3361">
        <v>171</v>
      </c>
      <c r="M3361" s="1" t="s">
        <v>7691</v>
      </c>
      <c r="O3361" t="str">
        <f t="shared" si="124"/>
        <v>AVENSIS 5P 130 VVT-i895.0M 59.45.87.2171</v>
      </c>
      <c r="P3361" t="str">
        <f t="shared" si="125"/>
        <v>MJT1552PV022</v>
      </c>
    </row>
    <row r="3362" spans="1:16">
      <c r="A3362" s="1" t="s">
        <v>2794</v>
      </c>
      <c r="B3362" s="1" t="s">
        <v>2837</v>
      </c>
      <c r="C3362" s="1" t="s">
        <v>2838</v>
      </c>
      <c r="D3362" s="1" t="s">
        <v>158</v>
      </c>
      <c r="E3362" s="1" t="s">
        <v>7685</v>
      </c>
      <c r="F3362">
        <v>8</v>
      </c>
      <c r="G3362" t="s">
        <v>7270</v>
      </c>
      <c r="H3362" s="1" t="s">
        <v>7687</v>
      </c>
      <c r="I3362" t="s">
        <v>7830</v>
      </c>
      <c r="J3362" t="s">
        <v>7791</v>
      </c>
      <c r="K3362" t="s">
        <v>8021</v>
      </c>
      <c r="L3362">
        <v>176</v>
      </c>
      <c r="M3362" s="1" t="s">
        <v>7691</v>
      </c>
      <c r="O3362" t="str">
        <f t="shared" si="124"/>
        <v>AVENSIS 5P 130 VVT-i895.0M 59.96.07.4176</v>
      </c>
      <c r="P3362" t="str">
        <f t="shared" si="125"/>
        <v>MJT1532P3359/MJT1532P5555</v>
      </c>
    </row>
    <row r="3363" spans="1:16">
      <c r="A3363" s="1" t="s">
        <v>2794</v>
      </c>
      <c r="B3363" s="1" t="s">
        <v>2837</v>
      </c>
      <c r="C3363" s="1" t="s">
        <v>2839</v>
      </c>
      <c r="D3363" s="1" t="s">
        <v>2839</v>
      </c>
      <c r="E3363" s="1" t="s">
        <v>7685</v>
      </c>
      <c r="F3363">
        <v>8</v>
      </c>
      <c r="G3363" t="s">
        <v>7270</v>
      </c>
      <c r="H3363" s="1" t="s">
        <v>7687</v>
      </c>
      <c r="I3363" t="s">
        <v>7830</v>
      </c>
      <c r="J3363" t="s">
        <v>7791</v>
      </c>
      <c r="K3363" t="s">
        <v>8021</v>
      </c>
      <c r="L3363">
        <v>176</v>
      </c>
      <c r="M3363" s="1" t="s">
        <v>7691</v>
      </c>
      <c r="O3363" t="str">
        <f t="shared" si="124"/>
        <v>AVENSIS 5P 130 VVT-i895.0M 59.96.07.4176</v>
      </c>
      <c r="P3363" t="str">
        <f t="shared" si="125"/>
        <v>MJT1532P5555</v>
      </c>
    </row>
    <row r="3364" spans="1:16">
      <c r="A3364" s="1" t="s">
        <v>2794</v>
      </c>
      <c r="B3364" s="1" t="s">
        <v>2846</v>
      </c>
      <c r="C3364" s="1" t="s">
        <v>2849</v>
      </c>
      <c r="D3364" s="1" t="s">
        <v>159</v>
      </c>
      <c r="E3364" s="1" t="s">
        <v>7685</v>
      </c>
      <c r="F3364">
        <v>8</v>
      </c>
      <c r="G3364" t="s">
        <v>7270</v>
      </c>
      <c r="H3364" s="1" t="s">
        <v>7774</v>
      </c>
      <c r="I3364" t="s">
        <v>8091</v>
      </c>
      <c r="J3364" t="s">
        <v>7689</v>
      </c>
      <c r="K3364" t="s">
        <v>7986</v>
      </c>
      <c r="L3364">
        <v>187</v>
      </c>
      <c r="M3364" s="1" t="s">
        <v>7691</v>
      </c>
      <c r="O3364" t="str">
        <f t="shared" si="124"/>
        <v>AVENSIS 5P 130 VVT-i BVA895.0A 410.36.37.7187</v>
      </c>
      <c r="P3364" t="str">
        <f t="shared" si="125"/>
        <v>MJT3542PC361/MJT3552P2023</v>
      </c>
    </row>
    <row r="3365" spans="1:16">
      <c r="A3365" s="1" t="s">
        <v>2794</v>
      </c>
      <c r="B3365" s="1" t="s">
        <v>2846</v>
      </c>
      <c r="C3365" s="1" t="s">
        <v>2850</v>
      </c>
      <c r="D3365" s="1" t="s">
        <v>160</v>
      </c>
      <c r="E3365" s="1" t="s">
        <v>7685</v>
      </c>
      <c r="F3365">
        <v>8</v>
      </c>
      <c r="G3365" t="s">
        <v>7270</v>
      </c>
      <c r="H3365" s="1" t="s">
        <v>7774</v>
      </c>
      <c r="I3365" t="s">
        <v>8091</v>
      </c>
      <c r="J3365" t="s">
        <v>7689</v>
      </c>
      <c r="K3365" t="s">
        <v>7986</v>
      </c>
      <c r="L3365">
        <v>187</v>
      </c>
      <c r="M3365" s="1" t="s">
        <v>7691</v>
      </c>
      <c r="O3365" t="str">
        <f t="shared" si="124"/>
        <v>AVENSIS 5P 130 VVT-i BVA895.0A 410.36.37.7187</v>
      </c>
      <c r="P3365" t="str">
        <f t="shared" si="125"/>
        <v>MJT3552P2023/MJT3542PF364</v>
      </c>
    </row>
    <row r="3366" spans="1:16">
      <c r="A3366" s="1" t="s">
        <v>2794</v>
      </c>
      <c r="B3366" s="1" t="s">
        <v>2846</v>
      </c>
      <c r="C3366" s="1" t="s">
        <v>2851</v>
      </c>
      <c r="D3366" s="1" t="s">
        <v>161</v>
      </c>
      <c r="E3366" s="1" t="s">
        <v>7685</v>
      </c>
      <c r="F3366">
        <v>8</v>
      </c>
      <c r="G3366" t="s">
        <v>7270</v>
      </c>
      <c r="H3366" s="1" t="s">
        <v>7774</v>
      </c>
      <c r="I3366" t="s">
        <v>8091</v>
      </c>
      <c r="J3366" t="s">
        <v>7689</v>
      </c>
      <c r="K3366" t="s">
        <v>7986</v>
      </c>
      <c r="L3366">
        <v>187</v>
      </c>
      <c r="M3366" s="1" t="s">
        <v>7691</v>
      </c>
      <c r="O3366" t="str">
        <f t="shared" si="124"/>
        <v>AVENSIS 5P 130 VVT-i BVA895.0A 410.36.37.7187</v>
      </c>
      <c r="P3366" t="str">
        <f t="shared" si="125"/>
        <v>MJT3542PF364/MJT3552P3024</v>
      </c>
    </row>
    <row r="3367" spans="1:16">
      <c r="A3367" s="1" t="s">
        <v>2794</v>
      </c>
      <c r="B3367" s="1" t="s">
        <v>2846</v>
      </c>
      <c r="C3367" s="1" t="s">
        <v>2852</v>
      </c>
      <c r="D3367" s="1" t="s">
        <v>2852</v>
      </c>
      <c r="E3367" s="1" t="s">
        <v>7685</v>
      </c>
      <c r="F3367">
        <v>8</v>
      </c>
      <c r="G3367" t="s">
        <v>7270</v>
      </c>
      <c r="H3367" s="1" t="s">
        <v>7774</v>
      </c>
      <c r="I3367" t="s">
        <v>8091</v>
      </c>
      <c r="J3367" t="s">
        <v>7689</v>
      </c>
      <c r="K3367" t="s">
        <v>7986</v>
      </c>
      <c r="L3367">
        <v>187</v>
      </c>
      <c r="M3367" s="1" t="s">
        <v>7691</v>
      </c>
      <c r="O3367" t="str">
        <f t="shared" si="124"/>
        <v>AVENSIS 5P 130 VVT-i BVA895.0A 410.36.37.7187</v>
      </c>
      <c r="P3367" t="str">
        <f t="shared" si="125"/>
        <v>MJT3552P3024</v>
      </c>
    </row>
    <row r="3368" spans="1:16">
      <c r="A3368" s="1" t="s">
        <v>2794</v>
      </c>
      <c r="B3368" s="1" t="s">
        <v>2846</v>
      </c>
      <c r="C3368" s="1" t="s">
        <v>2847</v>
      </c>
      <c r="D3368" s="1" t="s">
        <v>162</v>
      </c>
      <c r="E3368" s="1" t="s">
        <v>7685</v>
      </c>
      <c r="F3368">
        <v>8</v>
      </c>
      <c r="G3368" t="s">
        <v>7270</v>
      </c>
      <c r="H3368" s="1" t="s">
        <v>7774</v>
      </c>
      <c r="I3368" t="s">
        <v>7695</v>
      </c>
      <c r="J3368" t="s">
        <v>7783</v>
      </c>
      <c r="K3368" t="s">
        <v>7784</v>
      </c>
      <c r="L3368">
        <v>197</v>
      </c>
      <c r="M3368" s="1" t="s">
        <v>7691</v>
      </c>
      <c r="O3368" t="str">
        <f t="shared" si="124"/>
        <v>AVENSIS 5P 130 VVT-i BVA895.0A 411.26.58.3197</v>
      </c>
      <c r="P3368" t="str">
        <f t="shared" si="125"/>
        <v>MJT3532PE558/MJT3532PD363</v>
      </c>
    </row>
    <row r="3369" spans="1:16">
      <c r="A3369" s="1" t="s">
        <v>2794</v>
      </c>
      <c r="B3369" s="1" t="s">
        <v>2846</v>
      </c>
      <c r="C3369" s="1" t="s">
        <v>2848</v>
      </c>
      <c r="D3369" s="1" t="s">
        <v>2848</v>
      </c>
      <c r="E3369" s="1" t="s">
        <v>7685</v>
      </c>
      <c r="F3369">
        <v>8</v>
      </c>
      <c r="G3369" t="s">
        <v>7270</v>
      </c>
      <c r="H3369" s="1" t="s">
        <v>7774</v>
      </c>
      <c r="I3369" t="s">
        <v>7695</v>
      </c>
      <c r="J3369" t="s">
        <v>7783</v>
      </c>
      <c r="K3369" t="s">
        <v>7784</v>
      </c>
      <c r="L3369">
        <v>197</v>
      </c>
      <c r="M3369" s="1" t="s">
        <v>7691</v>
      </c>
      <c r="O3369" t="str">
        <f t="shared" si="124"/>
        <v>AVENSIS 5P 130 VVT-i BVA895.0A 411.26.58.3197</v>
      </c>
      <c r="P3369" t="str">
        <f t="shared" si="125"/>
        <v>MJT3532PD363</v>
      </c>
    </row>
    <row r="3370" spans="1:16">
      <c r="A3370" s="1" t="s">
        <v>2794</v>
      </c>
      <c r="B3370" s="1" t="s">
        <v>2853</v>
      </c>
      <c r="C3370" s="1" t="s">
        <v>2854</v>
      </c>
      <c r="D3370" s="1" t="s">
        <v>163</v>
      </c>
      <c r="E3370" s="1" t="s">
        <v>7685</v>
      </c>
      <c r="F3370">
        <v>9</v>
      </c>
      <c r="G3370" t="s">
        <v>6881</v>
      </c>
      <c r="H3370" s="1" t="s">
        <v>7687</v>
      </c>
      <c r="I3370" t="s">
        <v>8000</v>
      </c>
      <c r="J3370" t="s">
        <v>7759</v>
      </c>
      <c r="K3370" t="s">
        <v>7690</v>
      </c>
      <c r="L3370">
        <v>191</v>
      </c>
      <c r="M3370" s="1" t="s">
        <v>7691</v>
      </c>
      <c r="O3370" t="str">
        <f t="shared" si="124"/>
        <v>AVENSIS 5P 145 VVT-i9108.0M 510.66.68.1191</v>
      </c>
      <c r="P3370" t="str">
        <f t="shared" si="125"/>
        <v>MJT1642PX281/MJT1642P6933</v>
      </c>
    </row>
    <row r="3371" spans="1:16">
      <c r="A3371" s="1" t="s">
        <v>2794</v>
      </c>
      <c r="B3371" s="1" t="s">
        <v>2853</v>
      </c>
      <c r="C3371" s="1" t="s">
        <v>2855</v>
      </c>
      <c r="D3371" s="1" t="s">
        <v>2855</v>
      </c>
      <c r="E3371" s="1" t="s">
        <v>7685</v>
      </c>
      <c r="F3371">
        <v>9</v>
      </c>
      <c r="G3371" t="s">
        <v>6881</v>
      </c>
      <c r="H3371" s="1" t="s">
        <v>7687</v>
      </c>
      <c r="I3371" t="s">
        <v>8000</v>
      </c>
      <c r="J3371" t="s">
        <v>7759</v>
      </c>
      <c r="K3371" t="s">
        <v>7690</v>
      </c>
      <c r="L3371">
        <v>191</v>
      </c>
      <c r="M3371" s="1" t="s">
        <v>7691</v>
      </c>
      <c r="O3371" t="str">
        <f t="shared" si="124"/>
        <v>AVENSIS 5P 145 VVT-i9108.0M 510.66.68.1191</v>
      </c>
      <c r="P3371" t="str">
        <f t="shared" si="125"/>
        <v>MJT1642P6933</v>
      </c>
    </row>
    <row r="3372" spans="1:16">
      <c r="A3372" s="1" t="s">
        <v>2794</v>
      </c>
      <c r="B3372" s="1" t="s">
        <v>2856</v>
      </c>
      <c r="C3372" s="1" t="s">
        <v>2857</v>
      </c>
      <c r="D3372" s="1" t="s">
        <v>164</v>
      </c>
      <c r="E3372" s="1" t="s">
        <v>7685</v>
      </c>
      <c r="F3372">
        <v>10</v>
      </c>
      <c r="G3372" t="s">
        <v>6881</v>
      </c>
      <c r="H3372" s="1" t="s">
        <v>7774</v>
      </c>
      <c r="I3372" t="s">
        <v>8038</v>
      </c>
      <c r="J3372" t="s">
        <v>7970</v>
      </c>
      <c r="K3372" t="s">
        <v>7865</v>
      </c>
      <c r="L3372">
        <v>221</v>
      </c>
      <c r="M3372" s="1" t="s">
        <v>7691</v>
      </c>
      <c r="O3372" t="str">
        <f t="shared" si="124"/>
        <v>AVENSIS 5P 145 VVT-i BVA10108.0A 412.87.29.2221</v>
      </c>
      <c r="P3372" t="str">
        <f t="shared" si="125"/>
        <v>MJT3642P9287/MJT3642PE935</v>
      </c>
    </row>
    <row r="3373" spans="1:16">
      <c r="A3373" s="1" t="s">
        <v>2794</v>
      </c>
      <c r="B3373" s="1" t="s">
        <v>2856</v>
      </c>
      <c r="C3373" s="1" t="s">
        <v>2858</v>
      </c>
      <c r="D3373" s="1" t="s">
        <v>2858</v>
      </c>
      <c r="E3373" s="1" t="s">
        <v>7685</v>
      </c>
      <c r="F3373">
        <v>10</v>
      </c>
      <c r="G3373" t="s">
        <v>6881</v>
      </c>
      <c r="H3373" s="1" t="s">
        <v>7774</v>
      </c>
      <c r="I3373" t="s">
        <v>8038</v>
      </c>
      <c r="J3373" t="s">
        <v>7970</v>
      </c>
      <c r="K3373" t="s">
        <v>7865</v>
      </c>
      <c r="L3373">
        <v>221</v>
      </c>
      <c r="M3373" s="1" t="s">
        <v>7691</v>
      </c>
      <c r="O3373" t="str">
        <f t="shared" si="124"/>
        <v>AVENSIS 5P 145 VVT-i BVA10108.0A 412.87.29.2221</v>
      </c>
      <c r="P3373" t="str">
        <f t="shared" si="125"/>
        <v>MJT3642PE935</v>
      </c>
    </row>
    <row r="3374" spans="1:16">
      <c r="A3374" s="1" t="s">
        <v>2794</v>
      </c>
      <c r="B3374" s="1" t="s">
        <v>2876</v>
      </c>
      <c r="C3374" s="1" t="s">
        <v>2877</v>
      </c>
      <c r="D3374" s="1" t="s">
        <v>2877</v>
      </c>
      <c r="E3374" s="1" t="s">
        <v>7685</v>
      </c>
      <c r="F3374">
        <v>10</v>
      </c>
      <c r="G3374" t="s">
        <v>7718</v>
      </c>
      <c r="H3374" s="1" t="s">
        <v>7687</v>
      </c>
      <c r="I3374" t="s">
        <v>7782</v>
      </c>
      <c r="J3374" t="s">
        <v>7800</v>
      </c>
      <c r="K3374" t="s">
        <v>7741</v>
      </c>
      <c r="L3374">
        <v>202</v>
      </c>
      <c r="M3374" s="1" t="s">
        <v>7691</v>
      </c>
      <c r="O3374" t="str">
        <f t="shared" si="124"/>
        <v>AVENSIS VERSO 150 VVT-i10110.0M 511.56.88.6202</v>
      </c>
      <c r="P3374" t="str">
        <f t="shared" si="125"/>
        <v>MJT1634PA704</v>
      </c>
    </row>
    <row r="3375" spans="1:16">
      <c r="A3375" s="1" t="s">
        <v>2794</v>
      </c>
      <c r="B3375" s="1" t="s">
        <v>2878</v>
      </c>
      <c r="C3375" s="1" t="s">
        <v>2879</v>
      </c>
      <c r="D3375" s="1" t="s">
        <v>2879</v>
      </c>
      <c r="E3375" s="1" t="s">
        <v>7685</v>
      </c>
      <c r="F3375">
        <v>10</v>
      </c>
      <c r="G3375" t="s">
        <v>7718</v>
      </c>
      <c r="H3375" s="1" t="s">
        <v>7687</v>
      </c>
      <c r="I3375" t="s">
        <v>7782</v>
      </c>
      <c r="J3375" t="s">
        <v>7800</v>
      </c>
      <c r="K3375" t="s">
        <v>7741</v>
      </c>
      <c r="L3375">
        <v>202</v>
      </c>
      <c r="M3375" s="1" t="s">
        <v>7691</v>
      </c>
      <c r="O3375" t="str">
        <f t="shared" si="124"/>
        <v>AVENSIS VERSO 150 VVT-i 5PL10110.0M 511.56.88.6202</v>
      </c>
      <c r="P3375" t="str">
        <f t="shared" si="125"/>
        <v>MJT1644PL811</v>
      </c>
    </row>
    <row r="3376" spans="1:16">
      <c r="A3376" s="1" t="s">
        <v>2794</v>
      </c>
      <c r="B3376" s="1" t="s">
        <v>2880</v>
      </c>
      <c r="C3376" s="1" t="s">
        <v>2881</v>
      </c>
      <c r="D3376" s="1" t="s">
        <v>165</v>
      </c>
      <c r="E3376" s="1" t="s">
        <v>7685</v>
      </c>
      <c r="F3376">
        <v>10</v>
      </c>
      <c r="G3376" t="s">
        <v>7718</v>
      </c>
      <c r="H3376" s="1" t="s">
        <v>7687</v>
      </c>
      <c r="I3376" t="s">
        <v>7782</v>
      </c>
      <c r="J3376" t="s">
        <v>7800</v>
      </c>
      <c r="K3376" t="s">
        <v>7741</v>
      </c>
      <c r="L3376">
        <v>202</v>
      </c>
      <c r="M3376" s="1" t="s">
        <v>7691</v>
      </c>
      <c r="O3376" t="str">
        <f t="shared" si="124"/>
        <v>AVENSIS VERSO 150 VVT-i 7PL10110.0M 511.56.88.6202</v>
      </c>
      <c r="P3376" t="str">
        <f t="shared" si="125"/>
        <v>MJT1634P9703/MJT1644PK810</v>
      </c>
    </row>
    <row r="3377" spans="1:16">
      <c r="A3377" s="1" t="s">
        <v>2794</v>
      </c>
      <c r="B3377" s="1" t="s">
        <v>2880</v>
      </c>
      <c r="C3377" s="1" t="s">
        <v>2882</v>
      </c>
      <c r="D3377" s="1" t="s">
        <v>2882</v>
      </c>
      <c r="E3377" s="1" t="s">
        <v>7685</v>
      </c>
      <c r="F3377">
        <v>10</v>
      </c>
      <c r="G3377" t="s">
        <v>7718</v>
      </c>
      <c r="H3377" s="1" t="s">
        <v>7687</v>
      </c>
      <c r="I3377" t="s">
        <v>7782</v>
      </c>
      <c r="J3377" t="s">
        <v>7800</v>
      </c>
      <c r="K3377" t="s">
        <v>7741</v>
      </c>
      <c r="L3377">
        <v>202</v>
      </c>
      <c r="M3377" s="1" t="s">
        <v>7691</v>
      </c>
      <c r="O3377" t="str">
        <f t="shared" ref="O3377:O3440" si="126">B3377&amp;F3377&amp;G3377&amp;H3377&amp;I3377&amp;J3377&amp;K3377&amp;L3377</f>
        <v>AVENSIS VERSO 150 VVT-i 7PL10110.0M 511.56.88.6202</v>
      </c>
      <c r="P3377" t="str">
        <f t="shared" ref="P3377:P3440" si="127">IF(O3377=O3378,C3377&amp;"/"&amp;C3378,C3377)</f>
        <v>MJT1644PK810</v>
      </c>
    </row>
    <row r="3378" spans="1:16">
      <c r="A3378" s="1" t="s">
        <v>2794</v>
      </c>
      <c r="B3378" s="1" t="s">
        <v>2883</v>
      </c>
      <c r="C3378" s="1" t="s">
        <v>2884</v>
      </c>
      <c r="D3378" s="1" t="s">
        <v>166</v>
      </c>
      <c r="E3378" s="1" t="s">
        <v>7685</v>
      </c>
      <c r="F3378">
        <v>10</v>
      </c>
      <c r="G3378" t="s">
        <v>7718</v>
      </c>
      <c r="H3378" s="1" t="s">
        <v>7774</v>
      </c>
      <c r="I3378" t="s">
        <v>7810</v>
      </c>
      <c r="J3378" t="s">
        <v>7822</v>
      </c>
      <c r="K3378" t="s">
        <v>7721</v>
      </c>
      <c r="L3378">
        <v>213</v>
      </c>
      <c r="M3378" s="1" t="s">
        <v>7691</v>
      </c>
      <c r="O3378" t="str">
        <f t="shared" si="126"/>
        <v>AVENSIS VERSO 150 VVT-i 7PL BVA10110.0A 412.07.38.9213</v>
      </c>
      <c r="P3378" t="str">
        <f t="shared" si="127"/>
        <v>MJT3634PH705/MJT3644PS812</v>
      </c>
    </row>
    <row r="3379" spans="1:16">
      <c r="A3379" s="1" t="s">
        <v>2794</v>
      </c>
      <c r="B3379" s="1" t="s">
        <v>2883</v>
      </c>
      <c r="C3379" s="1" t="s">
        <v>2885</v>
      </c>
      <c r="D3379" s="1" t="s">
        <v>2885</v>
      </c>
      <c r="E3379" s="1" t="s">
        <v>7685</v>
      </c>
      <c r="F3379">
        <v>10</v>
      </c>
      <c r="G3379" t="s">
        <v>7718</v>
      </c>
      <c r="H3379" s="1" t="s">
        <v>7774</v>
      </c>
      <c r="I3379" t="s">
        <v>7810</v>
      </c>
      <c r="J3379" t="s">
        <v>7822</v>
      </c>
      <c r="K3379" t="s">
        <v>7721</v>
      </c>
      <c r="L3379">
        <v>213</v>
      </c>
      <c r="M3379" s="1" t="s">
        <v>7691</v>
      </c>
      <c r="O3379" t="str">
        <f t="shared" si="126"/>
        <v>AVENSIS VERSO 150 VVT-i 7PL BVA10110.0A 412.07.38.9213</v>
      </c>
      <c r="P3379" t="str">
        <f t="shared" si="127"/>
        <v>MJT3644PS812</v>
      </c>
    </row>
    <row r="3380" spans="1:16">
      <c r="A3380" s="1" t="s">
        <v>2794</v>
      </c>
      <c r="B3380" s="1" t="s">
        <v>2886</v>
      </c>
      <c r="C3380" s="1" t="s">
        <v>2887</v>
      </c>
      <c r="D3380" s="1" t="s">
        <v>2887</v>
      </c>
      <c r="E3380" s="1" t="s">
        <v>7685</v>
      </c>
      <c r="F3380">
        <v>10</v>
      </c>
      <c r="G3380" t="s">
        <v>7718</v>
      </c>
      <c r="H3380" s="1" t="s">
        <v>7774</v>
      </c>
      <c r="I3380" t="s">
        <v>7810</v>
      </c>
      <c r="J3380" t="s">
        <v>7822</v>
      </c>
      <c r="K3380" t="s">
        <v>7721</v>
      </c>
      <c r="L3380">
        <v>213</v>
      </c>
      <c r="M3380" s="1" t="s">
        <v>7691</v>
      </c>
      <c r="O3380" t="str">
        <f t="shared" si="126"/>
        <v>AVENSIS VERSO 150 VVT-i BVA10110.0A 412.07.38.9213</v>
      </c>
      <c r="P3380" t="str">
        <f t="shared" si="127"/>
        <v>MJT3634PJ706</v>
      </c>
    </row>
    <row r="3381" spans="1:16">
      <c r="A3381" s="1" t="s">
        <v>2794</v>
      </c>
      <c r="B3381" s="1" t="s">
        <v>2888</v>
      </c>
      <c r="C3381" s="1" t="s">
        <v>2889</v>
      </c>
      <c r="D3381" s="1" t="s">
        <v>2889</v>
      </c>
      <c r="E3381" s="1" t="s">
        <v>7685</v>
      </c>
      <c r="F3381">
        <v>10</v>
      </c>
      <c r="G3381" t="s">
        <v>7718</v>
      </c>
      <c r="H3381" s="1" t="s">
        <v>7774</v>
      </c>
      <c r="I3381" t="s">
        <v>7810</v>
      </c>
      <c r="J3381" t="s">
        <v>7822</v>
      </c>
      <c r="K3381" t="s">
        <v>7721</v>
      </c>
      <c r="L3381">
        <v>213</v>
      </c>
      <c r="M3381" s="1" t="s">
        <v>7691</v>
      </c>
      <c r="O3381" t="str">
        <f t="shared" si="126"/>
        <v>AVENSIS VERSO 150 VVT-i BVA 5PL10110.0A 412.07.38.9213</v>
      </c>
      <c r="P3381" t="str">
        <f t="shared" si="127"/>
        <v>MJT3644PT813</v>
      </c>
    </row>
    <row r="3382" spans="1:16">
      <c r="A3382" s="1" t="s">
        <v>2794</v>
      </c>
      <c r="B3382" s="1" t="s">
        <v>2890</v>
      </c>
      <c r="C3382" s="1" t="s">
        <v>2891</v>
      </c>
      <c r="D3382" s="1" t="s">
        <v>2891</v>
      </c>
      <c r="E3382" s="1" t="s">
        <v>7685</v>
      </c>
      <c r="F3382">
        <v>9</v>
      </c>
      <c r="G3382" t="s">
        <v>8479</v>
      </c>
      <c r="H3382" s="1" t="s">
        <v>7711</v>
      </c>
      <c r="I3382" t="s">
        <v>8091</v>
      </c>
      <c r="J3382" t="s">
        <v>8055</v>
      </c>
      <c r="K3382" t="s">
        <v>7986</v>
      </c>
      <c r="L3382">
        <v>185</v>
      </c>
      <c r="M3382" s="1" t="s">
        <v>7691</v>
      </c>
      <c r="O3382" t="str">
        <f t="shared" si="126"/>
        <v>CELICA 145 VVT-i9105.0M 610.36.27.7185</v>
      </c>
      <c r="P3382" t="str">
        <f t="shared" si="127"/>
        <v>MJT1631A2875</v>
      </c>
    </row>
    <row r="3383" spans="1:16">
      <c r="A3383" s="1" t="s">
        <v>2794</v>
      </c>
      <c r="B3383" s="1" t="s">
        <v>2892</v>
      </c>
      <c r="C3383" s="1" t="s">
        <v>2893</v>
      </c>
      <c r="D3383" s="1" t="s">
        <v>2893</v>
      </c>
      <c r="E3383" s="1" t="s">
        <v>7685</v>
      </c>
      <c r="F3383">
        <v>12</v>
      </c>
      <c r="G3383" t="s">
        <v>7769</v>
      </c>
      <c r="H3383" s="1" t="s">
        <v>7711</v>
      </c>
      <c r="I3383" t="s">
        <v>7782</v>
      </c>
      <c r="J3383" t="s">
        <v>7759</v>
      </c>
      <c r="K3383" t="s">
        <v>8035</v>
      </c>
      <c r="L3383">
        <v>200</v>
      </c>
      <c r="M3383" s="1" t="s">
        <v>7691</v>
      </c>
      <c r="O3383" t="str">
        <f t="shared" si="126"/>
        <v>CELICA 190 VVTL-i TS12141.0M 611.56.68.4200</v>
      </c>
      <c r="P3383" t="str">
        <f t="shared" si="127"/>
        <v>MJT1831AP878</v>
      </c>
    </row>
    <row r="3384" spans="1:16">
      <c r="A3384" s="1" t="s">
        <v>2794</v>
      </c>
      <c r="B3384" s="1" t="s">
        <v>2894</v>
      </c>
      <c r="C3384" s="1" t="s">
        <v>2895</v>
      </c>
      <c r="D3384" s="1" t="s">
        <v>2895</v>
      </c>
      <c r="E3384" s="1" t="s">
        <v>7685</v>
      </c>
      <c r="F3384">
        <v>9</v>
      </c>
      <c r="G3384" t="s">
        <v>8479</v>
      </c>
      <c r="H3384" s="1" t="s">
        <v>7711</v>
      </c>
      <c r="I3384" t="s">
        <v>8091</v>
      </c>
      <c r="J3384" t="s">
        <v>8055</v>
      </c>
      <c r="K3384" t="s">
        <v>7986</v>
      </c>
      <c r="L3384">
        <v>185</v>
      </c>
      <c r="M3384" s="1" t="s">
        <v>7691</v>
      </c>
      <c r="O3384" t="str">
        <f t="shared" si="126"/>
        <v>CELICA COUPE 140 VVT-i9105.0M 610.36.27.7185</v>
      </c>
      <c r="P3384" t="str">
        <f t="shared" si="127"/>
        <v>MJT1641A6914</v>
      </c>
    </row>
    <row r="3385" spans="1:16">
      <c r="A3385" s="1" t="s">
        <v>2794</v>
      </c>
      <c r="B3385" s="1" t="s">
        <v>2896</v>
      </c>
      <c r="C3385" s="1" t="s">
        <v>2897</v>
      </c>
      <c r="D3385" s="1" t="s">
        <v>2897</v>
      </c>
      <c r="E3385" s="1" t="s">
        <v>7685</v>
      </c>
      <c r="F3385">
        <v>12</v>
      </c>
      <c r="G3385" t="s">
        <v>7769</v>
      </c>
      <c r="H3385" s="1" t="s">
        <v>7711</v>
      </c>
      <c r="I3385" t="s">
        <v>7782</v>
      </c>
      <c r="J3385" t="s">
        <v>7759</v>
      </c>
      <c r="K3385" t="s">
        <v>8035</v>
      </c>
      <c r="L3385">
        <v>200</v>
      </c>
      <c r="M3385" s="1" t="s">
        <v>7691</v>
      </c>
      <c r="O3385" t="str">
        <f t="shared" si="126"/>
        <v>CELICA COUPE 190 VVTL-i TS12141.0M 611.56.68.4200</v>
      </c>
      <c r="P3385" t="str">
        <f t="shared" si="127"/>
        <v>MJT1841AT917</v>
      </c>
    </row>
    <row r="3386" spans="1:16">
      <c r="A3386" s="1" t="s">
        <v>2794</v>
      </c>
      <c r="B3386" s="1" t="s">
        <v>2898</v>
      </c>
      <c r="C3386" s="1" t="s">
        <v>2899</v>
      </c>
      <c r="D3386" s="1" t="s">
        <v>167</v>
      </c>
      <c r="E3386" s="1" t="s">
        <v>7685</v>
      </c>
      <c r="F3386">
        <v>6</v>
      </c>
      <c r="G3386" t="s">
        <v>7098</v>
      </c>
      <c r="H3386" s="1" t="s">
        <v>7687</v>
      </c>
      <c r="I3386" t="s">
        <v>8035</v>
      </c>
      <c r="J3386" t="s">
        <v>7949</v>
      </c>
      <c r="K3386" t="s">
        <v>7806</v>
      </c>
      <c r="L3386">
        <v>159</v>
      </c>
      <c r="M3386" s="1" t="s">
        <v>7691</v>
      </c>
      <c r="O3386" t="str">
        <f t="shared" si="126"/>
        <v>COROLLA 3P 100 VVT-i671.0M 58.45.76.7159</v>
      </c>
      <c r="P3386" t="str">
        <f t="shared" si="127"/>
        <v>MJT1331E4745/MJT1341EW057</v>
      </c>
    </row>
    <row r="3387" spans="1:16">
      <c r="A3387" s="1" t="s">
        <v>2794</v>
      </c>
      <c r="B3387" s="1" t="s">
        <v>2898</v>
      </c>
      <c r="C3387" s="1" t="s">
        <v>2900</v>
      </c>
      <c r="D3387" s="1" t="s">
        <v>168</v>
      </c>
      <c r="E3387" s="1" t="s">
        <v>7685</v>
      </c>
      <c r="F3387">
        <v>6</v>
      </c>
      <c r="G3387" t="s">
        <v>7098</v>
      </c>
      <c r="H3387" s="1" t="s">
        <v>7687</v>
      </c>
      <c r="I3387" t="s">
        <v>8035</v>
      </c>
      <c r="J3387" t="s">
        <v>7949</v>
      </c>
      <c r="K3387" t="s">
        <v>7806</v>
      </c>
      <c r="L3387">
        <v>159</v>
      </c>
      <c r="M3387" s="1" t="s">
        <v>7691</v>
      </c>
      <c r="O3387" t="str">
        <f t="shared" si="126"/>
        <v>COROLLA 3P 100 VVT-i671.0M 58.45.76.7159</v>
      </c>
      <c r="P3387" t="str">
        <f t="shared" si="127"/>
        <v>MJT1341EW057/MJT1341EQ536</v>
      </c>
    </row>
    <row r="3388" spans="1:16">
      <c r="A3388" s="1" t="s">
        <v>2794</v>
      </c>
      <c r="B3388" s="1" t="s">
        <v>2898</v>
      </c>
      <c r="C3388" s="1" t="s">
        <v>2901</v>
      </c>
      <c r="D3388" s="1" t="s">
        <v>2901</v>
      </c>
      <c r="E3388" s="1" t="s">
        <v>7685</v>
      </c>
      <c r="F3388">
        <v>6</v>
      </c>
      <c r="G3388" t="s">
        <v>7098</v>
      </c>
      <c r="H3388" s="1" t="s">
        <v>7687</v>
      </c>
      <c r="I3388" t="s">
        <v>8035</v>
      </c>
      <c r="J3388" t="s">
        <v>7949</v>
      </c>
      <c r="K3388" t="s">
        <v>7806</v>
      </c>
      <c r="L3388">
        <v>159</v>
      </c>
      <c r="M3388" s="1" t="s">
        <v>7691</v>
      </c>
      <c r="O3388" t="str">
        <f t="shared" si="126"/>
        <v>COROLLA 3P 100 VVT-i671.0M 58.45.76.7159</v>
      </c>
      <c r="P3388" t="str">
        <f t="shared" si="127"/>
        <v>MJT1341EQ536</v>
      </c>
    </row>
    <row r="3389" spans="1:16">
      <c r="A3389" s="1" t="s">
        <v>2794</v>
      </c>
      <c r="B3389" s="1" t="s">
        <v>2898</v>
      </c>
      <c r="C3389" s="1" t="s">
        <v>2902</v>
      </c>
      <c r="D3389" s="1" t="s">
        <v>169</v>
      </c>
      <c r="E3389" s="1" t="s">
        <v>7685</v>
      </c>
      <c r="F3389">
        <v>7</v>
      </c>
      <c r="G3389" t="s">
        <v>7962</v>
      </c>
      <c r="H3389" s="1" t="s">
        <v>7687</v>
      </c>
      <c r="I3389" t="s">
        <v>8219</v>
      </c>
      <c r="J3389" t="s">
        <v>7713</v>
      </c>
      <c r="K3389" t="s">
        <v>7720</v>
      </c>
      <c r="L3389">
        <v>168</v>
      </c>
      <c r="M3389" s="1" t="s">
        <v>7691</v>
      </c>
      <c r="O3389" t="str">
        <f t="shared" si="126"/>
        <v>COROLLA 3P 100 VVT-i781.0M 59.05.97.0168</v>
      </c>
      <c r="P3389" t="str">
        <f t="shared" si="127"/>
        <v>MJT1431EM753/MJT1441EH068</v>
      </c>
    </row>
    <row r="3390" spans="1:16">
      <c r="A3390" s="1" t="s">
        <v>2794</v>
      </c>
      <c r="B3390" s="1" t="s">
        <v>2898</v>
      </c>
      <c r="C3390" s="1" t="s">
        <v>2903</v>
      </c>
      <c r="D3390" s="1" t="s">
        <v>2903</v>
      </c>
      <c r="E3390" s="1" t="s">
        <v>7685</v>
      </c>
      <c r="F3390">
        <v>7</v>
      </c>
      <c r="G3390" t="s">
        <v>7962</v>
      </c>
      <c r="H3390" s="1" t="s">
        <v>7687</v>
      </c>
      <c r="I3390" t="s">
        <v>8219</v>
      </c>
      <c r="J3390" t="s">
        <v>7713</v>
      </c>
      <c r="K3390" t="s">
        <v>7720</v>
      </c>
      <c r="L3390">
        <v>168</v>
      </c>
      <c r="M3390" s="1" t="s">
        <v>7691</v>
      </c>
      <c r="O3390" t="str">
        <f t="shared" si="126"/>
        <v>COROLLA 3P 100 VVT-i781.0M 59.05.97.0168</v>
      </c>
      <c r="P3390" t="str">
        <f t="shared" si="127"/>
        <v>MJT1441EH068</v>
      </c>
    </row>
    <row r="3391" spans="1:16">
      <c r="A3391" s="1" t="s">
        <v>2794</v>
      </c>
      <c r="B3391" s="1" t="s">
        <v>2906</v>
      </c>
      <c r="C3391" s="1" t="s">
        <v>2907</v>
      </c>
      <c r="D3391" s="1" t="s">
        <v>170</v>
      </c>
      <c r="E3391" s="1" t="s">
        <v>7685</v>
      </c>
      <c r="F3391">
        <v>7</v>
      </c>
      <c r="G3391" t="s">
        <v>7962</v>
      </c>
      <c r="H3391" s="1" t="s">
        <v>7687</v>
      </c>
      <c r="I3391" t="s">
        <v>8219</v>
      </c>
      <c r="J3391" t="s">
        <v>7713</v>
      </c>
      <c r="K3391" t="s">
        <v>7720</v>
      </c>
      <c r="L3391">
        <v>168</v>
      </c>
      <c r="M3391" s="1" t="s">
        <v>7691</v>
      </c>
      <c r="O3391" t="str">
        <f t="shared" si="126"/>
        <v>COROLLA 3P 110 VVT-i781.0M 59.05.97.0168</v>
      </c>
      <c r="P3391" t="str">
        <f t="shared" si="127"/>
        <v>MJT1441EA546/MJT1441EB547</v>
      </c>
    </row>
    <row r="3392" spans="1:16">
      <c r="A3392" s="1" t="s">
        <v>2794</v>
      </c>
      <c r="B3392" s="1" t="s">
        <v>2906</v>
      </c>
      <c r="C3392" s="1" t="s">
        <v>2908</v>
      </c>
      <c r="D3392" s="1" t="s">
        <v>2908</v>
      </c>
      <c r="E3392" s="1" t="s">
        <v>7685</v>
      </c>
      <c r="F3392">
        <v>7</v>
      </c>
      <c r="G3392" t="s">
        <v>7962</v>
      </c>
      <c r="H3392" s="1" t="s">
        <v>7687</v>
      </c>
      <c r="I3392" t="s">
        <v>8219</v>
      </c>
      <c r="J3392" t="s">
        <v>7713</v>
      </c>
      <c r="K3392" t="s">
        <v>7720</v>
      </c>
      <c r="L3392">
        <v>168</v>
      </c>
      <c r="M3392" s="1" t="s">
        <v>7691</v>
      </c>
      <c r="O3392" t="str">
        <f t="shared" si="126"/>
        <v>COROLLA 3P 110 VVT-i781.0M 59.05.97.0168</v>
      </c>
      <c r="P3392" t="str">
        <f t="shared" si="127"/>
        <v>MJT1441EB547</v>
      </c>
    </row>
    <row r="3393" spans="1:16">
      <c r="A3393" s="1" t="s">
        <v>2794</v>
      </c>
      <c r="B3393" s="1" t="s">
        <v>2909</v>
      </c>
      <c r="C3393" s="1" t="s">
        <v>2910</v>
      </c>
      <c r="D3393" s="1" t="s">
        <v>171</v>
      </c>
      <c r="E3393" s="1" t="s">
        <v>7685</v>
      </c>
      <c r="F3393">
        <v>7</v>
      </c>
      <c r="G3393" t="s">
        <v>7962</v>
      </c>
      <c r="H3393" s="1" t="s">
        <v>7774</v>
      </c>
      <c r="I3393" t="s">
        <v>8000</v>
      </c>
      <c r="J3393" t="s">
        <v>7696</v>
      </c>
      <c r="K3393" t="s">
        <v>7789</v>
      </c>
      <c r="L3393">
        <v>190</v>
      </c>
      <c r="M3393" s="1" t="s">
        <v>7691</v>
      </c>
      <c r="O3393" t="str">
        <f t="shared" si="126"/>
        <v>COROLLA 3P 110 VVT-i BVA781.0A 410.66.47.9190</v>
      </c>
      <c r="P3393" t="str">
        <f t="shared" si="127"/>
        <v>MJT3431EU755/MJT3441EP070</v>
      </c>
    </row>
    <row r="3394" spans="1:16">
      <c r="A3394" s="1" t="s">
        <v>2794</v>
      </c>
      <c r="B3394" s="1" t="s">
        <v>2909</v>
      </c>
      <c r="C3394" s="1" t="s">
        <v>2911</v>
      </c>
      <c r="D3394" s="1" t="s">
        <v>172</v>
      </c>
      <c r="E3394" s="1" t="s">
        <v>7685</v>
      </c>
      <c r="F3394">
        <v>7</v>
      </c>
      <c r="G3394" t="s">
        <v>7962</v>
      </c>
      <c r="H3394" s="1" t="s">
        <v>7774</v>
      </c>
      <c r="I3394" t="s">
        <v>8000</v>
      </c>
      <c r="J3394" t="s">
        <v>7696</v>
      </c>
      <c r="K3394" t="s">
        <v>7789</v>
      </c>
      <c r="L3394">
        <v>190</v>
      </c>
      <c r="M3394" s="1" t="s">
        <v>7691</v>
      </c>
      <c r="O3394" t="str">
        <f t="shared" si="126"/>
        <v>COROLLA 3P 110 VVT-i BVA781.0A 410.66.47.9190</v>
      </c>
      <c r="P3394" t="str">
        <f t="shared" si="127"/>
        <v>MJT3441EP070/MJT3441EJ549</v>
      </c>
    </row>
    <row r="3395" spans="1:16">
      <c r="A3395" s="1" t="s">
        <v>2794</v>
      </c>
      <c r="B3395" s="1" t="s">
        <v>2909</v>
      </c>
      <c r="C3395" s="1" t="s">
        <v>2912</v>
      </c>
      <c r="D3395" s="1" t="s">
        <v>2912</v>
      </c>
      <c r="E3395" s="1" t="s">
        <v>7685</v>
      </c>
      <c r="F3395">
        <v>7</v>
      </c>
      <c r="G3395" t="s">
        <v>7962</v>
      </c>
      <c r="H3395" s="1" t="s">
        <v>7774</v>
      </c>
      <c r="I3395" t="s">
        <v>8000</v>
      </c>
      <c r="J3395" t="s">
        <v>7696</v>
      </c>
      <c r="K3395" t="s">
        <v>7789</v>
      </c>
      <c r="L3395">
        <v>190</v>
      </c>
      <c r="M3395" s="1" t="s">
        <v>7691</v>
      </c>
      <c r="O3395" t="str">
        <f t="shared" si="126"/>
        <v>COROLLA 3P 110 VVT-i BVA781.0A 410.66.47.9190</v>
      </c>
      <c r="P3395" t="str">
        <f t="shared" si="127"/>
        <v>MJT3441EJ549</v>
      </c>
    </row>
    <row r="3396" spans="1:16">
      <c r="A3396" s="1" t="s">
        <v>2794</v>
      </c>
      <c r="B3396" s="1" t="s">
        <v>2916</v>
      </c>
      <c r="C3396" s="1" t="s">
        <v>2917</v>
      </c>
      <c r="D3396" s="1" t="s">
        <v>173</v>
      </c>
      <c r="E3396" s="1" t="s">
        <v>7685</v>
      </c>
      <c r="F3396">
        <v>12</v>
      </c>
      <c r="G3396" t="s">
        <v>7769</v>
      </c>
      <c r="H3396" s="1" t="s">
        <v>7711</v>
      </c>
      <c r="I3396" t="s">
        <v>7688</v>
      </c>
      <c r="J3396" t="s">
        <v>7806</v>
      </c>
      <c r="K3396" t="s">
        <v>7784</v>
      </c>
      <c r="L3396">
        <v>198</v>
      </c>
      <c r="M3396" s="1" t="s">
        <v>7691</v>
      </c>
      <c r="O3396" t="str">
        <f t="shared" si="126"/>
        <v>COROLLA 3P 190 VVTL-i TS12141.0M 611.16.78.3198</v>
      </c>
      <c r="P3396" t="str">
        <f t="shared" si="127"/>
        <v>MJT1831E5768/MJT1841E8091</v>
      </c>
    </row>
    <row r="3397" spans="1:16">
      <c r="A3397" s="1" t="s">
        <v>2794</v>
      </c>
      <c r="B3397" s="1" t="s">
        <v>2916</v>
      </c>
      <c r="C3397" s="1" t="s">
        <v>2918</v>
      </c>
      <c r="D3397" s="1" t="s">
        <v>174</v>
      </c>
      <c r="E3397" s="1" t="s">
        <v>7685</v>
      </c>
      <c r="F3397">
        <v>12</v>
      </c>
      <c r="G3397" t="s">
        <v>7769</v>
      </c>
      <c r="H3397" s="1" t="s">
        <v>7711</v>
      </c>
      <c r="I3397" t="s">
        <v>7688</v>
      </c>
      <c r="J3397" t="s">
        <v>7806</v>
      </c>
      <c r="K3397" t="s">
        <v>7784</v>
      </c>
      <c r="L3397">
        <v>198</v>
      </c>
      <c r="M3397" s="1" t="s">
        <v>7691</v>
      </c>
      <c r="O3397" t="str">
        <f t="shared" si="126"/>
        <v>COROLLA 3P 190 VVTL-i TS12141.0M 611.16.78.3198</v>
      </c>
      <c r="P3397" t="str">
        <f t="shared" si="127"/>
        <v>MJT1841E8091/MJT1841E2570</v>
      </c>
    </row>
    <row r="3398" spans="1:16">
      <c r="A3398" s="1" t="s">
        <v>2794</v>
      </c>
      <c r="B3398" s="1" t="s">
        <v>2916</v>
      </c>
      <c r="C3398" s="1" t="s">
        <v>2919</v>
      </c>
      <c r="D3398" s="1" t="s">
        <v>2919</v>
      </c>
      <c r="E3398" s="1" t="s">
        <v>7685</v>
      </c>
      <c r="F3398">
        <v>12</v>
      </c>
      <c r="G3398" t="s">
        <v>7769</v>
      </c>
      <c r="H3398" s="1" t="s">
        <v>7711</v>
      </c>
      <c r="I3398" t="s">
        <v>7688</v>
      </c>
      <c r="J3398" t="s">
        <v>7806</v>
      </c>
      <c r="K3398" t="s">
        <v>7784</v>
      </c>
      <c r="L3398">
        <v>198</v>
      </c>
      <c r="M3398" s="1" t="s">
        <v>7691</v>
      </c>
      <c r="O3398" t="str">
        <f t="shared" si="126"/>
        <v>COROLLA 3P 190 VVTL-i TS12141.0M 611.16.78.3198</v>
      </c>
      <c r="P3398" t="str">
        <f t="shared" si="127"/>
        <v>MJT1841E2570</v>
      </c>
    </row>
    <row r="3399" spans="1:16">
      <c r="A3399" s="1" t="s">
        <v>2794</v>
      </c>
      <c r="B3399" s="1" t="s">
        <v>2927</v>
      </c>
      <c r="C3399" s="1" t="s">
        <v>2928</v>
      </c>
      <c r="D3399" s="1" t="s">
        <v>175</v>
      </c>
      <c r="E3399" s="1" t="s">
        <v>7685</v>
      </c>
      <c r="F3399">
        <v>6</v>
      </c>
      <c r="G3399" t="s">
        <v>7098</v>
      </c>
      <c r="H3399" s="1" t="s">
        <v>7687</v>
      </c>
      <c r="I3399" t="s">
        <v>8035</v>
      </c>
      <c r="J3399" t="s">
        <v>7949</v>
      </c>
      <c r="K3399" t="s">
        <v>7806</v>
      </c>
      <c r="L3399">
        <v>159</v>
      </c>
      <c r="M3399" s="1" t="s">
        <v>7691</v>
      </c>
      <c r="O3399" t="str">
        <f t="shared" si="126"/>
        <v>COROLLA 5P 100 VVT-i671.0M 58.45.76.7159</v>
      </c>
      <c r="P3399" t="str">
        <f t="shared" si="127"/>
        <v>MJT1332E1995/MJT1342E1703</v>
      </c>
    </row>
    <row r="3400" spans="1:16">
      <c r="A3400" s="1" t="s">
        <v>2794</v>
      </c>
      <c r="B3400" s="1" t="s">
        <v>2927</v>
      </c>
      <c r="C3400" s="1" t="s">
        <v>2929</v>
      </c>
      <c r="D3400" s="1" t="s">
        <v>176</v>
      </c>
      <c r="E3400" s="1" t="s">
        <v>7685</v>
      </c>
      <c r="F3400">
        <v>6</v>
      </c>
      <c r="G3400" t="s">
        <v>7098</v>
      </c>
      <c r="H3400" s="1" t="s">
        <v>7687</v>
      </c>
      <c r="I3400" t="s">
        <v>8035</v>
      </c>
      <c r="J3400" t="s">
        <v>7949</v>
      </c>
      <c r="K3400" t="s">
        <v>7806</v>
      </c>
      <c r="L3400">
        <v>159</v>
      </c>
      <c r="M3400" s="1" t="s">
        <v>7691</v>
      </c>
      <c r="O3400" t="str">
        <f t="shared" si="126"/>
        <v>COROLLA 5P 100 VVT-i671.0M 58.45.76.7159</v>
      </c>
      <c r="P3400" t="str">
        <f t="shared" si="127"/>
        <v>MJT1342E1703/MJT1332E9748</v>
      </c>
    </row>
    <row r="3401" spans="1:16">
      <c r="A3401" s="1" t="s">
        <v>2794</v>
      </c>
      <c r="B3401" s="1" t="s">
        <v>2927</v>
      </c>
      <c r="C3401" s="1" t="s">
        <v>2930</v>
      </c>
      <c r="D3401" s="1" t="s">
        <v>177</v>
      </c>
      <c r="E3401" s="1" t="s">
        <v>7685</v>
      </c>
      <c r="F3401">
        <v>6</v>
      </c>
      <c r="G3401" t="s">
        <v>7098</v>
      </c>
      <c r="H3401" s="1" t="s">
        <v>7687</v>
      </c>
      <c r="I3401" t="s">
        <v>8035</v>
      </c>
      <c r="J3401" t="s">
        <v>7949</v>
      </c>
      <c r="K3401" t="s">
        <v>7806</v>
      </c>
      <c r="L3401">
        <v>159</v>
      </c>
      <c r="M3401" s="1" t="s">
        <v>7691</v>
      </c>
      <c r="O3401" t="str">
        <f t="shared" si="126"/>
        <v>COROLLA 5P 100 VVT-i671.0M 58.45.76.7159</v>
      </c>
      <c r="P3401" t="str">
        <f t="shared" si="127"/>
        <v>MJT1332E9748/MJT1342E2061</v>
      </c>
    </row>
    <row r="3402" spans="1:16">
      <c r="A3402" s="1" t="s">
        <v>2794</v>
      </c>
      <c r="B3402" s="1" t="s">
        <v>2927</v>
      </c>
      <c r="C3402" s="1" t="s">
        <v>2931</v>
      </c>
      <c r="D3402" s="1" t="s">
        <v>178</v>
      </c>
      <c r="E3402" s="1" t="s">
        <v>7685</v>
      </c>
      <c r="F3402">
        <v>6</v>
      </c>
      <c r="G3402" t="s">
        <v>7098</v>
      </c>
      <c r="H3402" s="1" t="s">
        <v>7687</v>
      </c>
      <c r="I3402" t="s">
        <v>8035</v>
      </c>
      <c r="J3402" t="s">
        <v>7949</v>
      </c>
      <c r="K3402" t="s">
        <v>7806</v>
      </c>
      <c r="L3402">
        <v>159</v>
      </c>
      <c r="M3402" s="1" t="s">
        <v>7691</v>
      </c>
      <c r="O3402" t="str">
        <f t="shared" si="126"/>
        <v>COROLLA 5P 100 VVT-i671.0M 58.45.76.7159</v>
      </c>
      <c r="P3402" t="str">
        <f t="shared" si="127"/>
        <v>MJT1342E2061/MJT1342EW540</v>
      </c>
    </row>
    <row r="3403" spans="1:16">
      <c r="A3403" s="1" t="s">
        <v>2794</v>
      </c>
      <c r="B3403" s="1" t="s">
        <v>2927</v>
      </c>
      <c r="C3403" s="1" t="s">
        <v>2932</v>
      </c>
      <c r="D3403" s="1" t="s">
        <v>2932</v>
      </c>
      <c r="E3403" s="1" t="s">
        <v>7685</v>
      </c>
      <c r="F3403">
        <v>6</v>
      </c>
      <c r="G3403" t="s">
        <v>7098</v>
      </c>
      <c r="H3403" s="1" t="s">
        <v>7687</v>
      </c>
      <c r="I3403" t="s">
        <v>8035</v>
      </c>
      <c r="J3403" t="s">
        <v>7949</v>
      </c>
      <c r="K3403" t="s">
        <v>7806</v>
      </c>
      <c r="L3403">
        <v>159</v>
      </c>
      <c r="M3403" s="1" t="s">
        <v>7691</v>
      </c>
      <c r="O3403" t="str">
        <f t="shared" si="126"/>
        <v>COROLLA 5P 100 VVT-i671.0M 58.45.76.7159</v>
      </c>
      <c r="P3403" t="str">
        <f t="shared" si="127"/>
        <v>MJT1342EW540</v>
      </c>
    </row>
    <row r="3404" spans="1:16">
      <c r="A3404" s="1" t="s">
        <v>2794</v>
      </c>
      <c r="B3404" s="1" t="s">
        <v>1264</v>
      </c>
      <c r="C3404" s="1" t="s">
        <v>1265</v>
      </c>
      <c r="D3404" s="1" t="s">
        <v>179</v>
      </c>
      <c r="E3404" s="1" t="s">
        <v>7685</v>
      </c>
      <c r="F3404">
        <v>7</v>
      </c>
      <c r="G3404" t="s">
        <v>7962</v>
      </c>
      <c r="H3404" s="1" t="s">
        <v>7687</v>
      </c>
      <c r="I3404" t="s">
        <v>8219</v>
      </c>
      <c r="J3404" t="s">
        <v>7713</v>
      </c>
      <c r="K3404" t="s">
        <v>7720</v>
      </c>
      <c r="L3404">
        <v>168</v>
      </c>
      <c r="M3404" s="1" t="s">
        <v>7691</v>
      </c>
      <c r="O3404" t="str">
        <f t="shared" si="126"/>
        <v>COROLLA 5P 110 VVT-i781.0M 59.05.97.0168</v>
      </c>
      <c r="P3404" t="str">
        <f t="shared" si="127"/>
        <v>MJT1442EH709/MJT1442ER004</v>
      </c>
    </row>
    <row r="3405" spans="1:16">
      <c r="A3405" s="1" t="s">
        <v>2794</v>
      </c>
      <c r="B3405" s="1" t="s">
        <v>1264</v>
      </c>
      <c r="C3405" s="1" t="s">
        <v>1266</v>
      </c>
      <c r="D3405" s="1" t="s">
        <v>180</v>
      </c>
      <c r="E3405" s="1" t="s">
        <v>7685</v>
      </c>
      <c r="F3405">
        <v>7</v>
      </c>
      <c r="G3405" t="s">
        <v>7962</v>
      </c>
      <c r="H3405" s="1" t="s">
        <v>7687</v>
      </c>
      <c r="I3405" t="s">
        <v>8219</v>
      </c>
      <c r="J3405" t="s">
        <v>7713</v>
      </c>
      <c r="K3405" t="s">
        <v>7720</v>
      </c>
      <c r="L3405">
        <v>168</v>
      </c>
      <c r="M3405" s="1" t="s">
        <v>7691</v>
      </c>
      <c r="O3405" t="str">
        <f t="shared" si="126"/>
        <v>COROLLA 5P 110 VVT-i781.0M 59.05.97.0168</v>
      </c>
      <c r="P3405" t="str">
        <f t="shared" si="127"/>
        <v>MJT1442ER004/MJT1442EK712</v>
      </c>
    </row>
    <row r="3406" spans="1:16">
      <c r="A3406" s="1" t="s">
        <v>2794</v>
      </c>
      <c r="B3406" s="1" t="s">
        <v>1264</v>
      </c>
      <c r="C3406" s="1" t="s">
        <v>1267</v>
      </c>
      <c r="D3406" s="1" t="s">
        <v>181</v>
      </c>
      <c r="E3406" s="1" t="s">
        <v>7685</v>
      </c>
      <c r="F3406">
        <v>7</v>
      </c>
      <c r="G3406" t="s">
        <v>7962</v>
      </c>
      <c r="H3406" s="1" t="s">
        <v>7687</v>
      </c>
      <c r="I3406" t="s">
        <v>8219</v>
      </c>
      <c r="J3406" t="s">
        <v>7713</v>
      </c>
      <c r="K3406" t="s">
        <v>7720</v>
      </c>
      <c r="L3406">
        <v>168</v>
      </c>
      <c r="M3406" s="1" t="s">
        <v>7691</v>
      </c>
      <c r="O3406" t="str">
        <f t="shared" si="126"/>
        <v>COROLLA 5P 110 VVT-i781.0M 59.05.97.0168</v>
      </c>
      <c r="P3406" t="str">
        <f t="shared" si="127"/>
        <v>MJT1442EK712/MJT1442EP558</v>
      </c>
    </row>
    <row r="3407" spans="1:16">
      <c r="A3407" s="1" t="s">
        <v>2794</v>
      </c>
      <c r="B3407" s="1" t="s">
        <v>1264</v>
      </c>
      <c r="C3407" s="1" t="s">
        <v>1268</v>
      </c>
      <c r="D3407" s="1" t="s">
        <v>182</v>
      </c>
      <c r="E3407" s="1" t="s">
        <v>7685</v>
      </c>
      <c r="F3407">
        <v>7</v>
      </c>
      <c r="G3407" t="s">
        <v>7962</v>
      </c>
      <c r="H3407" s="1" t="s">
        <v>7687</v>
      </c>
      <c r="I3407" t="s">
        <v>8219</v>
      </c>
      <c r="J3407" t="s">
        <v>7713</v>
      </c>
      <c r="K3407" t="s">
        <v>7720</v>
      </c>
      <c r="L3407">
        <v>168</v>
      </c>
      <c r="M3407" s="1" t="s">
        <v>7691</v>
      </c>
      <c r="O3407" t="str">
        <f t="shared" si="126"/>
        <v>COROLLA 5P 110 VVT-i781.0M 59.05.97.0168</v>
      </c>
      <c r="P3407" t="str">
        <f t="shared" si="127"/>
        <v>MJT1442EP558/MJT1432EW761</v>
      </c>
    </row>
    <row r="3408" spans="1:16">
      <c r="A3408" s="1" t="s">
        <v>2794</v>
      </c>
      <c r="B3408" s="1" t="s">
        <v>1264</v>
      </c>
      <c r="C3408" s="1" t="s">
        <v>1269</v>
      </c>
      <c r="D3408" s="1" t="s">
        <v>183</v>
      </c>
      <c r="E3408" s="1" t="s">
        <v>7685</v>
      </c>
      <c r="F3408">
        <v>7</v>
      </c>
      <c r="G3408" t="s">
        <v>7962</v>
      </c>
      <c r="H3408" s="1" t="s">
        <v>7687</v>
      </c>
      <c r="I3408" t="s">
        <v>8219</v>
      </c>
      <c r="J3408" t="s">
        <v>7713</v>
      </c>
      <c r="K3408" t="s">
        <v>7720</v>
      </c>
      <c r="L3408">
        <v>168</v>
      </c>
      <c r="M3408" s="1" t="s">
        <v>7691</v>
      </c>
      <c r="O3408" t="str">
        <f t="shared" si="126"/>
        <v>COROLLA 5P 110 VVT-i781.0M 59.05.97.0168</v>
      </c>
      <c r="P3408" t="str">
        <f t="shared" si="127"/>
        <v>MJT1432EW761/MJT1442EV080</v>
      </c>
    </row>
    <row r="3409" spans="1:16">
      <c r="A3409" s="1" t="s">
        <v>2794</v>
      </c>
      <c r="B3409" s="1" t="s">
        <v>1264</v>
      </c>
      <c r="C3409" s="1" t="s">
        <v>1270</v>
      </c>
      <c r="D3409" s="1" t="s">
        <v>184</v>
      </c>
      <c r="E3409" s="1" t="s">
        <v>7685</v>
      </c>
      <c r="F3409">
        <v>7</v>
      </c>
      <c r="G3409" t="s">
        <v>7962</v>
      </c>
      <c r="H3409" s="1" t="s">
        <v>7687</v>
      </c>
      <c r="I3409" t="s">
        <v>8219</v>
      </c>
      <c r="J3409" t="s">
        <v>7713</v>
      </c>
      <c r="K3409" t="s">
        <v>7720</v>
      </c>
      <c r="L3409">
        <v>168</v>
      </c>
      <c r="M3409" s="1" t="s">
        <v>7691</v>
      </c>
      <c r="O3409" t="str">
        <f t="shared" si="126"/>
        <v>COROLLA 5P 110 VVT-i781.0M 59.05.97.0168</v>
      </c>
      <c r="P3409" t="str">
        <f t="shared" si="127"/>
        <v>MJT1442EV080/MJT1442EP559</v>
      </c>
    </row>
    <row r="3410" spans="1:16">
      <c r="A3410" s="1" t="s">
        <v>2794</v>
      </c>
      <c r="B3410" s="1" t="s">
        <v>1264</v>
      </c>
      <c r="C3410" s="1" t="s">
        <v>1271</v>
      </c>
      <c r="D3410" s="1" t="s">
        <v>1271</v>
      </c>
      <c r="E3410" s="1" t="s">
        <v>7685</v>
      </c>
      <c r="F3410">
        <v>7</v>
      </c>
      <c r="G3410" t="s">
        <v>7962</v>
      </c>
      <c r="H3410" s="1" t="s">
        <v>7687</v>
      </c>
      <c r="I3410" t="s">
        <v>8219</v>
      </c>
      <c r="J3410" t="s">
        <v>7713</v>
      </c>
      <c r="K3410" t="s">
        <v>7720</v>
      </c>
      <c r="L3410">
        <v>168</v>
      </c>
      <c r="M3410" s="1" t="s">
        <v>7691</v>
      </c>
      <c r="O3410" t="str">
        <f t="shared" si="126"/>
        <v>COROLLA 5P 110 VVT-i781.0M 59.05.97.0168</v>
      </c>
      <c r="P3410" t="str">
        <f t="shared" si="127"/>
        <v>MJT1442EP559</v>
      </c>
    </row>
    <row r="3411" spans="1:16">
      <c r="A3411" s="1" t="s">
        <v>2794</v>
      </c>
      <c r="B3411" s="1" t="s">
        <v>1272</v>
      </c>
      <c r="C3411" s="1" t="s">
        <v>1273</v>
      </c>
      <c r="D3411" s="1" t="s">
        <v>185</v>
      </c>
      <c r="E3411" s="1" t="s">
        <v>7685</v>
      </c>
      <c r="F3411">
        <v>7</v>
      </c>
      <c r="G3411" t="s">
        <v>7962</v>
      </c>
      <c r="H3411" s="1" t="s">
        <v>7774</v>
      </c>
      <c r="I3411" t="s">
        <v>8000</v>
      </c>
      <c r="J3411" t="s">
        <v>7696</v>
      </c>
      <c r="K3411" t="s">
        <v>7789</v>
      </c>
      <c r="L3411">
        <v>190</v>
      </c>
      <c r="M3411" s="1" t="s">
        <v>7691</v>
      </c>
      <c r="O3411" t="str">
        <f t="shared" si="126"/>
        <v>COROLLA 5P 110 VVT-i BVA781.0A 410.66.47.9190</v>
      </c>
      <c r="P3411" t="str">
        <f t="shared" si="127"/>
        <v>MJT3442E3010/MJT3442EW718</v>
      </c>
    </row>
    <row r="3412" spans="1:16">
      <c r="A3412" s="1" t="s">
        <v>2794</v>
      </c>
      <c r="B3412" s="1" t="s">
        <v>1272</v>
      </c>
      <c r="C3412" s="1" t="s">
        <v>1274</v>
      </c>
      <c r="D3412" s="1" t="s">
        <v>186</v>
      </c>
      <c r="E3412" s="1" t="s">
        <v>7685</v>
      </c>
      <c r="F3412">
        <v>7</v>
      </c>
      <c r="G3412" t="s">
        <v>7962</v>
      </c>
      <c r="H3412" s="1" t="s">
        <v>7774</v>
      </c>
      <c r="I3412" t="s">
        <v>8000</v>
      </c>
      <c r="J3412" t="s">
        <v>7696</v>
      </c>
      <c r="K3412" t="s">
        <v>7789</v>
      </c>
      <c r="L3412">
        <v>190</v>
      </c>
      <c r="M3412" s="1" t="s">
        <v>7691</v>
      </c>
      <c r="O3412" t="str">
        <f t="shared" si="126"/>
        <v>COROLLA 5P 110 VVT-i BVA781.0A 410.66.47.9190</v>
      </c>
      <c r="P3412" t="str">
        <f t="shared" si="127"/>
        <v>MJT3442EW718/MJT3432E4763</v>
      </c>
    </row>
    <row r="3413" spans="1:16">
      <c r="A3413" s="1" t="s">
        <v>2794</v>
      </c>
      <c r="B3413" s="1" t="s">
        <v>1272</v>
      </c>
      <c r="C3413" s="1" t="s">
        <v>1275</v>
      </c>
      <c r="D3413" s="1" t="s">
        <v>187</v>
      </c>
      <c r="E3413" s="1" t="s">
        <v>7685</v>
      </c>
      <c r="F3413">
        <v>7</v>
      </c>
      <c r="G3413" t="s">
        <v>7962</v>
      </c>
      <c r="H3413" s="1" t="s">
        <v>7774</v>
      </c>
      <c r="I3413" t="s">
        <v>8000</v>
      </c>
      <c r="J3413" t="s">
        <v>7696</v>
      </c>
      <c r="K3413" t="s">
        <v>7789</v>
      </c>
      <c r="L3413">
        <v>190</v>
      </c>
      <c r="M3413" s="1" t="s">
        <v>7691</v>
      </c>
      <c r="O3413" t="str">
        <f t="shared" si="126"/>
        <v>COROLLA 5P 110 VVT-i BVA781.0A 410.66.47.9190</v>
      </c>
      <c r="P3413" t="str">
        <f t="shared" si="127"/>
        <v>MJT3432E4763/MJT3442E3082</v>
      </c>
    </row>
    <row r="3414" spans="1:16">
      <c r="A3414" s="1" t="s">
        <v>2794</v>
      </c>
      <c r="B3414" s="1" t="s">
        <v>1272</v>
      </c>
      <c r="C3414" s="1" t="s">
        <v>1276</v>
      </c>
      <c r="D3414" s="1" t="s">
        <v>188</v>
      </c>
      <c r="E3414" s="1" t="s">
        <v>7685</v>
      </c>
      <c r="F3414">
        <v>7</v>
      </c>
      <c r="G3414" t="s">
        <v>7962</v>
      </c>
      <c r="H3414" s="1" t="s">
        <v>7774</v>
      </c>
      <c r="I3414" t="s">
        <v>8000</v>
      </c>
      <c r="J3414" t="s">
        <v>7696</v>
      </c>
      <c r="K3414" t="s">
        <v>7789</v>
      </c>
      <c r="L3414">
        <v>190</v>
      </c>
      <c r="M3414" s="1" t="s">
        <v>7691</v>
      </c>
      <c r="O3414" t="str">
        <f t="shared" si="126"/>
        <v>COROLLA 5P 110 VVT-i BVA781.0A 410.66.47.9190</v>
      </c>
      <c r="P3414" t="str">
        <f t="shared" si="127"/>
        <v>MJT3442E3082/MJT3442EX561</v>
      </c>
    </row>
    <row r="3415" spans="1:16">
      <c r="A3415" s="1" t="s">
        <v>2794</v>
      </c>
      <c r="B3415" s="1" t="s">
        <v>1272</v>
      </c>
      <c r="C3415" s="1" t="s">
        <v>1277</v>
      </c>
      <c r="D3415" s="1" t="s">
        <v>1277</v>
      </c>
      <c r="E3415" s="1" t="s">
        <v>7685</v>
      </c>
      <c r="F3415">
        <v>7</v>
      </c>
      <c r="G3415" t="s">
        <v>7962</v>
      </c>
      <c r="H3415" s="1" t="s">
        <v>7774</v>
      </c>
      <c r="I3415" t="s">
        <v>8000</v>
      </c>
      <c r="J3415" t="s">
        <v>7696</v>
      </c>
      <c r="K3415" t="s">
        <v>7789</v>
      </c>
      <c r="L3415">
        <v>190</v>
      </c>
      <c r="M3415" s="1" t="s">
        <v>7691</v>
      </c>
      <c r="O3415" t="str">
        <f t="shared" si="126"/>
        <v>COROLLA 5P 110 VVT-i BVA781.0A 410.66.47.9190</v>
      </c>
      <c r="P3415" t="str">
        <f t="shared" si="127"/>
        <v>MJT3442EX561</v>
      </c>
    </row>
    <row r="3416" spans="1:16">
      <c r="A3416" s="1" t="s">
        <v>2794</v>
      </c>
      <c r="B3416" s="1" t="s">
        <v>1297</v>
      </c>
      <c r="C3416" s="1" t="s">
        <v>1298</v>
      </c>
      <c r="D3416" s="1" t="s">
        <v>189</v>
      </c>
      <c r="E3416" s="1" t="s">
        <v>7685</v>
      </c>
      <c r="F3416">
        <v>7</v>
      </c>
      <c r="G3416" t="s">
        <v>7962</v>
      </c>
      <c r="H3416" s="1" t="s">
        <v>7687</v>
      </c>
      <c r="I3416" t="s">
        <v>8030</v>
      </c>
      <c r="J3416" t="s">
        <v>8055</v>
      </c>
      <c r="K3416" t="s">
        <v>7822</v>
      </c>
      <c r="L3416">
        <v>174</v>
      </c>
      <c r="M3416" s="1" t="s">
        <v>7691</v>
      </c>
      <c r="O3416" t="str">
        <f t="shared" si="126"/>
        <v>COROLLA VERSO 110 VVT-i781.0M 59.46.27.3174</v>
      </c>
      <c r="P3416" t="str">
        <f t="shared" si="127"/>
        <v>MJT1434E2957/MJT1444EE896</v>
      </c>
    </row>
    <row r="3417" spans="1:16">
      <c r="A3417" s="1" t="s">
        <v>2794</v>
      </c>
      <c r="B3417" s="1" t="s">
        <v>1297</v>
      </c>
      <c r="C3417" s="1" t="s">
        <v>1299</v>
      </c>
      <c r="D3417" s="1" t="s">
        <v>190</v>
      </c>
      <c r="E3417" s="1" t="s">
        <v>7685</v>
      </c>
      <c r="F3417">
        <v>7</v>
      </c>
      <c r="G3417" t="s">
        <v>7962</v>
      </c>
      <c r="H3417" s="1" t="s">
        <v>7687</v>
      </c>
      <c r="I3417" t="s">
        <v>8030</v>
      </c>
      <c r="J3417" t="s">
        <v>8055</v>
      </c>
      <c r="K3417" t="s">
        <v>7822</v>
      </c>
      <c r="L3417">
        <v>174</v>
      </c>
      <c r="M3417" s="1" t="s">
        <v>7691</v>
      </c>
      <c r="O3417" t="str">
        <f t="shared" si="126"/>
        <v>COROLLA VERSO 110 VVT-i781.0M 59.46.27.3174</v>
      </c>
      <c r="P3417" t="str">
        <f t="shared" si="127"/>
        <v>MJT1444EE896/MJT1434E3958</v>
      </c>
    </row>
    <row r="3418" spans="1:16">
      <c r="A3418" s="1" t="s">
        <v>2794</v>
      </c>
      <c r="B3418" s="1" t="s">
        <v>1297</v>
      </c>
      <c r="C3418" s="1" t="s">
        <v>1300</v>
      </c>
      <c r="D3418" s="1" t="s">
        <v>191</v>
      </c>
      <c r="E3418" s="1" t="s">
        <v>7685</v>
      </c>
      <c r="F3418">
        <v>7</v>
      </c>
      <c r="G3418" t="s">
        <v>7962</v>
      </c>
      <c r="H3418" s="1" t="s">
        <v>7687</v>
      </c>
      <c r="I3418" t="s">
        <v>8030</v>
      </c>
      <c r="J3418" t="s">
        <v>8055</v>
      </c>
      <c r="K3418" t="s">
        <v>7822</v>
      </c>
      <c r="L3418">
        <v>174</v>
      </c>
      <c r="M3418" s="1" t="s">
        <v>7691</v>
      </c>
      <c r="O3418" t="str">
        <f t="shared" si="126"/>
        <v>COROLLA VERSO 110 VVT-i781.0M 59.46.27.3174</v>
      </c>
      <c r="P3418" t="str">
        <f t="shared" si="127"/>
        <v>MJT1434E3958/MJT1444EF897</v>
      </c>
    </row>
    <row r="3419" spans="1:16">
      <c r="A3419" s="1" t="s">
        <v>2794</v>
      </c>
      <c r="B3419" s="1" t="s">
        <v>1297</v>
      </c>
      <c r="C3419" s="1" t="s">
        <v>1301</v>
      </c>
      <c r="D3419" s="1" t="s">
        <v>1301</v>
      </c>
      <c r="E3419" s="1" t="s">
        <v>7685</v>
      </c>
      <c r="F3419">
        <v>7</v>
      </c>
      <c r="G3419" t="s">
        <v>7962</v>
      </c>
      <c r="H3419" s="1" t="s">
        <v>7687</v>
      </c>
      <c r="I3419" t="s">
        <v>8030</v>
      </c>
      <c r="J3419" t="s">
        <v>8055</v>
      </c>
      <c r="K3419" t="s">
        <v>7822</v>
      </c>
      <c r="L3419">
        <v>174</v>
      </c>
      <c r="M3419" s="1" t="s">
        <v>7691</v>
      </c>
      <c r="O3419" t="str">
        <f t="shared" si="126"/>
        <v>COROLLA VERSO 110 VVT-i781.0M 59.46.27.3174</v>
      </c>
      <c r="P3419" t="str">
        <f t="shared" si="127"/>
        <v>MJT1444EF897</v>
      </c>
    </row>
    <row r="3420" spans="1:16">
      <c r="A3420" s="1" t="s">
        <v>2794</v>
      </c>
      <c r="B3420" s="1" t="s">
        <v>1302</v>
      </c>
      <c r="C3420" s="1" t="s">
        <v>1303</v>
      </c>
      <c r="D3420" s="1" t="s">
        <v>192</v>
      </c>
      <c r="E3420" s="1" t="s">
        <v>7685</v>
      </c>
      <c r="F3420">
        <v>8</v>
      </c>
      <c r="G3420" t="s">
        <v>4416</v>
      </c>
      <c r="H3420" s="1" t="s">
        <v>7687</v>
      </c>
      <c r="I3420" t="s">
        <v>8008</v>
      </c>
      <c r="J3420" t="s">
        <v>7689</v>
      </c>
      <c r="K3420" t="s">
        <v>7975</v>
      </c>
      <c r="L3420">
        <v>181</v>
      </c>
      <c r="M3420" s="1" t="s">
        <v>7691</v>
      </c>
      <c r="O3420" t="str">
        <f t="shared" si="126"/>
        <v>COROLLA VERSO 135 VVT-i899.0M 510.06.37.6181</v>
      </c>
      <c r="P3420" t="str">
        <f t="shared" si="127"/>
        <v>MJT1534EJ964/MJT1544EV903</v>
      </c>
    </row>
    <row r="3421" spans="1:16">
      <c r="A3421" s="1" t="s">
        <v>2794</v>
      </c>
      <c r="B3421" s="1" t="s">
        <v>1302</v>
      </c>
      <c r="C3421" s="1" t="s">
        <v>1304</v>
      </c>
      <c r="D3421" s="1" t="s">
        <v>1304</v>
      </c>
      <c r="E3421" s="1" t="s">
        <v>7685</v>
      </c>
      <c r="F3421">
        <v>8</v>
      </c>
      <c r="G3421" t="s">
        <v>4416</v>
      </c>
      <c r="H3421" s="1" t="s">
        <v>7687</v>
      </c>
      <c r="I3421" t="s">
        <v>8008</v>
      </c>
      <c r="J3421" t="s">
        <v>7689</v>
      </c>
      <c r="K3421" t="s">
        <v>7975</v>
      </c>
      <c r="L3421">
        <v>181</v>
      </c>
      <c r="M3421" s="1" t="s">
        <v>7691</v>
      </c>
      <c r="O3421" t="str">
        <f t="shared" si="126"/>
        <v>COROLLA VERSO 135 VVT-i899.0M 510.06.37.6181</v>
      </c>
      <c r="P3421" t="str">
        <f t="shared" si="127"/>
        <v>MJT1544EV903</v>
      </c>
    </row>
    <row r="3422" spans="1:16">
      <c r="A3422" s="1" t="s">
        <v>2794</v>
      </c>
      <c r="B3422" s="1" t="s">
        <v>1305</v>
      </c>
      <c r="C3422" s="1" t="s">
        <v>1306</v>
      </c>
      <c r="D3422" s="1" t="s">
        <v>193</v>
      </c>
      <c r="E3422" s="1" t="s">
        <v>7685</v>
      </c>
      <c r="F3422">
        <v>9</v>
      </c>
      <c r="G3422" t="s">
        <v>4416</v>
      </c>
      <c r="H3422" s="1" t="s">
        <v>7774</v>
      </c>
      <c r="I3422" t="s">
        <v>7974</v>
      </c>
      <c r="J3422" t="s">
        <v>7806</v>
      </c>
      <c r="K3422" t="s">
        <v>7697</v>
      </c>
      <c r="L3422">
        <v>195</v>
      </c>
      <c r="M3422" s="1" t="s">
        <v>7691</v>
      </c>
      <c r="O3422" t="str">
        <f t="shared" si="126"/>
        <v>COROLLA VERSO 135 VVT-i BVA999.0A 410.96.78.2195</v>
      </c>
      <c r="P3422" t="str">
        <f t="shared" si="127"/>
        <v>MJT3534ER966/MJT3544E3905</v>
      </c>
    </row>
    <row r="3423" spans="1:16">
      <c r="A3423" s="1" t="s">
        <v>2794</v>
      </c>
      <c r="B3423" s="1" t="s">
        <v>1305</v>
      </c>
      <c r="C3423" s="1" t="s">
        <v>1307</v>
      </c>
      <c r="D3423" s="1" t="s">
        <v>1307</v>
      </c>
      <c r="E3423" s="1" t="s">
        <v>7685</v>
      </c>
      <c r="F3423">
        <v>9</v>
      </c>
      <c r="G3423" t="s">
        <v>4416</v>
      </c>
      <c r="H3423" s="1" t="s">
        <v>7774</v>
      </c>
      <c r="I3423" t="s">
        <v>7974</v>
      </c>
      <c r="J3423" t="s">
        <v>7806</v>
      </c>
      <c r="K3423" t="s">
        <v>7697</v>
      </c>
      <c r="L3423">
        <v>195</v>
      </c>
      <c r="M3423" s="1" t="s">
        <v>7691</v>
      </c>
      <c r="O3423" t="str">
        <f t="shared" si="126"/>
        <v>COROLLA VERSO 135 VVT-i BVA999.0A 410.96.78.2195</v>
      </c>
      <c r="P3423" t="str">
        <f t="shared" si="127"/>
        <v>MJT3544E3905</v>
      </c>
    </row>
    <row r="3424" spans="1:16">
      <c r="A3424" s="1" t="s">
        <v>2794</v>
      </c>
      <c r="B3424" s="1" t="s">
        <v>1324</v>
      </c>
      <c r="C3424" s="1" t="s">
        <v>1325</v>
      </c>
      <c r="D3424" s="1" t="s">
        <v>1325</v>
      </c>
      <c r="E3424" s="1" t="s">
        <v>7685</v>
      </c>
      <c r="F3424">
        <v>19</v>
      </c>
      <c r="G3424" t="s">
        <v>6187</v>
      </c>
      <c r="H3424" s="1" t="s">
        <v>7833</v>
      </c>
      <c r="I3424" t="s">
        <v>1326</v>
      </c>
      <c r="J3424" t="s">
        <v>8334</v>
      </c>
      <c r="K3424" t="s">
        <v>8258</v>
      </c>
      <c r="L3424">
        <v>387</v>
      </c>
      <c r="M3424" s="1" t="s">
        <v>7691</v>
      </c>
      <c r="O3424" t="str">
        <f t="shared" si="126"/>
        <v>LAND CRUISER 100 V8 7PL BVA19175.0A 521.513.416.3387</v>
      </c>
      <c r="P3424" t="str">
        <f t="shared" si="127"/>
        <v>MJT4944QW843</v>
      </c>
    </row>
    <row r="3425" spans="1:16">
      <c r="A3425" s="1" t="s">
        <v>2794</v>
      </c>
      <c r="B3425" s="1" t="s">
        <v>1334</v>
      </c>
      <c r="C3425" s="1" t="s">
        <v>1335</v>
      </c>
      <c r="D3425" s="1" t="s">
        <v>1335</v>
      </c>
      <c r="E3425" s="1" t="s">
        <v>7685</v>
      </c>
      <c r="F3425">
        <v>18</v>
      </c>
      <c r="G3425" t="s">
        <v>1336</v>
      </c>
      <c r="H3425" s="1" t="s">
        <v>7774</v>
      </c>
      <c r="I3425" t="s">
        <v>8348</v>
      </c>
      <c r="J3425" t="s">
        <v>8000</v>
      </c>
      <c r="K3425" t="s">
        <v>7871</v>
      </c>
      <c r="L3425">
        <v>313</v>
      </c>
      <c r="M3425" s="1" t="s">
        <v>7691</v>
      </c>
      <c r="O3425" t="str">
        <f t="shared" si="126"/>
        <v>LAND CRUISER 3P 250 VVT-i BVA18183.0A 417.710.613.2313</v>
      </c>
      <c r="P3425" t="str">
        <f t="shared" si="127"/>
        <v>MJT4944U2457</v>
      </c>
    </row>
    <row r="3426" spans="1:16">
      <c r="A3426" s="1" t="s">
        <v>2794</v>
      </c>
      <c r="B3426" s="1" t="s">
        <v>1352</v>
      </c>
      <c r="C3426" s="1" t="s">
        <v>1353</v>
      </c>
      <c r="D3426" s="1" t="s">
        <v>1353</v>
      </c>
      <c r="E3426" s="1" t="s">
        <v>7685</v>
      </c>
      <c r="F3426">
        <v>19</v>
      </c>
      <c r="G3426" t="s">
        <v>1336</v>
      </c>
      <c r="H3426" s="1" t="s">
        <v>7774</v>
      </c>
      <c r="I3426" t="s">
        <v>6819</v>
      </c>
      <c r="J3426" t="s">
        <v>8115</v>
      </c>
      <c r="K3426" t="s">
        <v>8028</v>
      </c>
      <c r="L3426">
        <v>320</v>
      </c>
      <c r="M3426" s="1" t="s">
        <v>7691</v>
      </c>
      <c r="O3426" t="str">
        <f t="shared" si="126"/>
        <v>LAND CRUISER 5P 250 VVT-i 8PL BVA19183.0A 418.210.813.5320</v>
      </c>
      <c r="P3426" t="str">
        <f t="shared" si="127"/>
        <v>MJT4944UA465</v>
      </c>
    </row>
    <row r="3427" spans="1:16">
      <c r="A3427" s="1" t="s">
        <v>2794</v>
      </c>
      <c r="B3427" s="1" t="s">
        <v>1362</v>
      </c>
      <c r="C3427" s="1" t="s">
        <v>1363</v>
      </c>
      <c r="D3427" s="1" t="s">
        <v>1363</v>
      </c>
      <c r="E3427" s="1" t="s">
        <v>7685</v>
      </c>
      <c r="F3427">
        <v>19</v>
      </c>
      <c r="G3427" t="s">
        <v>6187</v>
      </c>
      <c r="H3427" s="1" t="s">
        <v>7774</v>
      </c>
      <c r="I3427" t="s">
        <v>7299</v>
      </c>
      <c r="J3427" t="s">
        <v>8028</v>
      </c>
      <c r="K3427" t="s">
        <v>8236</v>
      </c>
      <c r="L3427">
        <v>393</v>
      </c>
      <c r="M3427" s="1" t="s">
        <v>7691</v>
      </c>
      <c r="O3427" t="str">
        <f t="shared" si="126"/>
        <v>LAND CRUISER SW V8 7PL19175.0A 421.813.516.5393</v>
      </c>
      <c r="P3427" t="str">
        <f t="shared" si="127"/>
        <v>MJT4924QZ909</v>
      </c>
    </row>
    <row r="3428" spans="1:16">
      <c r="A3428" s="1" t="s">
        <v>2794</v>
      </c>
      <c r="B3428" s="1" t="s">
        <v>1372</v>
      </c>
      <c r="C3428" s="1" t="s">
        <v>1373</v>
      </c>
      <c r="D3428" s="1" t="s">
        <v>1373</v>
      </c>
      <c r="E3428" s="1" t="s">
        <v>7685</v>
      </c>
      <c r="F3428">
        <v>19</v>
      </c>
      <c r="G3428" t="s">
        <v>6187</v>
      </c>
      <c r="H3428" s="1" t="s">
        <v>7833</v>
      </c>
      <c r="I3428" t="s">
        <v>1326</v>
      </c>
      <c r="J3428" t="s">
        <v>8334</v>
      </c>
      <c r="K3428" t="s">
        <v>8258</v>
      </c>
      <c r="L3428">
        <v>387</v>
      </c>
      <c r="M3428" s="1" t="s">
        <v>7691</v>
      </c>
      <c r="O3428" t="str">
        <f t="shared" si="126"/>
        <v>LAND CRUISER V8 7PL BVA19175.0A 521.513.416.3387</v>
      </c>
      <c r="P3428" t="str">
        <f t="shared" si="127"/>
        <v>MJT4934QF730</v>
      </c>
    </row>
    <row r="3429" spans="1:16">
      <c r="A3429" s="1" t="s">
        <v>2794</v>
      </c>
      <c r="B3429" s="1" t="s">
        <v>1374</v>
      </c>
      <c r="C3429" s="1" t="s">
        <v>1375</v>
      </c>
      <c r="D3429" s="1" t="s">
        <v>1375</v>
      </c>
      <c r="E3429" s="1" t="s">
        <v>7685</v>
      </c>
      <c r="F3429">
        <v>8</v>
      </c>
      <c r="G3429" t="s">
        <v>7715</v>
      </c>
      <c r="H3429" s="1" t="s">
        <v>7711</v>
      </c>
      <c r="I3429" t="s">
        <v>8216</v>
      </c>
      <c r="J3429" t="s">
        <v>7713</v>
      </c>
      <c r="K3429" t="s">
        <v>8021</v>
      </c>
      <c r="L3429">
        <v>178</v>
      </c>
      <c r="M3429" s="1" t="s">
        <v>7691</v>
      </c>
      <c r="O3429" t="str">
        <f t="shared" si="126"/>
        <v>MR CABRIOLET 140 VVT-i ROADSTER8103.0M 610.15.97.4178</v>
      </c>
      <c r="P3429" t="str">
        <f t="shared" si="127"/>
        <v>MJT1635SG838</v>
      </c>
    </row>
    <row r="3430" spans="1:16">
      <c r="A3430" s="1" t="s">
        <v>2794</v>
      </c>
      <c r="B3430" s="1" t="s">
        <v>1374</v>
      </c>
      <c r="C3430" s="1" t="s">
        <v>1376</v>
      </c>
      <c r="D3430" s="1" t="s">
        <v>1376</v>
      </c>
      <c r="E3430" s="1" t="s">
        <v>7685</v>
      </c>
      <c r="F3430">
        <v>8</v>
      </c>
      <c r="G3430" t="s">
        <v>7715</v>
      </c>
      <c r="H3430" s="1" t="s">
        <v>7687</v>
      </c>
      <c r="I3430" t="s">
        <v>8216</v>
      </c>
      <c r="J3430" t="s">
        <v>7713</v>
      </c>
      <c r="K3430" t="s">
        <v>8021</v>
      </c>
      <c r="L3430">
        <v>178</v>
      </c>
      <c r="M3430" s="1" t="s">
        <v>7691</v>
      </c>
      <c r="O3430" t="str">
        <f t="shared" si="126"/>
        <v>MR CABRIOLET 140 VVT-i ROADSTER8103.0M 510.15.97.4178</v>
      </c>
      <c r="P3430" t="str">
        <f t="shared" si="127"/>
        <v>MJT1625S1982</v>
      </c>
    </row>
    <row r="3431" spans="1:16">
      <c r="A3431" s="1" t="s">
        <v>2794</v>
      </c>
      <c r="B3431" s="1" t="s">
        <v>1377</v>
      </c>
      <c r="C3431" s="1" t="s">
        <v>1378</v>
      </c>
      <c r="D3431" s="1" t="s">
        <v>1378</v>
      </c>
      <c r="E3431" s="1" t="s">
        <v>7685</v>
      </c>
      <c r="F3431">
        <v>8</v>
      </c>
      <c r="G3431" t="s">
        <v>7715</v>
      </c>
      <c r="H3431" s="1" t="s">
        <v>7711</v>
      </c>
      <c r="I3431" t="s">
        <v>8216</v>
      </c>
      <c r="J3431" t="s">
        <v>7713</v>
      </c>
      <c r="K3431" t="s">
        <v>8021</v>
      </c>
      <c r="L3431">
        <v>178</v>
      </c>
      <c r="M3431" s="1" t="s">
        <v>7691</v>
      </c>
      <c r="O3431" t="str">
        <f t="shared" si="126"/>
        <v>MR CABRIOLET 140 VVT-i ROADSTER SMT8103.0M 610.15.97.4178</v>
      </c>
      <c r="P3431" t="str">
        <f t="shared" si="127"/>
        <v>MJT1635SJ841</v>
      </c>
    </row>
    <row r="3432" spans="1:16">
      <c r="A3432" s="1" t="s">
        <v>2794</v>
      </c>
      <c r="B3432" s="1" t="s">
        <v>1385</v>
      </c>
      <c r="C3432" s="1" t="s">
        <v>1386</v>
      </c>
      <c r="D3432" s="1" t="s">
        <v>194</v>
      </c>
      <c r="E3432" s="1" t="s">
        <v>7685</v>
      </c>
      <c r="F3432">
        <v>10</v>
      </c>
      <c r="G3432" t="s">
        <v>6036</v>
      </c>
      <c r="H3432" s="1" t="s">
        <v>7687</v>
      </c>
      <c r="I3432" t="s">
        <v>7758</v>
      </c>
      <c r="J3432" t="s">
        <v>7712</v>
      </c>
      <c r="K3432" t="s">
        <v>8017</v>
      </c>
      <c r="L3432">
        <v>228</v>
      </c>
      <c r="M3432" s="1" t="s">
        <v>7691</v>
      </c>
      <c r="O3432" t="str">
        <f t="shared" si="126"/>
        <v>PREVIA 155 VVT-i10115.0M 512.28.09.5228</v>
      </c>
      <c r="P3432" t="str">
        <f t="shared" si="127"/>
        <v>MJT1736M2394/MJT1736M6664</v>
      </c>
    </row>
    <row r="3433" spans="1:16">
      <c r="A3433" s="1" t="s">
        <v>2794</v>
      </c>
      <c r="B3433" s="1" t="s">
        <v>1385</v>
      </c>
      <c r="C3433" s="1" t="s">
        <v>1387</v>
      </c>
      <c r="D3433" s="1" t="s">
        <v>195</v>
      </c>
      <c r="E3433" s="1" t="s">
        <v>7685</v>
      </c>
      <c r="F3433">
        <v>10</v>
      </c>
      <c r="G3433" t="s">
        <v>6036</v>
      </c>
      <c r="H3433" s="1" t="s">
        <v>7687</v>
      </c>
      <c r="I3433" t="s">
        <v>7758</v>
      </c>
      <c r="J3433" t="s">
        <v>7712</v>
      </c>
      <c r="K3433" t="s">
        <v>8017</v>
      </c>
      <c r="L3433">
        <v>228</v>
      </c>
      <c r="M3433" s="1" t="s">
        <v>7691</v>
      </c>
      <c r="O3433" t="str">
        <f t="shared" si="126"/>
        <v>PREVIA 155 VVT-i10115.0M 512.28.09.5228</v>
      </c>
      <c r="P3433" t="str">
        <f t="shared" si="127"/>
        <v>MJT1736M6664/MJT1736M6664</v>
      </c>
    </row>
    <row r="3434" spans="1:16">
      <c r="A3434" s="1" t="s">
        <v>2794</v>
      </c>
      <c r="B3434" s="1" t="s">
        <v>1385</v>
      </c>
      <c r="C3434" s="1" t="s">
        <v>1387</v>
      </c>
      <c r="D3434" s="1" t="s">
        <v>1387</v>
      </c>
      <c r="E3434" s="1" t="s">
        <v>7685</v>
      </c>
      <c r="F3434">
        <v>10</v>
      </c>
      <c r="G3434" t="s">
        <v>6036</v>
      </c>
      <c r="H3434" s="1" t="s">
        <v>7687</v>
      </c>
      <c r="I3434" t="s">
        <v>7758</v>
      </c>
      <c r="J3434" t="s">
        <v>7712</v>
      </c>
      <c r="K3434" t="s">
        <v>8017</v>
      </c>
      <c r="L3434">
        <v>228</v>
      </c>
      <c r="M3434" s="1" t="s">
        <v>7691</v>
      </c>
      <c r="O3434" t="str">
        <f t="shared" si="126"/>
        <v>PREVIA 155 VVT-i10115.0M 512.28.09.5228</v>
      </c>
      <c r="P3434" t="str">
        <f t="shared" si="127"/>
        <v>MJT1736M6664</v>
      </c>
    </row>
    <row r="3435" spans="1:16">
      <c r="A3435" s="1" t="s">
        <v>2794</v>
      </c>
      <c r="B3435" s="1" t="s">
        <v>1388</v>
      </c>
      <c r="C3435" s="1" t="s">
        <v>1389</v>
      </c>
      <c r="D3435" s="1" t="s">
        <v>196</v>
      </c>
      <c r="E3435" s="1" t="s">
        <v>7685</v>
      </c>
      <c r="F3435">
        <v>10</v>
      </c>
      <c r="G3435" t="s">
        <v>6036</v>
      </c>
      <c r="H3435" s="1" t="s">
        <v>7687</v>
      </c>
      <c r="I3435" t="s">
        <v>7758</v>
      </c>
      <c r="J3435" t="s">
        <v>7712</v>
      </c>
      <c r="K3435" t="s">
        <v>8017</v>
      </c>
      <c r="L3435">
        <v>228</v>
      </c>
      <c r="M3435" s="1" t="s">
        <v>7691</v>
      </c>
      <c r="O3435" t="str">
        <f t="shared" si="126"/>
        <v>PREVIA 155 VVT-i 8PL10115.0M 512.28.09.5228</v>
      </c>
      <c r="P3435" t="str">
        <f t="shared" si="127"/>
        <v>MJT1736ME406/MJT1736MA668</v>
      </c>
    </row>
    <row r="3436" spans="1:16">
      <c r="A3436" s="1" t="s">
        <v>2794</v>
      </c>
      <c r="B3436" s="1" t="s">
        <v>1388</v>
      </c>
      <c r="C3436" s="1" t="s">
        <v>1390</v>
      </c>
      <c r="D3436" s="1" t="s">
        <v>1390</v>
      </c>
      <c r="E3436" s="1" t="s">
        <v>7685</v>
      </c>
      <c r="F3436">
        <v>10</v>
      </c>
      <c r="G3436" t="s">
        <v>6036</v>
      </c>
      <c r="H3436" s="1" t="s">
        <v>7687</v>
      </c>
      <c r="I3436" t="s">
        <v>7758</v>
      </c>
      <c r="J3436" t="s">
        <v>7712</v>
      </c>
      <c r="K3436" t="s">
        <v>8017</v>
      </c>
      <c r="L3436">
        <v>228</v>
      </c>
      <c r="M3436" s="1" t="s">
        <v>7691</v>
      </c>
      <c r="O3436" t="str">
        <f t="shared" si="126"/>
        <v>PREVIA 155 VVT-i 8PL10115.0M 512.28.09.5228</v>
      </c>
      <c r="P3436" t="str">
        <f t="shared" si="127"/>
        <v>MJT1736MA668</v>
      </c>
    </row>
    <row r="3437" spans="1:16">
      <c r="A3437" s="1" t="s">
        <v>2794</v>
      </c>
      <c r="B3437" s="1" t="s">
        <v>1391</v>
      </c>
      <c r="C3437" s="1" t="s">
        <v>1392</v>
      </c>
      <c r="D3437" s="1" t="s">
        <v>197</v>
      </c>
      <c r="E3437" s="1" t="s">
        <v>7685</v>
      </c>
      <c r="F3437">
        <v>11</v>
      </c>
      <c r="G3437" t="s">
        <v>6036</v>
      </c>
      <c r="H3437" s="1" t="s">
        <v>7774</v>
      </c>
      <c r="I3437" t="s">
        <v>8025</v>
      </c>
      <c r="J3437" t="s">
        <v>7852</v>
      </c>
      <c r="K3437" t="s">
        <v>8115</v>
      </c>
      <c r="L3437">
        <v>259</v>
      </c>
      <c r="M3437" s="1" t="s">
        <v>7691</v>
      </c>
      <c r="O3437" t="str">
        <f t="shared" si="126"/>
        <v>PREVIA 155 VVT-i 8PL BVA11115.0A 414.58.710.8259</v>
      </c>
      <c r="P3437" t="str">
        <f t="shared" si="127"/>
        <v>MJT3736MP410/MJT3736MJ670</v>
      </c>
    </row>
    <row r="3438" spans="1:16">
      <c r="A3438" s="1" t="s">
        <v>2794</v>
      </c>
      <c r="B3438" s="1" t="s">
        <v>1391</v>
      </c>
      <c r="C3438" s="1" t="s">
        <v>1393</v>
      </c>
      <c r="D3438" s="1" t="s">
        <v>1393</v>
      </c>
      <c r="E3438" s="1" t="s">
        <v>7685</v>
      </c>
      <c r="F3438">
        <v>11</v>
      </c>
      <c r="G3438" t="s">
        <v>6036</v>
      </c>
      <c r="H3438" s="1" t="s">
        <v>7774</v>
      </c>
      <c r="I3438" t="s">
        <v>8025</v>
      </c>
      <c r="J3438" t="s">
        <v>7852</v>
      </c>
      <c r="K3438" t="s">
        <v>8115</v>
      </c>
      <c r="L3438">
        <v>259</v>
      </c>
      <c r="M3438" s="1" t="s">
        <v>7691</v>
      </c>
      <c r="O3438" t="str">
        <f t="shared" si="126"/>
        <v>PREVIA 155 VVT-i 8PL BVA11115.0A 414.58.710.8259</v>
      </c>
      <c r="P3438" t="str">
        <f t="shared" si="127"/>
        <v>MJT3736MJ670</v>
      </c>
    </row>
    <row r="3439" spans="1:16">
      <c r="A3439" s="1" t="s">
        <v>2794</v>
      </c>
      <c r="B3439" s="1" t="s">
        <v>1394</v>
      </c>
      <c r="C3439" s="1" t="s">
        <v>1395</v>
      </c>
      <c r="D3439" s="1" t="s">
        <v>198</v>
      </c>
      <c r="E3439" s="1" t="s">
        <v>7685</v>
      </c>
      <c r="F3439">
        <v>11</v>
      </c>
      <c r="G3439" t="s">
        <v>6036</v>
      </c>
      <c r="H3439" s="1" t="s">
        <v>7774</v>
      </c>
      <c r="I3439" t="s">
        <v>8025</v>
      </c>
      <c r="J3439" t="s">
        <v>7852</v>
      </c>
      <c r="K3439" t="s">
        <v>8115</v>
      </c>
      <c r="L3439">
        <v>259</v>
      </c>
      <c r="M3439" s="1" t="s">
        <v>7691</v>
      </c>
      <c r="O3439" t="str">
        <f t="shared" si="126"/>
        <v>PREVIA 155 VVT-i BVA11115.0A 414.58.710.8259</v>
      </c>
      <c r="P3439" t="str">
        <f t="shared" si="127"/>
        <v>MJT3736ME400/MJT3736ME666</v>
      </c>
    </row>
    <row r="3440" spans="1:16">
      <c r="A3440" s="1" t="s">
        <v>2794</v>
      </c>
      <c r="B3440" s="1" t="s">
        <v>1394</v>
      </c>
      <c r="C3440" s="1" t="s">
        <v>1396</v>
      </c>
      <c r="D3440" s="1" t="s">
        <v>199</v>
      </c>
      <c r="E3440" s="1" t="s">
        <v>7685</v>
      </c>
      <c r="F3440">
        <v>11</v>
      </c>
      <c r="G3440" t="s">
        <v>6036</v>
      </c>
      <c r="H3440" s="1" t="s">
        <v>7774</v>
      </c>
      <c r="I3440" t="s">
        <v>8025</v>
      </c>
      <c r="J3440" t="s">
        <v>7852</v>
      </c>
      <c r="K3440" t="s">
        <v>8115</v>
      </c>
      <c r="L3440">
        <v>259</v>
      </c>
      <c r="M3440" s="1" t="s">
        <v>7691</v>
      </c>
      <c r="O3440" t="str">
        <f t="shared" si="126"/>
        <v>PREVIA 155 VVT-i BVA11115.0A 414.58.710.8259</v>
      </c>
      <c r="P3440" t="str">
        <f t="shared" si="127"/>
        <v>MJT3736ME666/MJT3736ME666</v>
      </c>
    </row>
    <row r="3441" spans="1:16">
      <c r="A3441" s="1" t="s">
        <v>2794</v>
      </c>
      <c r="B3441" s="1" t="s">
        <v>1394</v>
      </c>
      <c r="C3441" s="1" t="s">
        <v>1396</v>
      </c>
      <c r="D3441" s="1" t="s">
        <v>1396</v>
      </c>
      <c r="E3441" s="1" t="s">
        <v>7685</v>
      </c>
      <c r="F3441">
        <v>11</v>
      </c>
      <c r="G3441" t="s">
        <v>6036</v>
      </c>
      <c r="H3441" s="1" t="s">
        <v>7774</v>
      </c>
      <c r="I3441" t="s">
        <v>8025</v>
      </c>
      <c r="J3441" t="s">
        <v>7852</v>
      </c>
      <c r="K3441" t="s">
        <v>8115</v>
      </c>
      <c r="L3441">
        <v>259</v>
      </c>
      <c r="M3441" s="1" t="s">
        <v>7691</v>
      </c>
      <c r="O3441" t="str">
        <f t="shared" ref="O3441:O3504" si="128">B3441&amp;F3441&amp;G3441&amp;H3441&amp;I3441&amp;J3441&amp;K3441&amp;L3441</f>
        <v>PREVIA 155 VVT-i BVA11115.0A 414.58.710.8259</v>
      </c>
      <c r="P3441" t="str">
        <f t="shared" ref="P3441:P3504" si="129">IF(O3441=O3442,C3441&amp;"/"&amp;C3442,C3441)</f>
        <v>MJT3736ME666</v>
      </c>
    </row>
    <row r="3442" spans="1:16">
      <c r="A3442" s="1" t="s">
        <v>2794</v>
      </c>
      <c r="B3442" s="1" t="s">
        <v>1397</v>
      </c>
      <c r="C3442" s="1" t="s">
        <v>1398</v>
      </c>
      <c r="D3442" s="1" t="s">
        <v>200</v>
      </c>
      <c r="E3442" s="1" t="s">
        <v>7685</v>
      </c>
      <c r="F3442">
        <v>4</v>
      </c>
      <c r="G3442" t="s">
        <v>6928</v>
      </c>
      <c r="H3442" s="1" t="s">
        <v>8011</v>
      </c>
      <c r="I3442" t="s">
        <v>7713</v>
      </c>
      <c r="J3442" t="s">
        <v>7946</v>
      </c>
      <c r="K3442" t="s">
        <v>8054</v>
      </c>
      <c r="L3442">
        <v>120</v>
      </c>
      <c r="M3442" s="1" t="s">
        <v>7691</v>
      </c>
      <c r="O3442" t="str">
        <f t="shared" si="128"/>
        <v>PRIUS 70 VVT-i453.0V 05.94.65.1120</v>
      </c>
      <c r="P3442" t="str">
        <f t="shared" si="129"/>
        <v>MJT9112TQ906/MJT9132TH094</v>
      </c>
    </row>
    <row r="3443" spans="1:16">
      <c r="A3443" s="1" t="s">
        <v>2794</v>
      </c>
      <c r="B3443" s="1" t="s">
        <v>1397</v>
      </c>
      <c r="C3443" s="1" t="s">
        <v>1399</v>
      </c>
      <c r="D3443" s="1" t="s">
        <v>201</v>
      </c>
      <c r="E3443" s="1" t="s">
        <v>7685</v>
      </c>
      <c r="F3443">
        <v>4</v>
      </c>
      <c r="G3443" t="s">
        <v>6928</v>
      </c>
      <c r="H3443" s="1" t="s">
        <v>8011</v>
      </c>
      <c r="I3443" t="s">
        <v>7713</v>
      </c>
      <c r="J3443" t="s">
        <v>7946</v>
      </c>
      <c r="K3443" t="s">
        <v>8054</v>
      </c>
      <c r="L3443">
        <v>120</v>
      </c>
      <c r="M3443" s="1" t="s">
        <v>7691</v>
      </c>
      <c r="O3443" t="str">
        <f t="shared" si="128"/>
        <v>PRIUS 70 VVT-i453.0V 05.94.65.1120</v>
      </c>
      <c r="P3443" t="str">
        <f t="shared" si="129"/>
        <v>MJT9132TH094/MJT9142T9013</v>
      </c>
    </row>
    <row r="3444" spans="1:16">
      <c r="A3444" s="1" t="s">
        <v>2794</v>
      </c>
      <c r="B3444" s="1" t="s">
        <v>1397</v>
      </c>
      <c r="C3444" s="1" t="s">
        <v>1400</v>
      </c>
      <c r="D3444" s="1" t="s">
        <v>1400</v>
      </c>
      <c r="E3444" s="1" t="s">
        <v>7685</v>
      </c>
      <c r="F3444">
        <v>4</v>
      </c>
      <c r="G3444" t="s">
        <v>6928</v>
      </c>
      <c r="H3444" s="1" t="s">
        <v>8011</v>
      </c>
      <c r="I3444" t="s">
        <v>7713</v>
      </c>
      <c r="J3444" t="s">
        <v>7946</v>
      </c>
      <c r="K3444" t="s">
        <v>8054</v>
      </c>
      <c r="L3444">
        <v>120</v>
      </c>
      <c r="M3444" s="1" t="s">
        <v>7691</v>
      </c>
      <c r="O3444" t="str">
        <f t="shared" si="128"/>
        <v>PRIUS 70 VVT-i453.0V 05.94.65.1120</v>
      </c>
      <c r="P3444" t="str">
        <f t="shared" si="129"/>
        <v>MJT9142T9013</v>
      </c>
    </row>
    <row r="3445" spans="1:16">
      <c r="A3445" s="1" t="s">
        <v>2794</v>
      </c>
      <c r="B3445" s="1" t="s">
        <v>1401</v>
      </c>
      <c r="C3445" s="1" t="s">
        <v>1402</v>
      </c>
      <c r="D3445" s="1" t="s">
        <v>1402</v>
      </c>
      <c r="E3445" s="1" t="s">
        <v>7685</v>
      </c>
      <c r="F3445">
        <v>4</v>
      </c>
      <c r="G3445" t="s">
        <v>6026</v>
      </c>
      <c r="H3445" s="1" t="s">
        <v>8011</v>
      </c>
      <c r="I3445" t="s">
        <v>8052</v>
      </c>
      <c r="J3445" t="s">
        <v>6948</v>
      </c>
      <c r="K3445" t="s">
        <v>7955</v>
      </c>
      <c r="L3445">
        <v>104</v>
      </c>
      <c r="M3445" s="1" t="s">
        <v>7691</v>
      </c>
      <c r="O3445" t="str">
        <f t="shared" si="128"/>
        <v>PRIUS 75 VVT-i457.0V 05.04.24.3104</v>
      </c>
      <c r="P3445" t="str">
        <f t="shared" si="129"/>
        <v>MJT9152TB050</v>
      </c>
    </row>
    <row r="3446" spans="1:16">
      <c r="A3446" s="1" t="s">
        <v>2794</v>
      </c>
      <c r="B3446" s="1" t="s">
        <v>1407</v>
      </c>
      <c r="C3446" s="1" t="s">
        <v>1408</v>
      </c>
      <c r="D3446" s="1" t="s">
        <v>202</v>
      </c>
      <c r="E3446" s="1" t="s">
        <v>7685</v>
      </c>
      <c r="F3446">
        <v>10</v>
      </c>
      <c r="G3446" t="s">
        <v>7718</v>
      </c>
      <c r="H3446" s="1" t="s">
        <v>7687</v>
      </c>
      <c r="I3446" t="s">
        <v>8032</v>
      </c>
      <c r="J3446" t="s">
        <v>7970</v>
      </c>
      <c r="K3446" t="s">
        <v>7852</v>
      </c>
      <c r="L3446">
        <v>207</v>
      </c>
      <c r="M3446" s="1" t="s">
        <v>7691</v>
      </c>
      <c r="O3446" t="str">
        <f t="shared" si="128"/>
        <v>RAV4 3P 150 VVT-i10110.0M 511.37.28.7207</v>
      </c>
      <c r="P3446" t="str">
        <f t="shared" si="129"/>
        <v>MJT2641B5848/MJT2641B7850</v>
      </c>
    </row>
    <row r="3447" spans="1:16">
      <c r="A3447" s="1" t="s">
        <v>2794</v>
      </c>
      <c r="B3447" s="1" t="s">
        <v>1407</v>
      </c>
      <c r="C3447" s="1" t="s">
        <v>1411</v>
      </c>
      <c r="D3447" s="1" t="s">
        <v>1411</v>
      </c>
      <c r="E3447" s="1" t="s">
        <v>7685</v>
      </c>
      <c r="F3447">
        <v>10</v>
      </c>
      <c r="G3447" t="s">
        <v>7718</v>
      </c>
      <c r="H3447" s="1" t="s">
        <v>7687</v>
      </c>
      <c r="I3447" t="s">
        <v>8032</v>
      </c>
      <c r="J3447" t="s">
        <v>7970</v>
      </c>
      <c r="K3447" t="s">
        <v>7852</v>
      </c>
      <c r="L3447">
        <v>207</v>
      </c>
      <c r="M3447" s="1" t="s">
        <v>7691</v>
      </c>
      <c r="O3447" t="str">
        <f t="shared" si="128"/>
        <v>RAV4 3P 150 VVT-i10110.0M 511.37.28.7207</v>
      </c>
      <c r="P3447" t="str">
        <f t="shared" si="129"/>
        <v>MJT2641B7850</v>
      </c>
    </row>
    <row r="3448" spans="1:16">
      <c r="A3448" s="1" t="s">
        <v>2794</v>
      </c>
      <c r="B3448" s="1" t="s">
        <v>1407</v>
      </c>
      <c r="C3448" s="1" t="s">
        <v>1409</v>
      </c>
      <c r="D3448" s="1" t="s">
        <v>203</v>
      </c>
      <c r="E3448" s="1" t="s">
        <v>7685</v>
      </c>
      <c r="F3448">
        <v>10</v>
      </c>
      <c r="G3448" t="s">
        <v>7718</v>
      </c>
      <c r="H3448" s="1" t="s">
        <v>7687</v>
      </c>
      <c r="I3448" t="s">
        <v>7746</v>
      </c>
      <c r="J3448" t="s">
        <v>7822</v>
      </c>
      <c r="K3448" t="s">
        <v>7765</v>
      </c>
      <c r="L3448">
        <v>211</v>
      </c>
      <c r="M3448" s="1" t="s">
        <v>7691</v>
      </c>
      <c r="O3448" t="str">
        <f t="shared" si="128"/>
        <v>RAV4 3P 150 VVT-i10110.0M 511.47.38.8211</v>
      </c>
      <c r="P3448" t="str">
        <f t="shared" si="129"/>
        <v>MJT2631BQ798/MJT2641BF204</v>
      </c>
    </row>
    <row r="3449" spans="1:16">
      <c r="A3449" s="1" t="s">
        <v>2794</v>
      </c>
      <c r="B3449" s="1" t="s">
        <v>1407</v>
      </c>
      <c r="C3449" s="1" t="s">
        <v>1410</v>
      </c>
      <c r="D3449" s="1" t="s">
        <v>1410</v>
      </c>
      <c r="E3449" s="1" t="s">
        <v>7685</v>
      </c>
      <c r="F3449">
        <v>10</v>
      </c>
      <c r="G3449" t="s">
        <v>7718</v>
      </c>
      <c r="H3449" s="1" t="s">
        <v>7687</v>
      </c>
      <c r="I3449" t="s">
        <v>7746</v>
      </c>
      <c r="J3449" t="s">
        <v>7822</v>
      </c>
      <c r="K3449" t="s">
        <v>7765</v>
      </c>
      <c r="L3449">
        <v>211</v>
      </c>
      <c r="M3449" s="1" t="s">
        <v>7691</v>
      </c>
      <c r="O3449" t="str">
        <f t="shared" si="128"/>
        <v>RAV4 3P 150 VVT-i10110.0M 511.47.38.8211</v>
      </c>
      <c r="P3449" t="str">
        <f t="shared" si="129"/>
        <v>MJT2641BF204</v>
      </c>
    </row>
    <row r="3450" spans="1:16">
      <c r="A3450" s="1" t="s">
        <v>2794</v>
      </c>
      <c r="B3450" s="1" t="s">
        <v>1412</v>
      </c>
      <c r="C3450" s="1" t="s">
        <v>1415</v>
      </c>
      <c r="D3450" s="1" t="s">
        <v>1415</v>
      </c>
      <c r="E3450" s="1" t="s">
        <v>7685</v>
      </c>
      <c r="F3450">
        <v>10</v>
      </c>
      <c r="G3450" t="s">
        <v>7718</v>
      </c>
      <c r="H3450" s="1" t="s">
        <v>7774</v>
      </c>
      <c r="I3450" t="s">
        <v>7758</v>
      </c>
      <c r="J3450" t="s">
        <v>8021</v>
      </c>
      <c r="K3450" t="s">
        <v>7865</v>
      </c>
      <c r="L3450">
        <v>218</v>
      </c>
      <c r="M3450" s="1" t="s">
        <v>7691</v>
      </c>
      <c r="O3450" t="str">
        <f t="shared" si="128"/>
        <v>RAV4 3P 150 VVT-i BVA10110.0A 412.27.49.2218</v>
      </c>
      <c r="P3450" t="str">
        <f t="shared" si="129"/>
        <v>MJT4641BJ856</v>
      </c>
    </row>
    <row r="3451" spans="1:16">
      <c r="A3451" s="1" t="s">
        <v>2794</v>
      </c>
      <c r="B3451" s="1" t="s">
        <v>1412</v>
      </c>
      <c r="C3451" s="1" t="s">
        <v>1413</v>
      </c>
      <c r="D3451" s="1" t="s">
        <v>204</v>
      </c>
      <c r="E3451" s="1" t="s">
        <v>7685</v>
      </c>
      <c r="F3451">
        <v>10</v>
      </c>
      <c r="G3451" t="s">
        <v>7718</v>
      </c>
      <c r="H3451" s="1" t="s">
        <v>7774</v>
      </c>
      <c r="I3451" t="s">
        <v>7861</v>
      </c>
      <c r="J3451" t="s">
        <v>7975</v>
      </c>
      <c r="K3451" t="s">
        <v>7843</v>
      </c>
      <c r="L3451">
        <v>224</v>
      </c>
      <c r="M3451" s="1" t="s">
        <v>7691</v>
      </c>
      <c r="O3451" t="str">
        <f t="shared" si="128"/>
        <v>RAV4 3P 150 VVT-i BVA10110.0A 412.47.69.3224</v>
      </c>
      <c r="P3451" t="str">
        <f t="shared" si="129"/>
        <v>MJT4631B2804/MJT4641BR210</v>
      </c>
    </row>
    <row r="3452" spans="1:16">
      <c r="A3452" s="1" t="s">
        <v>2794</v>
      </c>
      <c r="B3452" s="1" t="s">
        <v>1412</v>
      </c>
      <c r="C3452" s="1" t="s">
        <v>1414</v>
      </c>
      <c r="D3452" s="1" t="s">
        <v>1414</v>
      </c>
      <c r="E3452" s="1" t="s">
        <v>7685</v>
      </c>
      <c r="F3452">
        <v>10</v>
      </c>
      <c r="G3452" t="s">
        <v>7718</v>
      </c>
      <c r="H3452" s="1" t="s">
        <v>7774</v>
      </c>
      <c r="I3452" t="s">
        <v>7861</v>
      </c>
      <c r="J3452" t="s">
        <v>7975</v>
      </c>
      <c r="K3452" t="s">
        <v>7843</v>
      </c>
      <c r="L3452">
        <v>224</v>
      </c>
      <c r="M3452" s="1" t="s">
        <v>7691</v>
      </c>
      <c r="O3452" t="str">
        <f t="shared" si="128"/>
        <v>RAV4 3P 150 VVT-i BVA10110.0A 412.47.69.3224</v>
      </c>
      <c r="P3452" t="str">
        <f t="shared" si="129"/>
        <v>MJT4641BR210</v>
      </c>
    </row>
    <row r="3453" spans="1:16">
      <c r="A3453" s="1" t="s">
        <v>2794</v>
      </c>
      <c r="B3453" s="1" t="s">
        <v>1422</v>
      </c>
      <c r="C3453" s="1" t="s">
        <v>1423</v>
      </c>
      <c r="D3453" s="1" t="s">
        <v>205</v>
      </c>
      <c r="E3453" s="1" t="s">
        <v>7685</v>
      </c>
      <c r="F3453">
        <v>10</v>
      </c>
      <c r="G3453" t="s">
        <v>7718</v>
      </c>
      <c r="H3453" s="1" t="s">
        <v>7687</v>
      </c>
      <c r="I3453" t="s">
        <v>7746</v>
      </c>
      <c r="J3453" t="s">
        <v>7822</v>
      </c>
      <c r="K3453" t="s">
        <v>7765</v>
      </c>
      <c r="L3453">
        <v>211</v>
      </c>
      <c r="M3453" s="1" t="s">
        <v>7691</v>
      </c>
      <c r="O3453" t="str">
        <f t="shared" si="128"/>
        <v>RAV4 5P 150 VVT-i10110.0M 511.47.38.8211</v>
      </c>
      <c r="P3453" t="str">
        <f t="shared" si="129"/>
        <v>MJT2642BJ860/MJT2632B4810</v>
      </c>
    </row>
    <row r="3454" spans="1:16">
      <c r="A3454" s="1" t="s">
        <v>2794</v>
      </c>
      <c r="B3454" s="1" t="s">
        <v>1422</v>
      </c>
      <c r="C3454" s="1" t="s">
        <v>1424</v>
      </c>
      <c r="D3454" s="1" t="s">
        <v>206</v>
      </c>
      <c r="E3454" s="1" t="s">
        <v>7685</v>
      </c>
      <c r="F3454">
        <v>10</v>
      </c>
      <c r="G3454" t="s">
        <v>7718</v>
      </c>
      <c r="H3454" s="1" t="s">
        <v>7687</v>
      </c>
      <c r="I3454" t="s">
        <v>7746</v>
      </c>
      <c r="J3454" t="s">
        <v>7822</v>
      </c>
      <c r="K3454" t="s">
        <v>7765</v>
      </c>
      <c r="L3454">
        <v>211</v>
      </c>
      <c r="M3454" s="1" t="s">
        <v>7691</v>
      </c>
      <c r="O3454" t="str">
        <f t="shared" si="128"/>
        <v>RAV4 5P 150 VVT-i10110.0M 511.47.38.8211</v>
      </c>
      <c r="P3454" t="str">
        <f t="shared" si="129"/>
        <v>MJT2632B4810/MJT2642BT216</v>
      </c>
    </row>
    <row r="3455" spans="1:16">
      <c r="A3455" s="1" t="s">
        <v>2794</v>
      </c>
      <c r="B3455" s="1" t="s">
        <v>1422</v>
      </c>
      <c r="C3455" s="1" t="s">
        <v>1425</v>
      </c>
      <c r="D3455" s="1" t="s">
        <v>207</v>
      </c>
      <c r="E3455" s="1" t="s">
        <v>7685</v>
      </c>
      <c r="F3455">
        <v>10</v>
      </c>
      <c r="G3455" t="s">
        <v>7718</v>
      </c>
      <c r="H3455" s="1" t="s">
        <v>7687</v>
      </c>
      <c r="I3455" t="s">
        <v>7746</v>
      </c>
      <c r="J3455" t="s">
        <v>7822</v>
      </c>
      <c r="K3455" t="s">
        <v>7765</v>
      </c>
      <c r="L3455">
        <v>211</v>
      </c>
      <c r="M3455" s="1" t="s">
        <v>7691</v>
      </c>
      <c r="O3455" t="str">
        <f t="shared" si="128"/>
        <v>RAV4 5P 150 VVT-i10110.0M 511.47.38.8211</v>
      </c>
      <c r="P3455" t="str">
        <f t="shared" si="129"/>
        <v>MJT2642BT216/MJT2642BL862</v>
      </c>
    </row>
    <row r="3456" spans="1:16">
      <c r="A3456" s="1" t="s">
        <v>2794</v>
      </c>
      <c r="B3456" s="1" t="s">
        <v>1422</v>
      </c>
      <c r="C3456" s="1" t="s">
        <v>1426</v>
      </c>
      <c r="D3456" s="1" t="s">
        <v>1426</v>
      </c>
      <c r="E3456" s="1" t="s">
        <v>7685</v>
      </c>
      <c r="F3456">
        <v>10</v>
      </c>
      <c r="G3456" t="s">
        <v>7718</v>
      </c>
      <c r="H3456" s="1" t="s">
        <v>7687</v>
      </c>
      <c r="I3456" t="s">
        <v>7746</v>
      </c>
      <c r="J3456" t="s">
        <v>7822</v>
      </c>
      <c r="K3456" t="s">
        <v>7765</v>
      </c>
      <c r="L3456">
        <v>211</v>
      </c>
      <c r="M3456" s="1" t="s">
        <v>7691</v>
      </c>
      <c r="O3456" t="str">
        <f t="shared" si="128"/>
        <v>RAV4 5P 150 VVT-i10110.0M 511.47.38.8211</v>
      </c>
      <c r="P3456" t="str">
        <f t="shared" si="129"/>
        <v>MJT2642BL862</v>
      </c>
    </row>
    <row r="3457" spans="1:16">
      <c r="A3457" s="1" t="s">
        <v>2794</v>
      </c>
      <c r="B3457" s="1" t="s">
        <v>1427</v>
      </c>
      <c r="C3457" s="1" t="s">
        <v>1428</v>
      </c>
      <c r="D3457" s="1" t="s">
        <v>208</v>
      </c>
      <c r="E3457" s="1" t="s">
        <v>7685</v>
      </c>
      <c r="F3457">
        <v>10</v>
      </c>
      <c r="G3457" t="s">
        <v>7718</v>
      </c>
      <c r="H3457" s="1" t="s">
        <v>7774</v>
      </c>
      <c r="I3457" t="s">
        <v>7861</v>
      </c>
      <c r="J3457" t="s">
        <v>7975</v>
      </c>
      <c r="K3457" t="s">
        <v>7843</v>
      </c>
      <c r="L3457">
        <v>224</v>
      </c>
      <c r="M3457" s="1" t="s">
        <v>7691</v>
      </c>
      <c r="O3457" t="str">
        <f t="shared" si="128"/>
        <v>RAV4 5P 150 VVT-i BVA10110.0A 412.47.69.3224</v>
      </c>
      <c r="P3457" t="str">
        <f t="shared" si="129"/>
        <v>MJT4632BG816/MJT4642B5222</v>
      </c>
    </row>
    <row r="3458" spans="1:16">
      <c r="A3458" s="1" t="s">
        <v>2794</v>
      </c>
      <c r="B3458" s="1" t="s">
        <v>1427</v>
      </c>
      <c r="C3458" s="1" t="s">
        <v>1429</v>
      </c>
      <c r="D3458" s="1" t="s">
        <v>209</v>
      </c>
      <c r="E3458" s="1" t="s">
        <v>7685</v>
      </c>
      <c r="F3458">
        <v>10</v>
      </c>
      <c r="G3458" t="s">
        <v>7718</v>
      </c>
      <c r="H3458" s="1" t="s">
        <v>7774</v>
      </c>
      <c r="I3458" t="s">
        <v>7861</v>
      </c>
      <c r="J3458" t="s">
        <v>7975</v>
      </c>
      <c r="K3458" t="s">
        <v>7843</v>
      </c>
      <c r="L3458">
        <v>224</v>
      </c>
      <c r="M3458" s="1" t="s">
        <v>7691</v>
      </c>
      <c r="O3458" t="str">
        <f t="shared" si="128"/>
        <v>RAV4 5P 150 VVT-i BVA10110.0A 412.47.69.3224</v>
      </c>
      <c r="P3458" t="str">
        <f t="shared" si="129"/>
        <v>MJT4642B5222/MJT4642BX868</v>
      </c>
    </row>
    <row r="3459" spans="1:16">
      <c r="A3459" s="1" t="s">
        <v>2794</v>
      </c>
      <c r="B3459" s="1" t="s">
        <v>1427</v>
      </c>
      <c r="C3459" s="1" t="s">
        <v>1430</v>
      </c>
      <c r="D3459" s="1" t="s">
        <v>1430</v>
      </c>
      <c r="E3459" s="1" t="s">
        <v>7685</v>
      </c>
      <c r="F3459">
        <v>10</v>
      </c>
      <c r="G3459" t="s">
        <v>7718</v>
      </c>
      <c r="H3459" s="1" t="s">
        <v>7774</v>
      </c>
      <c r="I3459" t="s">
        <v>7861</v>
      </c>
      <c r="J3459" t="s">
        <v>7975</v>
      </c>
      <c r="K3459" t="s">
        <v>7843</v>
      </c>
      <c r="L3459">
        <v>224</v>
      </c>
      <c r="M3459" s="1" t="s">
        <v>7691</v>
      </c>
      <c r="O3459" t="str">
        <f t="shared" si="128"/>
        <v>RAV4 5P 150 VVT-i BVA10110.0A 412.47.69.3224</v>
      </c>
      <c r="P3459" t="str">
        <f t="shared" si="129"/>
        <v>MJT4642BX868</v>
      </c>
    </row>
    <row r="3460" spans="1:16">
      <c r="A3460" s="1" t="s">
        <v>2794</v>
      </c>
      <c r="B3460" s="1" t="s">
        <v>1433</v>
      </c>
      <c r="C3460" s="1" t="s">
        <v>1434</v>
      </c>
      <c r="D3460" s="1" t="s">
        <v>1434</v>
      </c>
      <c r="E3460" s="1" t="s">
        <v>7685</v>
      </c>
      <c r="F3460">
        <v>6</v>
      </c>
      <c r="G3460" t="s">
        <v>7686</v>
      </c>
      <c r="H3460" s="1" t="s">
        <v>7687</v>
      </c>
      <c r="I3460" t="s">
        <v>7852</v>
      </c>
      <c r="J3460" t="s">
        <v>7949</v>
      </c>
      <c r="K3460" t="s">
        <v>7800</v>
      </c>
      <c r="L3460">
        <v>162</v>
      </c>
      <c r="M3460" s="1" t="s">
        <v>7691</v>
      </c>
      <c r="O3460" t="str">
        <f t="shared" si="128"/>
        <v>YARIS 3P 105 VVT-i677.0M 58.75.76.8162</v>
      </c>
      <c r="P3460" t="str">
        <f t="shared" si="129"/>
        <v>MJT1341R3245</v>
      </c>
    </row>
    <row r="3461" spans="1:16">
      <c r="A3461" s="1" t="s">
        <v>2794</v>
      </c>
      <c r="B3461" s="1" t="s">
        <v>1435</v>
      </c>
      <c r="C3461" s="1" t="s">
        <v>1436</v>
      </c>
      <c r="D3461" s="1" t="s">
        <v>210</v>
      </c>
      <c r="E3461" s="1" t="s">
        <v>7685</v>
      </c>
      <c r="F3461">
        <v>7</v>
      </c>
      <c r="G3461" t="s">
        <v>1437</v>
      </c>
      <c r="H3461" s="1" t="s">
        <v>7687</v>
      </c>
      <c r="I3461" t="s">
        <v>7765</v>
      </c>
      <c r="J3461" t="s">
        <v>7704</v>
      </c>
      <c r="K3461" t="s">
        <v>7834</v>
      </c>
      <c r="L3461">
        <v>164</v>
      </c>
      <c r="M3461" s="1" t="s">
        <v>7691</v>
      </c>
      <c r="O3461" t="str">
        <f t="shared" si="128"/>
        <v>YARIS 3P 105 VVT-i TS778.0M 58.85.86.9164</v>
      </c>
      <c r="P3461" t="str">
        <f t="shared" si="129"/>
        <v>MJT1321RX532/MJT1331RY629</v>
      </c>
    </row>
    <row r="3462" spans="1:16">
      <c r="A3462" s="1" t="s">
        <v>2794</v>
      </c>
      <c r="B3462" s="1" t="s">
        <v>1435</v>
      </c>
      <c r="C3462" s="1" t="s">
        <v>1438</v>
      </c>
      <c r="D3462" s="1" t="s">
        <v>1438</v>
      </c>
      <c r="E3462" s="1" t="s">
        <v>7685</v>
      </c>
      <c r="F3462">
        <v>7</v>
      </c>
      <c r="G3462" t="s">
        <v>1437</v>
      </c>
      <c r="H3462" s="1" t="s">
        <v>7687</v>
      </c>
      <c r="I3462" t="s">
        <v>7765</v>
      </c>
      <c r="J3462" t="s">
        <v>7704</v>
      </c>
      <c r="K3462" t="s">
        <v>7834</v>
      </c>
      <c r="L3462">
        <v>164</v>
      </c>
      <c r="M3462" s="1" t="s">
        <v>7691</v>
      </c>
      <c r="O3462" t="str">
        <f t="shared" si="128"/>
        <v>YARIS 3P 105 VVT-i TS778.0M 58.85.86.9164</v>
      </c>
      <c r="P3462" t="str">
        <f t="shared" si="129"/>
        <v>MJT1331RY629</v>
      </c>
    </row>
    <row r="3463" spans="1:16">
      <c r="A3463" s="1" t="s">
        <v>2794</v>
      </c>
      <c r="B3463" s="1" t="s">
        <v>1439</v>
      </c>
      <c r="C3463" s="1" t="s">
        <v>1440</v>
      </c>
      <c r="D3463" s="1" t="s">
        <v>211</v>
      </c>
      <c r="E3463" s="1" t="s">
        <v>7685</v>
      </c>
      <c r="F3463">
        <v>4</v>
      </c>
      <c r="G3463" t="s">
        <v>6923</v>
      </c>
      <c r="H3463" s="1" t="s">
        <v>7687</v>
      </c>
      <c r="I3463" t="s">
        <v>7800</v>
      </c>
      <c r="J3463" t="s">
        <v>7790</v>
      </c>
      <c r="K3463" t="s">
        <v>7953</v>
      </c>
      <c r="L3463">
        <v>134</v>
      </c>
      <c r="M3463" s="1" t="s">
        <v>7691</v>
      </c>
      <c r="O3463" t="str">
        <f t="shared" si="128"/>
        <v>YARIS 3P 65 VVT-i448.0M 56.84.95.6134</v>
      </c>
      <c r="P3463" t="str">
        <f t="shared" si="129"/>
        <v>MJT1041RG119/MJT1041RK741</v>
      </c>
    </row>
    <row r="3464" spans="1:16">
      <c r="A3464" s="1" t="s">
        <v>2794</v>
      </c>
      <c r="B3464" s="1" t="s">
        <v>1439</v>
      </c>
      <c r="C3464" s="1" t="s">
        <v>1441</v>
      </c>
      <c r="D3464" s="1" t="s">
        <v>212</v>
      </c>
      <c r="E3464" s="1" t="s">
        <v>7685</v>
      </c>
      <c r="F3464">
        <v>4</v>
      </c>
      <c r="G3464" t="s">
        <v>6923</v>
      </c>
      <c r="H3464" s="1" t="s">
        <v>7687</v>
      </c>
      <c r="I3464" t="s">
        <v>7800</v>
      </c>
      <c r="J3464" t="s">
        <v>7790</v>
      </c>
      <c r="K3464" t="s">
        <v>7953</v>
      </c>
      <c r="L3464">
        <v>134</v>
      </c>
      <c r="M3464" s="1" t="s">
        <v>7691</v>
      </c>
      <c r="O3464" t="str">
        <f t="shared" si="128"/>
        <v>YARIS 3P 65 VVT-i448.0M 56.84.95.6134</v>
      </c>
      <c r="P3464" t="str">
        <f t="shared" si="129"/>
        <v>MJT1041RK741/MJT1041RJ121</v>
      </c>
    </row>
    <row r="3465" spans="1:16">
      <c r="A3465" s="1" t="s">
        <v>2794</v>
      </c>
      <c r="B3465" s="1" t="s">
        <v>1439</v>
      </c>
      <c r="C3465" s="1" t="s">
        <v>1442</v>
      </c>
      <c r="D3465" s="1" t="s">
        <v>213</v>
      </c>
      <c r="E3465" s="1" t="s">
        <v>7685</v>
      </c>
      <c r="F3465">
        <v>4</v>
      </c>
      <c r="G3465" t="s">
        <v>6923</v>
      </c>
      <c r="H3465" s="1" t="s">
        <v>7687</v>
      </c>
      <c r="I3465" t="s">
        <v>7800</v>
      </c>
      <c r="J3465" t="s">
        <v>7790</v>
      </c>
      <c r="K3465" t="s">
        <v>7953</v>
      </c>
      <c r="L3465">
        <v>134</v>
      </c>
      <c r="M3465" s="1" t="s">
        <v>7691</v>
      </c>
      <c r="O3465" t="str">
        <f t="shared" si="128"/>
        <v>YARIS 3P 65 VVT-i448.0M 56.84.95.6134</v>
      </c>
      <c r="P3465" t="str">
        <f t="shared" si="129"/>
        <v>MJT1041RJ121/MJT1041RM743</v>
      </c>
    </row>
    <row r="3466" spans="1:16">
      <c r="A3466" s="1" t="s">
        <v>2794</v>
      </c>
      <c r="B3466" s="1" t="s">
        <v>1439</v>
      </c>
      <c r="C3466" s="1" t="s">
        <v>1443</v>
      </c>
      <c r="D3466" s="1" t="s">
        <v>1443</v>
      </c>
      <c r="E3466" s="1" t="s">
        <v>7685</v>
      </c>
      <c r="F3466">
        <v>4</v>
      </c>
      <c r="G3466" t="s">
        <v>6923</v>
      </c>
      <c r="H3466" s="1" t="s">
        <v>7687</v>
      </c>
      <c r="I3466" t="s">
        <v>7800</v>
      </c>
      <c r="J3466" t="s">
        <v>7790</v>
      </c>
      <c r="K3466" t="s">
        <v>7953</v>
      </c>
      <c r="L3466">
        <v>134</v>
      </c>
      <c r="M3466" s="1" t="s">
        <v>7691</v>
      </c>
      <c r="O3466" t="str">
        <f t="shared" si="128"/>
        <v>YARIS 3P 65 VVT-i448.0M 56.84.95.6134</v>
      </c>
      <c r="P3466" t="str">
        <f t="shared" si="129"/>
        <v>MJT1041RM743</v>
      </c>
    </row>
    <row r="3467" spans="1:16">
      <c r="A3467" s="1" t="s">
        <v>2794</v>
      </c>
      <c r="B3467" s="1" t="s">
        <v>1444</v>
      </c>
      <c r="C3467" s="1" t="s">
        <v>1445</v>
      </c>
      <c r="D3467" s="1" t="s">
        <v>214</v>
      </c>
      <c r="E3467" s="1" t="s">
        <v>7685</v>
      </c>
      <c r="F3467">
        <v>4</v>
      </c>
      <c r="G3467" t="s">
        <v>6923</v>
      </c>
      <c r="H3467" s="1" t="s">
        <v>7833</v>
      </c>
      <c r="I3467" t="s">
        <v>7696</v>
      </c>
      <c r="J3467" t="s">
        <v>7790</v>
      </c>
      <c r="K3467" t="s">
        <v>7853</v>
      </c>
      <c r="L3467">
        <v>129</v>
      </c>
      <c r="M3467" s="1" t="s">
        <v>7691</v>
      </c>
      <c r="O3467" t="str">
        <f t="shared" si="128"/>
        <v>YARIS 3P 65 VVT-i MMT448.0A 56.44.95.4129</v>
      </c>
      <c r="P3467" t="str">
        <f t="shared" si="129"/>
        <v>MJT3041RJ151/MJT3041RM737</v>
      </c>
    </row>
    <row r="3468" spans="1:16">
      <c r="A3468" s="1" t="s">
        <v>2794</v>
      </c>
      <c r="B3468" s="1" t="s">
        <v>1444</v>
      </c>
      <c r="C3468" s="1" t="s">
        <v>1446</v>
      </c>
      <c r="D3468" s="1" t="s">
        <v>1446</v>
      </c>
      <c r="E3468" s="1" t="s">
        <v>7685</v>
      </c>
      <c r="F3468">
        <v>4</v>
      </c>
      <c r="G3468" t="s">
        <v>6923</v>
      </c>
      <c r="H3468" s="1" t="s">
        <v>7833</v>
      </c>
      <c r="I3468" t="s">
        <v>7696</v>
      </c>
      <c r="J3468" t="s">
        <v>7790</v>
      </c>
      <c r="K3468" t="s">
        <v>7853</v>
      </c>
      <c r="L3468">
        <v>129</v>
      </c>
      <c r="M3468" s="1" t="s">
        <v>7691</v>
      </c>
      <c r="O3468" t="str">
        <f t="shared" si="128"/>
        <v>YARIS 3P 65 VVT-i MMT448.0A 56.44.95.4129</v>
      </c>
      <c r="P3468" t="str">
        <f t="shared" si="129"/>
        <v>MJT3041RM737</v>
      </c>
    </row>
    <row r="3469" spans="1:16">
      <c r="A3469" s="1" t="s">
        <v>2794</v>
      </c>
      <c r="B3469" s="1" t="s">
        <v>1447</v>
      </c>
      <c r="C3469" s="1" t="s">
        <v>1448</v>
      </c>
      <c r="D3469" s="1" t="s">
        <v>215</v>
      </c>
      <c r="E3469" s="1" t="s">
        <v>7685</v>
      </c>
      <c r="F3469">
        <v>4</v>
      </c>
      <c r="G3469" t="s">
        <v>6946</v>
      </c>
      <c r="H3469" s="1" t="s">
        <v>7687</v>
      </c>
      <c r="I3469" t="s">
        <v>7834</v>
      </c>
      <c r="J3469" t="s">
        <v>8054</v>
      </c>
      <c r="K3469" t="s">
        <v>7949</v>
      </c>
      <c r="L3469">
        <v>137</v>
      </c>
      <c r="M3469" s="1" t="s">
        <v>7691</v>
      </c>
      <c r="O3469" t="str">
        <f t="shared" si="128"/>
        <v>YARIS 3P 70 VVT-i450.0M 56.95.15.7137</v>
      </c>
      <c r="P3469" t="str">
        <f t="shared" si="129"/>
        <v>MJT1031RV426/MJT1031RN903</v>
      </c>
    </row>
    <row r="3470" spans="1:16">
      <c r="A3470" s="1" t="s">
        <v>2794</v>
      </c>
      <c r="B3470" s="1" t="s">
        <v>1447</v>
      </c>
      <c r="C3470" s="1" t="s">
        <v>1449</v>
      </c>
      <c r="D3470" s="1" t="s">
        <v>216</v>
      </c>
      <c r="E3470" s="1" t="s">
        <v>7685</v>
      </c>
      <c r="F3470">
        <v>4</v>
      </c>
      <c r="G3470" t="s">
        <v>6946</v>
      </c>
      <c r="H3470" s="1" t="s">
        <v>7687</v>
      </c>
      <c r="I3470" t="s">
        <v>7834</v>
      </c>
      <c r="J3470" t="s">
        <v>8054</v>
      </c>
      <c r="K3470" t="s">
        <v>7949</v>
      </c>
      <c r="L3470">
        <v>137</v>
      </c>
      <c r="M3470" s="1" t="s">
        <v>7691</v>
      </c>
      <c r="O3470" t="str">
        <f t="shared" si="128"/>
        <v>YARIS 3P 70 VVT-i450.0M 56.95.15.7137</v>
      </c>
      <c r="P3470" t="str">
        <f t="shared" si="129"/>
        <v>MJT1031RN903/MJT1031RX428</v>
      </c>
    </row>
    <row r="3471" spans="1:16">
      <c r="A3471" s="1" t="s">
        <v>2794</v>
      </c>
      <c r="B3471" s="1" t="s">
        <v>1447</v>
      </c>
      <c r="C3471" s="1" t="s">
        <v>1450</v>
      </c>
      <c r="D3471" s="1" t="s">
        <v>217</v>
      </c>
      <c r="E3471" s="1" t="s">
        <v>7685</v>
      </c>
      <c r="F3471">
        <v>4</v>
      </c>
      <c r="G3471" t="s">
        <v>6946</v>
      </c>
      <c r="H3471" s="1" t="s">
        <v>7687</v>
      </c>
      <c r="I3471" t="s">
        <v>7834</v>
      </c>
      <c r="J3471" t="s">
        <v>8054</v>
      </c>
      <c r="K3471" t="s">
        <v>7949</v>
      </c>
      <c r="L3471">
        <v>137</v>
      </c>
      <c r="M3471" s="1" t="s">
        <v>7691</v>
      </c>
      <c r="O3471" t="str">
        <f t="shared" si="128"/>
        <v>YARIS 3P 70 VVT-i450.0M 56.95.15.7137</v>
      </c>
      <c r="P3471" t="str">
        <f t="shared" si="129"/>
        <v>MJT1031RX428/MJT1031RP905</v>
      </c>
    </row>
    <row r="3472" spans="1:16">
      <c r="A3472" s="1" t="s">
        <v>2794</v>
      </c>
      <c r="B3472" s="1" t="s">
        <v>1447</v>
      </c>
      <c r="C3472" s="1" t="s">
        <v>1451</v>
      </c>
      <c r="D3472" s="1" t="s">
        <v>218</v>
      </c>
      <c r="E3472" s="1" t="s">
        <v>7685</v>
      </c>
      <c r="F3472">
        <v>4</v>
      </c>
      <c r="G3472" t="s">
        <v>6946</v>
      </c>
      <c r="H3472" s="1" t="s">
        <v>7687</v>
      </c>
      <c r="I3472" t="s">
        <v>7834</v>
      </c>
      <c r="J3472" t="s">
        <v>8054</v>
      </c>
      <c r="K3472" t="s">
        <v>7949</v>
      </c>
      <c r="L3472">
        <v>137</v>
      </c>
      <c r="M3472" s="1" t="s">
        <v>7691</v>
      </c>
      <c r="O3472" t="str">
        <f t="shared" si="128"/>
        <v>YARIS 3P 70 VVT-i450.0M 56.95.15.7137</v>
      </c>
      <c r="P3472" t="str">
        <f t="shared" si="129"/>
        <v>MJT1031RP905/MJT1031RZ430</v>
      </c>
    </row>
    <row r="3473" spans="1:16">
      <c r="A3473" s="1" t="s">
        <v>2794</v>
      </c>
      <c r="B3473" s="1" t="s">
        <v>1447</v>
      </c>
      <c r="C3473" s="1" t="s">
        <v>1452</v>
      </c>
      <c r="D3473" s="1" t="s">
        <v>219</v>
      </c>
      <c r="E3473" s="1" t="s">
        <v>7685</v>
      </c>
      <c r="F3473">
        <v>4</v>
      </c>
      <c r="G3473" t="s">
        <v>6946</v>
      </c>
      <c r="H3473" s="1" t="s">
        <v>7687</v>
      </c>
      <c r="I3473" t="s">
        <v>7834</v>
      </c>
      <c r="J3473" t="s">
        <v>8054</v>
      </c>
      <c r="K3473" t="s">
        <v>7949</v>
      </c>
      <c r="L3473">
        <v>137</v>
      </c>
      <c r="M3473" s="1" t="s">
        <v>7691</v>
      </c>
      <c r="O3473" t="str">
        <f t="shared" si="128"/>
        <v>YARIS 3P 70 VVT-i450.0M 56.95.15.7137</v>
      </c>
      <c r="P3473" t="str">
        <f t="shared" si="129"/>
        <v>MJT1031RZ430/MJT1031RR907</v>
      </c>
    </row>
    <row r="3474" spans="1:16">
      <c r="A3474" s="1" t="s">
        <v>2794</v>
      </c>
      <c r="B3474" s="1" t="s">
        <v>1447</v>
      </c>
      <c r="C3474" s="1" t="s">
        <v>1453</v>
      </c>
      <c r="D3474" s="1" t="s">
        <v>1453</v>
      </c>
      <c r="E3474" s="1" t="s">
        <v>7685</v>
      </c>
      <c r="F3474">
        <v>4</v>
      </c>
      <c r="G3474" t="s">
        <v>6946</v>
      </c>
      <c r="H3474" s="1" t="s">
        <v>7687</v>
      </c>
      <c r="I3474" t="s">
        <v>7834</v>
      </c>
      <c r="J3474" t="s">
        <v>8054</v>
      </c>
      <c r="K3474" t="s">
        <v>7949</v>
      </c>
      <c r="L3474">
        <v>137</v>
      </c>
      <c r="M3474" s="1" t="s">
        <v>7691</v>
      </c>
      <c r="O3474" t="str">
        <f t="shared" si="128"/>
        <v>YARIS 3P 70 VVT-i450.0M 56.95.15.7137</v>
      </c>
      <c r="P3474" t="str">
        <f t="shared" si="129"/>
        <v>MJT1031RR907</v>
      </c>
    </row>
    <row r="3475" spans="1:16">
      <c r="A3475" s="1" t="s">
        <v>2794</v>
      </c>
      <c r="B3475" s="1" t="s">
        <v>1462</v>
      </c>
      <c r="C3475" s="1" t="s">
        <v>1463</v>
      </c>
      <c r="D3475" s="1" t="s">
        <v>220</v>
      </c>
      <c r="E3475" s="1" t="s">
        <v>7685</v>
      </c>
      <c r="F3475">
        <v>5</v>
      </c>
      <c r="G3475" t="s">
        <v>7265</v>
      </c>
      <c r="H3475" s="1" t="s">
        <v>7687</v>
      </c>
      <c r="I3475" t="s">
        <v>7800</v>
      </c>
      <c r="J3475" t="s">
        <v>7790</v>
      </c>
      <c r="K3475" t="s">
        <v>7953</v>
      </c>
      <c r="L3475">
        <v>133</v>
      </c>
      <c r="M3475" s="1" t="s">
        <v>7691</v>
      </c>
      <c r="O3475" t="str">
        <f t="shared" si="128"/>
        <v>YARIS 3P 85 VVT-i564.0M 56.84.95.6133</v>
      </c>
      <c r="P3475" t="str">
        <f t="shared" si="129"/>
        <v>MJT1231R3450/MJT1231RV927</v>
      </c>
    </row>
    <row r="3476" spans="1:16">
      <c r="A3476" s="1" t="s">
        <v>2794</v>
      </c>
      <c r="B3476" s="1" t="s">
        <v>1462</v>
      </c>
      <c r="C3476" s="1" t="s">
        <v>1464</v>
      </c>
      <c r="D3476" s="1" t="s">
        <v>221</v>
      </c>
      <c r="E3476" s="1" t="s">
        <v>7685</v>
      </c>
      <c r="F3476">
        <v>5</v>
      </c>
      <c r="G3476" t="s">
        <v>7265</v>
      </c>
      <c r="H3476" s="1" t="s">
        <v>7687</v>
      </c>
      <c r="I3476" t="s">
        <v>7800</v>
      </c>
      <c r="J3476" t="s">
        <v>7790</v>
      </c>
      <c r="K3476" t="s">
        <v>7953</v>
      </c>
      <c r="L3476">
        <v>133</v>
      </c>
      <c r="M3476" s="1" t="s">
        <v>7691</v>
      </c>
      <c r="O3476" t="str">
        <f t="shared" si="128"/>
        <v>YARIS 3P 85 VVT-i564.0M 56.84.95.6133</v>
      </c>
      <c r="P3476" t="str">
        <f t="shared" si="129"/>
        <v>MJT1231RV927/MJT1231R4451</v>
      </c>
    </row>
    <row r="3477" spans="1:16">
      <c r="A3477" s="1" t="s">
        <v>2794</v>
      </c>
      <c r="B3477" s="1" t="s">
        <v>1462</v>
      </c>
      <c r="C3477" s="1" t="s">
        <v>1467</v>
      </c>
      <c r="D3477" s="1" t="s">
        <v>222</v>
      </c>
      <c r="E3477" s="1" t="s">
        <v>7685</v>
      </c>
      <c r="F3477">
        <v>5</v>
      </c>
      <c r="G3477" t="s">
        <v>7265</v>
      </c>
      <c r="H3477" s="1" t="s">
        <v>7687</v>
      </c>
      <c r="I3477" t="s">
        <v>7800</v>
      </c>
      <c r="J3477" t="s">
        <v>7790</v>
      </c>
      <c r="K3477" t="s">
        <v>7953</v>
      </c>
      <c r="L3477">
        <v>133</v>
      </c>
      <c r="M3477" s="1" t="s">
        <v>7691</v>
      </c>
      <c r="O3477" t="str">
        <f t="shared" si="128"/>
        <v>YARIS 3P 85 VVT-i564.0M 56.84.95.6133</v>
      </c>
      <c r="P3477" t="str">
        <f t="shared" si="129"/>
        <v>MJT1231R4451/MJT1231RX929</v>
      </c>
    </row>
    <row r="3478" spans="1:16">
      <c r="A3478" s="1" t="s">
        <v>2794</v>
      </c>
      <c r="B3478" s="1" t="s">
        <v>1462</v>
      </c>
      <c r="C3478" s="1" t="s">
        <v>1468</v>
      </c>
      <c r="D3478" s="1" t="s">
        <v>1468</v>
      </c>
      <c r="E3478" s="1" t="s">
        <v>7685</v>
      </c>
      <c r="F3478">
        <v>5</v>
      </c>
      <c r="G3478" t="s">
        <v>7265</v>
      </c>
      <c r="H3478" s="1" t="s">
        <v>7687</v>
      </c>
      <c r="I3478" t="s">
        <v>7800</v>
      </c>
      <c r="J3478" t="s">
        <v>7790</v>
      </c>
      <c r="K3478" t="s">
        <v>7953</v>
      </c>
      <c r="L3478">
        <v>133</v>
      </c>
      <c r="M3478" s="1" t="s">
        <v>7691</v>
      </c>
      <c r="O3478" t="str">
        <f t="shared" si="128"/>
        <v>YARIS 3P 85 VVT-i564.0M 56.84.95.6133</v>
      </c>
      <c r="P3478" t="str">
        <f t="shared" si="129"/>
        <v>MJT1231RX929</v>
      </c>
    </row>
    <row r="3479" spans="1:16">
      <c r="A3479" s="1" t="s">
        <v>2794</v>
      </c>
      <c r="B3479" s="1" t="s">
        <v>1462</v>
      </c>
      <c r="C3479" s="1" t="s">
        <v>1465</v>
      </c>
      <c r="D3479" s="1" t="s">
        <v>223</v>
      </c>
      <c r="E3479" s="1" t="s">
        <v>7685</v>
      </c>
      <c r="F3479">
        <v>5</v>
      </c>
      <c r="G3479" t="s">
        <v>7265</v>
      </c>
      <c r="H3479" s="1" t="s">
        <v>7687</v>
      </c>
      <c r="I3479" t="s">
        <v>7970</v>
      </c>
      <c r="J3479" t="s">
        <v>8052</v>
      </c>
      <c r="K3479" t="s">
        <v>7704</v>
      </c>
      <c r="L3479">
        <v>138</v>
      </c>
      <c r="M3479" s="1" t="s">
        <v>7691</v>
      </c>
      <c r="O3479" t="str">
        <f t="shared" si="128"/>
        <v>YARIS 3P 85 VVT-i564.0M 57.25.05.8138</v>
      </c>
      <c r="P3479" t="str">
        <f t="shared" si="129"/>
        <v>MJT1241RG135/MJT1241R0773</v>
      </c>
    </row>
    <row r="3480" spans="1:16">
      <c r="A3480" s="1" t="s">
        <v>2794</v>
      </c>
      <c r="B3480" s="1" t="s">
        <v>1462</v>
      </c>
      <c r="C3480" s="1" t="s">
        <v>1466</v>
      </c>
      <c r="D3480" s="1" t="s">
        <v>1466</v>
      </c>
      <c r="E3480" s="1" t="s">
        <v>7685</v>
      </c>
      <c r="F3480">
        <v>5</v>
      </c>
      <c r="G3480" t="s">
        <v>7265</v>
      </c>
      <c r="H3480" s="1" t="s">
        <v>7687</v>
      </c>
      <c r="I3480" t="s">
        <v>7970</v>
      </c>
      <c r="J3480" t="s">
        <v>8052</v>
      </c>
      <c r="K3480" t="s">
        <v>7704</v>
      </c>
      <c r="L3480">
        <v>138</v>
      </c>
      <c r="M3480" s="1" t="s">
        <v>7691</v>
      </c>
      <c r="O3480" t="str">
        <f t="shared" si="128"/>
        <v>YARIS 3P 85 VVT-i564.0M 57.25.05.8138</v>
      </c>
      <c r="P3480" t="str">
        <f t="shared" si="129"/>
        <v>MJT1241R0773</v>
      </c>
    </row>
    <row r="3481" spans="1:16">
      <c r="A3481" s="1" t="s">
        <v>2794</v>
      </c>
      <c r="B3481" s="1" t="s">
        <v>1462</v>
      </c>
      <c r="C3481" s="1" t="s">
        <v>1469</v>
      </c>
      <c r="D3481" s="1" t="s">
        <v>224</v>
      </c>
      <c r="E3481" s="1" t="s">
        <v>7685</v>
      </c>
      <c r="F3481">
        <v>5</v>
      </c>
      <c r="G3481" t="s">
        <v>7260</v>
      </c>
      <c r="H3481" s="1" t="s">
        <v>7687</v>
      </c>
      <c r="I3481" t="s">
        <v>7986</v>
      </c>
      <c r="J3481" t="s">
        <v>8052</v>
      </c>
      <c r="K3481" t="s">
        <v>7791</v>
      </c>
      <c r="L3481">
        <v>144</v>
      </c>
      <c r="M3481" s="1" t="s">
        <v>7691</v>
      </c>
      <c r="O3481" t="str">
        <f t="shared" si="128"/>
        <v>YARIS 3P 85 VVT-i563.0M 57.75.06.0144</v>
      </c>
      <c r="P3481" t="str">
        <f t="shared" si="129"/>
        <v>MJT1221RZ483/MJT1231RW116</v>
      </c>
    </row>
    <row r="3482" spans="1:16">
      <c r="A3482" s="1" t="s">
        <v>2794</v>
      </c>
      <c r="B3482" s="1" t="s">
        <v>1462</v>
      </c>
      <c r="C3482" s="1" t="s">
        <v>1470</v>
      </c>
      <c r="D3482" s="1" t="s">
        <v>1470</v>
      </c>
      <c r="E3482" s="1" t="s">
        <v>7685</v>
      </c>
      <c r="F3482">
        <v>5</v>
      </c>
      <c r="G3482" t="s">
        <v>7260</v>
      </c>
      <c r="H3482" s="1" t="s">
        <v>7687</v>
      </c>
      <c r="I3482" t="s">
        <v>7986</v>
      </c>
      <c r="J3482" t="s">
        <v>8052</v>
      </c>
      <c r="K3482" t="s">
        <v>7791</v>
      </c>
      <c r="L3482">
        <v>144</v>
      </c>
      <c r="M3482" s="1" t="s">
        <v>7691</v>
      </c>
      <c r="O3482" t="str">
        <f t="shared" si="128"/>
        <v>YARIS 3P 85 VVT-i563.0M 57.75.06.0144</v>
      </c>
      <c r="P3482" t="str">
        <f t="shared" si="129"/>
        <v>MJT1231RW116</v>
      </c>
    </row>
    <row r="3483" spans="1:16">
      <c r="A3483" s="1" t="s">
        <v>2794</v>
      </c>
      <c r="B3483" s="1" t="s">
        <v>1471</v>
      </c>
      <c r="C3483" s="1" t="s">
        <v>1472</v>
      </c>
      <c r="D3483" s="1" t="s">
        <v>225</v>
      </c>
      <c r="E3483" s="1" t="s">
        <v>7685</v>
      </c>
      <c r="F3483">
        <v>5</v>
      </c>
      <c r="G3483" t="s">
        <v>7265</v>
      </c>
      <c r="H3483" s="1" t="s">
        <v>7774</v>
      </c>
      <c r="I3483" t="s">
        <v>7690</v>
      </c>
      <c r="J3483" t="s">
        <v>7766</v>
      </c>
      <c r="K3483" t="s">
        <v>7689</v>
      </c>
      <c r="L3483">
        <v>150</v>
      </c>
      <c r="M3483" s="1" t="s">
        <v>7691</v>
      </c>
      <c r="O3483" t="str">
        <f t="shared" si="128"/>
        <v>YARIS 3P 85 VVT-i BVA564.0A 48.15.36.3150</v>
      </c>
      <c r="P3483" t="str">
        <f t="shared" si="129"/>
        <v>MJT3231RD454/MJT3231R5931</v>
      </c>
    </row>
    <row r="3484" spans="1:16">
      <c r="A3484" s="1" t="s">
        <v>2794</v>
      </c>
      <c r="B3484" s="1" t="s">
        <v>1471</v>
      </c>
      <c r="C3484" s="1" t="s">
        <v>1473</v>
      </c>
      <c r="D3484" s="1" t="s">
        <v>226</v>
      </c>
      <c r="E3484" s="1" t="s">
        <v>7685</v>
      </c>
      <c r="F3484">
        <v>5</v>
      </c>
      <c r="G3484" t="s">
        <v>7265</v>
      </c>
      <c r="H3484" s="1" t="s">
        <v>7774</v>
      </c>
      <c r="I3484" t="s">
        <v>7690</v>
      </c>
      <c r="J3484" t="s">
        <v>7766</v>
      </c>
      <c r="K3484" t="s">
        <v>7689</v>
      </c>
      <c r="L3484">
        <v>150</v>
      </c>
      <c r="M3484" s="1" t="s">
        <v>7691</v>
      </c>
      <c r="O3484" t="str">
        <f t="shared" si="128"/>
        <v>YARIS 3P 85 VVT-i BVA564.0A 48.15.36.3150</v>
      </c>
      <c r="P3484" t="str">
        <f t="shared" si="129"/>
        <v>MJT3231R5931/MJT3241RP137</v>
      </c>
    </row>
    <row r="3485" spans="1:16">
      <c r="A3485" s="1" t="s">
        <v>2794</v>
      </c>
      <c r="B3485" s="1" t="s">
        <v>1471</v>
      </c>
      <c r="C3485" s="1" t="s">
        <v>1474</v>
      </c>
      <c r="D3485" s="1" t="s">
        <v>227</v>
      </c>
      <c r="E3485" s="1" t="s">
        <v>7685</v>
      </c>
      <c r="F3485">
        <v>5</v>
      </c>
      <c r="G3485" t="s">
        <v>7265</v>
      </c>
      <c r="H3485" s="1" t="s">
        <v>7774</v>
      </c>
      <c r="I3485" t="s">
        <v>7690</v>
      </c>
      <c r="J3485" t="s">
        <v>7766</v>
      </c>
      <c r="K3485" t="s">
        <v>7689</v>
      </c>
      <c r="L3485">
        <v>150</v>
      </c>
      <c r="M3485" s="1" t="s">
        <v>7691</v>
      </c>
      <c r="O3485" t="str">
        <f t="shared" si="128"/>
        <v>YARIS 3P 85 VVT-i BVA564.0A 48.15.36.3150</v>
      </c>
      <c r="P3485" t="str">
        <f t="shared" si="129"/>
        <v>MJT3241RP137/MJT3241RL777</v>
      </c>
    </row>
    <row r="3486" spans="1:16">
      <c r="A3486" s="1" t="s">
        <v>2794</v>
      </c>
      <c r="B3486" s="1" t="s">
        <v>1471</v>
      </c>
      <c r="C3486" s="1" t="s">
        <v>1475</v>
      </c>
      <c r="D3486" s="1" t="s">
        <v>1475</v>
      </c>
      <c r="E3486" s="1" t="s">
        <v>7685</v>
      </c>
      <c r="F3486">
        <v>5</v>
      </c>
      <c r="G3486" t="s">
        <v>7265</v>
      </c>
      <c r="H3486" s="1" t="s">
        <v>7774</v>
      </c>
      <c r="I3486" t="s">
        <v>7690</v>
      </c>
      <c r="J3486" t="s">
        <v>7766</v>
      </c>
      <c r="K3486" t="s">
        <v>7689</v>
      </c>
      <c r="L3486">
        <v>150</v>
      </c>
      <c r="M3486" s="1" t="s">
        <v>7691</v>
      </c>
      <c r="O3486" t="str">
        <f t="shared" si="128"/>
        <v>YARIS 3P 85 VVT-i BVA564.0A 48.15.36.3150</v>
      </c>
      <c r="P3486" t="str">
        <f t="shared" si="129"/>
        <v>MJT3241RL777</v>
      </c>
    </row>
    <row r="3487" spans="1:16">
      <c r="A3487" s="1" t="s">
        <v>2794</v>
      </c>
      <c r="B3487" s="1" t="s">
        <v>1471</v>
      </c>
      <c r="C3487" s="1" t="s">
        <v>1476</v>
      </c>
      <c r="D3487" s="1" t="s">
        <v>228</v>
      </c>
      <c r="E3487" s="1" t="s">
        <v>7685</v>
      </c>
      <c r="F3487">
        <v>6</v>
      </c>
      <c r="G3487" t="s">
        <v>7260</v>
      </c>
      <c r="H3487" s="1" t="s">
        <v>7774</v>
      </c>
      <c r="I3487" t="s">
        <v>7765</v>
      </c>
      <c r="J3487" t="s">
        <v>7805</v>
      </c>
      <c r="K3487" t="s">
        <v>7806</v>
      </c>
      <c r="L3487">
        <v>160</v>
      </c>
      <c r="M3487" s="1" t="s">
        <v>7691</v>
      </c>
      <c r="O3487" t="str">
        <f t="shared" si="128"/>
        <v>YARIS 3P 85 VVT-i BVA663.0A 48.85.56.7160</v>
      </c>
      <c r="P3487" t="str">
        <f t="shared" si="129"/>
        <v>MJT3221RK487/MJT3231R6120</v>
      </c>
    </row>
    <row r="3488" spans="1:16">
      <c r="A3488" s="1" t="s">
        <v>2794</v>
      </c>
      <c r="B3488" s="1" t="s">
        <v>1471</v>
      </c>
      <c r="C3488" s="1" t="s">
        <v>1477</v>
      </c>
      <c r="D3488" s="1" t="s">
        <v>1477</v>
      </c>
      <c r="E3488" s="1" t="s">
        <v>7685</v>
      </c>
      <c r="F3488">
        <v>6</v>
      </c>
      <c r="G3488" t="s">
        <v>7260</v>
      </c>
      <c r="H3488" s="1" t="s">
        <v>7774</v>
      </c>
      <c r="I3488" t="s">
        <v>7765</v>
      </c>
      <c r="J3488" t="s">
        <v>7805</v>
      </c>
      <c r="K3488" t="s">
        <v>7806</v>
      </c>
      <c r="L3488">
        <v>160</v>
      </c>
      <c r="M3488" s="1" t="s">
        <v>7691</v>
      </c>
      <c r="O3488" t="str">
        <f t="shared" si="128"/>
        <v>YARIS 3P 85 VVT-i BVA663.0A 48.85.56.7160</v>
      </c>
      <c r="P3488" t="str">
        <f t="shared" si="129"/>
        <v>MJT3231R6120</v>
      </c>
    </row>
    <row r="3489" spans="1:16">
      <c r="A3489" s="1" t="s">
        <v>2794</v>
      </c>
      <c r="B3489" s="1" t="s">
        <v>1478</v>
      </c>
      <c r="C3489" s="1" t="s">
        <v>1479</v>
      </c>
      <c r="D3489" s="1" t="s">
        <v>1479</v>
      </c>
      <c r="E3489" s="1" t="s">
        <v>7685</v>
      </c>
      <c r="F3489">
        <v>7</v>
      </c>
      <c r="G3489" t="s">
        <v>7686</v>
      </c>
      <c r="H3489" s="1" t="s">
        <v>7687</v>
      </c>
      <c r="I3489" t="s">
        <v>7721</v>
      </c>
      <c r="J3489" t="s">
        <v>7704</v>
      </c>
      <c r="K3489" t="s">
        <v>7720</v>
      </c>
      <c r="L3489">
        <v>165</v>
      </c>
      <c r="M3489" s="1" t="s">
        <v>7691</v>
      </c>
      <c r="O3489" t="str">
        <f t="shared" si="128"/>
        <v>YARIS 5P 105 VVT-i777.0M 58.95.87.0165</v>
      </c>
      <c r="P3489" t="str">
        <f t="shared" si="129"/>
        <v>MJT1342R8248</v>
      </c>
    </row>
    <row r="3490" spans="1:16">
      <c r="A3490" s="1" t="s">
        <v>2794</v>
      </c>
      <c r="B3490" s="1" t="s">
        <v>1480</v>
      </c>
      <c r="C3490" s="1" t="s">
        <v>1481</v>
      </c>
      <c r="D3490" s="1" t="s">
        <v>229</v>
      </c>
      <c r="E3490" s="1" t="s">
        <v>7685</v>
      </c>
      <c r="F3490">
        <v>7</v>
      </c>
      <c r="G3490" t="s">
        <v>1437</v>
      </c>
      <c r="H3490" s="1" t="s">
        <v>7687</v>
      </c>
      <c r="I3490" t="s">
        <v>7721</v>
      </c>
      <c r="J3490" t="s">
        <v>7704</v>
      </c>
      <c r="K3490" t="s">
        <v>7720</v>
      </c>
      <c r="L3490">
        <v>165</v>
      </c>
      <c r="M3490" s="1" t="s">
        <v>7691</v>
      </c>
      <c r="O3490" t="str">
        <f t="shared" si="128"/>
        <v>YARIS 5P 105 VVT-i TS778.0M 58.95.87.0165</v>
      </c>
      <c r="P3490" t="str">
        <f t="shared" si="129"/>
        <v>MJT1322R2535/MJT1332R3632</v>
      </c>
    </row>
    <row r="3491" spans="1:16">
      <c r="A3491" s="1" t="s">
        <v>2794</v>
      </c>
      <c r="B3491" s="1" t="s">
        <v>1480</v>
      </c>
      <c r="C3491" s="1" t="s">
        <v>1482</v>
      </c>
      <c r="D3491" s="1" t="s">
        <v>1482</v>
      </c>
      <c r="E3491" s="1" t="s">
        <v>7685</v>
      </c>
      <c r="F3491">
        <v>7</v>
      </c>
      <c r="G3491" t="s">
        <v>1437</v>
      </c>
      <c r="H3491" s="1" t="s">
        <v>7687</v>
      </c>
      <c r="I3491" t="s">
        <v>7721</v>
      </c>
      <c r="J3491" t="s">
        <v>7704</v>
      </c>
      <c r="K3491" t="s">
        <v>7720</v>
      </c>
      <c r="L3491">
        <v>165</v>
      </c>
      <c r="M3491" s="1" t="s">
        <v>7691</v>
      </c>
      <c r="O3491" t="str">
        <f t="shared" si="128"/>
        <v>YARIS 5P 105 VVT-i TS778.0M 58.95.87.0165</v>
      </c>
      <c r="P3491" t="str">
        <f t="shared" si="129"/>
        <v>MJT1332R3632</v>
      </c>
    </row>
    <row r="3492" spans="1:16">
      <c r="A3492" s="1" t="s">
        <v>2794</v>
      </c>
      <c r="B3492" s="1" t="s">
        <v>1483</v>
      </c>
      <c r="C3492" s="1" t="s">
        <v>1484</v>
      </c>
      <c r="D3492" s="1" t="s">
        <v>230</v>
      </c>
      <c r="E3492" s="1" t="s">
        <v>7685</v>
      </c>
      <c r="F3492">
        <v>4</v>
      </c>
      <c r="G3492" t="s">
        <v>6923</v>
      </c>
      <c r="H3492" s="1" t="s">
        <v>7687</v>
      </c>
      <c r="I3492" t="s">
        <v>7800</v>
      </c>
      <c r="J3492" t="s">
        <v>7790</v>
      </c>
      <c r="K3492" t="s">
        <v>7953</v>
      </c>
      <c r="L3492">
        <v>134</v>
      </c>
      <c r="M3492" s="1" t="s">
        <v>7691</v>
      </c>
      <c r="O3492" t="str">
        <f t="shared" si="128"/>
        <v>YARIS 5P 65 VVT-i448.0M 56.84.95.6134</v>
      </c>
      <c r="P3492" t="str">
        <f t="shared" si="129"/>
        <v>MJT1042RQ127/MJT1042R2757</v>
      </c>
    </row>
    <row r="3493" spans="1:16">
      <c r="A3493" s="1" t="s">
        <v>2794</v>
      </c>
      <c r="B3493" s="1" t="s">
        <v>1483</v>
      </c>
      <c r="C3493" s="1" t="s">
        <v>1485</v>
      </c>
      <c r="D3493" s="1" t="s">
        <v>231</v>
      </c>
      <c r="E3493" s="1" t="s">
        <v>7685</v>
      </c>
      <c r="F3493">
        <v>4</v>
      </c>
      <c r="G3493" t="s">
        <v>6923</v>
      </c>
      <c r="H3493" s="1" t="s">
        <v>7687</v>
      </c>
      <c r="I3493" t="s">
        <v>7800</v>
      </c>
      <c r="J3493" t="s">
        <v>7790</v>
      </c>
      <c r="K3493" t="s">
        <v>7953</v>
      </c>
      <c r="L3493">
        <v>134</v>
      </c>
      <c r="M3493" s="1" t="s">
        <v>7691</v>
      </c>
      <c r="O3493" t="str">
        <f t="shared" si="128"/>
        <v>YARIS 5P 65 VVT-i448.0M 56.84.95.6134</v>
      </c>
      <c r="P3493" t="str">
        <f t="shared" si="129"/>
        <v>MJT1042R2757/MJT1042RS129</v>
      </c>
    </row>
    <row r="3494" spans="1:16">
      <c r="A3494" s="1" t="s">
        <v>2794</v>
      </c>
      <c r="B3494" s="1" t="s">
        <v>1483</v>
      </c>
      <c r="C3494" s="1" t="s">
        <v>1486</v>
      </c>
      <c r="D3494" s="1" t="s">
        <v>232</v>
      </c>
      <c r="E3494" s="1" t="s">
        <v>7685</v>
      </c>
      <c r="F3494">
        <v>4</v>
      </c>
      <c r="G3494" t="s">
        <v>6923</v>
      </c>
      <c r="H3494" s="1" t="s">
        <v>7687</v>
      </c>
      <c r="I3494" t="s">
        <v>7800</v>
      </c>
      <c r="J3494" t="s">
        <v>7790</v>
      </c>
      <c r="K3494" t="s">
        <v>7953</v>
      </c>
      <c r="L3494">
        <v>134</v>
      </c>
      <c r="M3494" s="1" t="s">
        <v>7691</v>
      </c>
      <c r="O3494" t="str">
        <f t="shared" si="128"/>
        <v>YARIS 5P 65 VVT-i448.0M 56.84.95.6134</v>
      </c>
      <c r="P3494" t="str">
        <f t="shared" si="129"/>
        <v>MJT1042RS129/MJT1042R4759</v>
      </c>
    </row>
    <row r="3495" spans="1:16">
      <c r="A3495" s="1" t="s">
        <v>2794</v>
      </c>
      <c r="B3495" s="1" t="s">
        <v>1483</v>
      </c>
      <c r="C3495" s="1" t="s">
        <v>1487</v>
      </c>
      <c r="D3495" s="1" t="s">
        <v>1487</v>
      </c>
      <c r="E3495" s="1" t="s">
        <v>7685</v>
      </c>
      <c r="F3495">
        <v>4</v>
      </c>
      <c r="G3495" t="s">
        <v>6923</v>
      </c>
      <c r="H3495" s="1" t="s">
        <v>7687</v>
      </c>
      <c r="I3495" t="s">
        <v>7800</v>
      </c>
      <c r="J3495" t="s">
        <v>7790</v>
      </c>
      <c r="K3495" t="s">
        <v>7953</v>
      </c>
      <c r="L3495">
        <v>134</v>
      </c>
      <c r="M3495" s="1" t="s">
        <v>7691</v>
      </c>
      <c r="O3495" t="str">
        <f t="shared" si="128"/>
        <v>YARIS 5P 65 VVT-i448.0M 56.84.95.6134</v>
      </c>
      <c r="P3495" t="str">
        <f t="shared" si="129"/>
        <v>MJT1042R4759</v>
      </c>
    </row>
    <row r="3496" spans="1:16">
      <c r="A3496" s="1" t="s">
        <v>2794</v>
      </c>
      <c r="B3496" s="1" t="s">
        <v>1488</v>
      </c>
      <c r="C3496" s="1" t="s">
        <v>1489</v>
      </c>
      <c r="D3496" s="1" t="s">
        <v>233</v>
      </c>
      <c r="E3496" s="1" t="s">
        <v>7685</v>
      </c>
      <c r="F3496">
        <v>4</v>
      </c>
      <c r="G3496" t="s">
        <v>6923</v>
      </c>
      <c r="H3496" s="1" t="s">
        <v>7833</v>
      </c>
      <c r="I3496" t="s">
        <v>7696</v>
      </c>
      <c r="J3496" t="s">
        <v>7790</v>
      </c>
      <c r="K3496" t="s">
        <v>7853</v>
      </c>
      <c r="L3496">
        <v>129</v>
      </c>
      <c r="M3496" s="1" t="s">
        <v>7691</v>
      </c>
      <c r="O3496" t="str">
        <f t="shared" si="128"/>
        <v>YARIS 5P 65 VVT-i MMT448.0A 56.44.95.4129</v>
      </c>
      <c r="P3496" t="str">
        <f t="shared" si="129"/>
        <v>MJT3042RS159/MJT3042R4753</v>
      </c>
    </row>
    <row r="3497" spans="1:16">
      <c r="A3497" s="1" t="s">
        <v>2794</v>
      </c>
      <c r="B3497" s="1" t="s">
        <v>1488</v>
      </c>
      <c r="C3497" s="1" t="s">
        <v>1490</v>
      </c>
      <c r="D3497" s="1" t="s">
        <v>1490</v>
      </c>
      <c r="E3497" s="1" t="s">
        <v>7685</v>
      </c>
      <c r="F3497">
        <v>4</v>
      </c>
      <c r="G3497" t="s">
        <v>6923</v>
      </c>
      <c r="H3497" s="1" t="s">
        <v>7833</v>
      </c>
      <c r="I3497" t="s">
        <v>7696</v>
      </c>
      <c r="J3497" t="s">
        <v>7790</v>
      </c>
      <c r="K3497" t="s">
        <v>7853</v>
      </c>
      <c r="L3497">
        <v>129</v>
      </c>
      <c r="M3497" s="1" t="s">
        <v>7691</v>
      </c>
      <c r="O3497" t="str">
        <f t="shared" si="128"/>
        <v>YARIS 5P 65 VVT-i MMT448.0A 56.44.95.4129</v>
      </c>
      <c r="P3497" t="str">
        <f t="shared" si="129"/>
        <v>MJT3042R4753</v>
      </c>
    </row>
    <row r="3498" spans="1:16">
      <c r="A3498" s="1" t="s">
        <v>2794</v>
      </c>
      <c r="B3498" s="1" t="s">
        <v>1491</v>
      </c>
      <c r="C3498" s="1" t="s">
        <v>1492</v>
      </c>
      <c r="D3498" s="1" t="s">
        <v>234</v>
      </c>
      <c r="E3498" s="1" t="s">
        <v>7685</v>
      </c>
      <c r="F3498">
        <v>4</v>
      </c>
      <c r="G3498" t="s">
        <v>6946</v>
      </c>
      <c r="H3498" s="1" t="s">
        <v>7687</v>
      </c>
      <c r="I3498" t="s">
        <v>7834</v>
      </c>
      <c r="J3498" t="s">
        <v>8054</v>
      </c>
      <c r="K3498" t="s">
        <v>7949</v>
      </c>
      <c r="L3498">
        <v>137</v>
      </c>
      <c r="M3498" s="1" t="s">
        <v>7691</v>
      </c>
      <c r="O3498" t="str">
        <f t="shared" si="128"/>
        <v>YARIS 5P 70 VVT-i450.0M 56.95.15.7137</v>
      </c>
      <c r="P3498" t="str">
        <f t="shared" si="129"/>
        <v>MJT1032R9438/MJT1032R1915</v>
      </c>
    </row>
    <row r="3499" spans="1:16">
      <c r="A3499" s="1" t="s">
        <v>2794</v>
      </c>
      <c r="B3499" s="1" t="s">
        <v>1491</v>
      </c>
      <c r="C3499" s="1" t="s">
        <v>1493</v>
      </c>
      <c r="D3499" s="1" t="s">
        <v>235</v>
      </c>
      <c r="E3499" s="1" t="s">
        <v>7685</v>
      </c>
      <c r="F3499">
        <v>4</v>
      </c>
      <c r="G3499" t="s">
        <v>6946</v>
      </c>
      <c r="H3499" s="1" t="s">
        <v>7687</v>
      </c>
      <c r="I3499" t="s">
        <v>7834</v>
      </c>
      <c r="J3499" t="s">
        <v>8054</v>
      </c>
      <c r="K3499" t="s">
        <v>7949</v>
      </c>
      <c r="L3499">
        <v>137</v>
      </c>
      <c r="M3499" s="1" t="s">
        <v>7691</v>
      </c>
      <c r="O3499" t="str">
        <f t="shared" si="128"/>
        <v>YARIS 5P 70 VVT-i450.0M 56.95.15.7137</v>
      </c>
      <c r="P3499" t="str">
        <f t="shared" si="129"/>
        <v>MJT1032R1915/MJT1032RB440</v>
      </c>
    </row>
    <row r="3500" spans="1:16">
      <c r="A3500" s="1" t="s">
        <v>2794</v>
      </c>
      <c r="B3500" s="1" t="s">
        <v>1491</v>
      </c>
      <c r="C3500" s="1" t="s">
        <v>1494</v>
      </c>
      <c r="D3500" s="1" t="s">
        <v>236</v>
      </c>
      <c r="E3500" s="1" t="s">
        <v>7685</v>
      </c>
      <c r="F3500">
        <v>4</v>
      </c>
      <c r="G3500" t="s">
        <v>6946</v>
      </c>
      <c r="H3500" s="1" t="s">
        <v>7687</v>
      </c>
      <c r="I3500" t="s">
        <v>7834</v>
      </c>
      <c r="J3500" t="s">
        <v>8054</v>
      </c>
      <c r="K3500" t="s">
        <v>7949</v>
      </c>
      <c r="L3500">
        <v>137</v>
      </c>
      <c r="M3500" s="1" t="s">
        <v>7691</v>
      </c>
      <c r="O3500" t="str">
        <f t="shared" si="128"/>
        <v>YARIS 5P 70 VVT-i450.0M 56.95.15.7137</v>
      </c>
      <c r="P3500" t="str">
        <f t="shared" si="129"/>
        <v>MJT1032RB440/MJT1032R3917</v>
      </c>
    </row>
    <row r="3501" spans="1:16">
      <c r="A3501" s="1" t="s">
        <v>2794</v>
      </c>
      <c r="B3501" s="1" t="s">
        <v>1491</v>
      </c>
      <c r="C3501" s="1" t="s">
        <v>1495</v>
      </c>
      <c r="D3501" s="1" t="s">
        <v>237</v>
      </c>
      <c r="E3501" s="1" t="s">
        <v>7685</v>
      </c>
      <c r="F3501">
        <v>4</v>
      </c>
      <c r="G3501" t="s">
        <v>6946</v>
      </c>
      <c r="H3501" s="1" t="s">
        <v>7687</v>
      </c>
      <c r="I3501" t="s">
        <v>7834</v>
      </c>
      <c r="J3501" t="s">
        <v>8054</v>
      </c>
      <c r="K3501" t="s">
        <v>7949</v>
      </c>
      <c r="L3501">
        <v>137</v>
      </c>
      <c r="M3501" s="1" t="s">
        <v>7691</v>
      </c>
      <c r="O3501" t="str">
        <f t="shared" si="128"/>
        <v>YARIS 5P 70 VVT-i450.0M 56.95.15.7137</v>
      </c>
      <c r="P3501" t="str">
        <f t="shared" si="129"/>
        <v>MJT1032R3917/MJT1032RD442</v>
      </c>
    </row>
    <row r="3502" spans="1:16">
      <c r="A3502" s="1" t="s">
        <v>2794</v>
      </c>
      <c r="B3502" s="1" t="s">
        <v>1491</v>
      </c>
      <c r="C3502" s="1" t="s">
        <v>1496</v>
      </c>
      <c r="D3502" s="1" t="s">
        <v>238</v>
      </c>
      <c r="E3502" s="1" t="s">
        <v>7685</v>
      </c>
      <c r="F3502">
        <v>4</v>
      </c>
      <c r="G3502" t="s">
        <v>6946</v>
      </c>
      <c r="H3502" s="1" t="s">
        <v>7687</v>
      </c>
      <c r="I3502" t="s">
        <v>7834</v>
      </c>
      <c r="J3502" t="s">
        <v>8054</v>
      </c>
      <c r="K3502" t="s">
        <v>7949</v>
      </c>
      <c r="L3502">
        <v>137</v>
      </c>
      <c r="M3502" s="1" t="s">
        <v>7691</v>
      </c>
      <c r="O3502" t="str">
        <f t="shared" si="128"/>
        <v>YARIS 5P 70 VVT-i450.0M 56.95.15.7137</v>
      </c>
      <c r="P3502" t="str">
        <f t="shared" si="129"/>
        <v>MJT1032RD442/MJT1032R5919</v>
      </c>
    </row>
    <row r="3503" spans="1:16">
      <c r="A3503" s="1" t="s">
        <v>2794</v>
      </c>
      <c r="B3503" s="1" t="s">
        <v>1491</v>
      </c>
      <c r="C3503" s="1" t="s">
        <v>1497</v>
      </c>
      <c r="D3503" s="1" t="s">
        <v>1497</v>
      </c>
      <c r="E3503" s="1" t="s">
        <v>7685</v>
      </c>
      <c r="F3503">
        <v>4</v>
      </c>
      <c r="G3503" t="s">
        <v>6946</v>
      </c>
      <c r="H3503" s="1" t="s">
        <v>7687</v>
      </c>
      <c r="I3503" t="s">
        <v>7834</v>
      </c>
      <c r="J3503" t="s">
        <v>8054</v>
      </c>
      <c r="K3503" t="s">
        <v>7949</v>
      </c>
      <c r="L3503">
        <v>137</v>
      </c>
      <c r="M3503" s="1" t="s">
        <v>7691</v>
      </c>
      <c r="O3503" t="str">
        <f t="shared" si="128"/>
        <v>YARIS 5P 70 VVT-i450.0M 56.95.15.7137</v>
      </c>
      <c r="P3503" t="str">
        <f t="shared" si="129"/>
        <v>MJT1032R5919</v>
      </c>
    </row>
    <row r="3504" spans="1:16">
      <c r="A3504" s="1" t="s">
        <v>2794</v>
      </c>
      <c r="B3504" s="1" t="s">
        <v>1504</v>
      </c>
      <c r="C3504" s="1" t="s">
        <v>1505</v>
      </c>
      <c r="D3504" s="1" t="s">
        <v>239</v>
      </c>
      <c r="E3504" s="1" t="s">
        <v>7685</v>
      </c>
      <c r="F3504">
        <v>5</v>
      </c>
      <c r="G3504" t="s">
        <v>7265</v>
      </c>
      <c r="H3504" s="1" t="s">
        <v>7687</v>
      </c>
      <c r="I3504" t="s">
        <v>7800</v>
      </c>
      <c r="J3504" t="s">
        <v>7790</v>
      </c>
      <c r="K3504" t="s">
        <v>7953</v>
      </c>
      <c r="L3504">
        <v>133</v>
      </c>
      <c r="M3504" s="1" t="s">
        <v>7691</v>
      </c>
      <c r="O3504" t="str">
        <f t="shared" si="128"/>
        <v>YARIS 5P 85 VVT-i564.0M 56.84.95.6133</v>
      </c>
      <c r="P3504" t="str">
        <f t="shared" si="129"/>
        <v>MJT1232RH462/MJT1232R9939</v>
      </c>
    </row>
    <row r="3505" spans="1:16">
      <c r="A3505" s="1" t="s">
        <v>2794</v>
      </c>
      <c r="B3505" s="1" t="s">
        <v>1504</v>
      </c>
      <c r="C3505" s="1" t="s">
        <v>1506</v>
      </c>
      <c r="D3505" s="1" t="s">
        <v>240</v>
      </c>
      <c r="E3505" s="1" t="s">
        <v>7685</v>
      </c>
      <c r="F3505">
        <v>5</v>
      </c>
      <c r="G3505" t="s">
        <v>7265</v>
      </c>
      <c r="H3505" s="1" t="s">
        <v>7687</v>
      </c>
      <c r="I3505" t="s">
        <v>7800</v>
      </c>
      <c r="J3505" t="s">
        <v>7790</v>
      </c>
      <c r="K3505" t="s">
        <v>7953</v>
      </c>
      <c r="L3505">
        <v>133</v>
      </c>
      <c r="M3505" s="1" t="s">
        <v>7691</v>
      </c>
      <c r="O3505" t="str">
        <f t="shared" ref="O3505:O3568" si="130">B3505&amp;F3505&amp;G3505&amp;H3505&amp;I3505&amp;J3505&amp;K3505&amp;L3505</f>
        <v>YARIS 5P 85 VVT-i564.0M 56.84.95.6133</v>
      </c>
      <c r="P3505" t="str">
        <f t="shared" ref="P3505:P3568" si="131">IF(O3505=O3506,C3505&amp;"/"&amp;C3506,C3505)</f>
        <v>MJT1232R9939/MJT1232RJ464</v>
      </c>
    </row>
    <row r="3506" spans="1:16">
      <c r="A3506" s="1" t="s">
        <v>2794</v>
      </c>
      <c r="B3506" s="1" t="s">
        <v>1504</v>
      </c>
      <c r="C3506" s="1" t="s">
        <v>1509</v>
      </c>
      <c r="D3506" s="1" t="s">
        <v>241</v>
      </c>
      <c r="E3506" s="1" t="s">
        <v>7685</v>
      </c>
      <c r="F3506">
        <v>5</v>
      </c>
      <c r="G3506" t="s">
        <v>7265</v>
      </c>
      <c r="H3506" s="1" t="s">
        <v>7687</v>
      </c>
      <c r="I3506" t="s">
        <v>7800</v>
      </c>
      <c r="J3506" t="s">
        <v>7790</v>
      </c>
      <c r="K3506" t="s">
        <v>7953</v>
      </c>
      <c r="L3506">
        <v>133</v>
      </c>
      <c r="M3506" s="1" t="s">
        <v>7691</v>
      </c>
      <c r="O3506" t="str">
        <f t="shared" si="130"/>
        <v>YARIS 5P 85 VVT-i564.0M 56.84.95.6133</v>
      </c>
      <c r="P3506" t="str">
        <f t="shared" si="131"/>
        <v>MJT1232RJ464/MJT1232RB941</v>
      </c>
    </row>
    <row r="3507" spans="1:16">
      <c r="A3507" s="1" t="s">
        <v>2794</v>
      </c>
      <c r="B3507" s="1" t="s">
        <v>1504</v>
      </c>
      <c r="C3507" s="1" t="s">
        <v>1510</v>
      </c>
      <c r="D3507" s="1" t="s">
        <v>1510</v>
      </c>
      <c r="E3507" s="1" t="s">
        <v>7685</v>
      </c>
      <c r="F3507">
        <v>5</v>
      </c>
      <c r="G3507" t="s">
        <v>7265</v>
      </c>
      <c r="H3507" s="1" t="s">
        <v>7687</v>
      </c>
      <c r="I3507" t="s">
        <v>7800</v>
      </c>
      <c r="J3507" t="s">
        <v>7790</v>
      </c>
      <c r="K3507" t="s">
        <v>7953</v>
      </c>
      <c r="L3507">
        <v>133</v>
      </c>
      <c r="M3507" s="1" t="s">
        <v>7691</v>
      </c>
      <c r="O3507" t="str">
        <f t="shared" si="130"/>
        <v>YARIS 5P 85 VVT-i564.0M 56.84.95.6133</v>
      </c>
      <c r="P3507" t="str">
        <f t="shared" si="131"/>
        <v>MJT1232RB941</v>
      </c>
    </row>
    <row r="3508" spans="1:16">
      <c r="A3508" s="1" t="s">
        <v>2794</v>
      </c>
      <c r="B3508" s="1" t="s">
        <v>1504</v>
      </c>
      <c r="C3508" s="1" t="s">
        <v>1507</v>
      </c>
      <c r="D3508" s="1" t="s">
        <v>242</v>
      </c>
      <c r="E3508" s="1" t="s">
        <v>7685</v>
      </c>
      <c r="F3508">
        <v>5</v>
      </c>
      <c r="G3508" t="s">
        <v>7265</v>
      </c>
      <c r="H3508" s="1" t="s">
        <v>7687</v>
      </c>
      <c r="I3508" t="s">
        <v>7970</v>
      </c>
      <c r="J3508" t="s">
        <v>8052</v>
      </c>
      <c r="K3508" t="s">
        <v>7704</v>
      </c>
      <c r="L3508">
        <v>138</v>
      </c>
      <c r="M3508" s="1" t="s">
        <v>7691</v>
      </c>
      <c r="O3508" t="str">
        <f t="shared" si="130"/>
        <v>YARIS 5P 85 VVT-i564.0M 57.25.05.8138</v>
      </c>
      <c r="P3508" t="str">
        <f t="shared" si="131"/>
        <v>MJT1242RQ143/MJT1242RP785</v>
      </c>
    </row>
    <row r="3509" spans="1:16">
      <c r="A3509" s="1" t="s">
        <v>2794</v>
      </c>
      <c r="B3509" s="1" t="s">
        <v>1504</v>
      </c>
      <c r="C3509" s="1" t="s">
        <v>1508</v>
      </c>
      <c r="D3509" s="1" t="s">
        <v>1508</v>
      </c>
      <c r="E3509" s="1" t="s">
        <v>7685</v>
      </c>
      <c r="F3509">
        <v>5</v>
      </c>
      <c r="G3509" t="s">
        <v>7265</v>
      </c>
      <c r="H3509" s="1" t="s">
        <v>7687</v>
      </c>
      <c r="I3509" t="s">
        <v>7970</v>
      </c>
      <c r="J3509" t="s">
        <v>8052</v>
      </c>
      <c r="K3509" t="s">
        <v>7704</v>
      </c>
      <c r="L3509">
        <v>138</v>
      </c>
      <c r="M3509" s="1" t="s">
        <v>7691</v>
      </c>
      <c r="O3509" t="str">
        <f t="shared" si="130"/>
        <v>YARIS 5P 85 VVT-i564.0M 57.25.05.8138</v>
      </c>
      <c r="P3509" t="str">
        <f t="shared" si="131"/>
        <v>MJT1242RP785</v>
      </c>
    </row>
    <row r="3510" spans="1:16">
      <c r="A3510" s="1" t="s">
        <v>2794</v>
      </c>
      <c r="B3510" s="1" t="s">
        <v>1504</v>
      </c>
      <c r="C3510" s="1" t="s">
        <v>1511</v>
      </c>
      <c r="D3510" s="1" t="s">
        <v>243</v>
      </c>
      <c r="E3510" s="1" t="s">
        <v>7685</v>
      </c>
      <c r="F3510">
        <v>5</v>
      </c>
      <c r="G3510" t="s">
        <v>7260</v>
      </c>
      <c r="H3510" s="1" t="s">
        <v>7687</v>
      </c>
      <c r="I3510" t="s">
        <v>7986</v>
      </c>
      <c r="J3510" t="s">
        <v>8052</v>
      </c>
      <c r="K3510" t="s">
        <v>7791</v>
      </c>
      <c r="L3510">
        <v>144</v>
      </c>
      <c r="M3510" s="1" t="s">
        <v>7691</v>
      </c>
      <c r="O3510" t="str">
        <f t="shared" si="130"/>
        <v>YARIS 5P 85 VVT-i563.0M 57.75.06.0144</v>
      </c>
      <c r="P3510" t="str">
        <f t="shared" si="131"/>
        <v>MJT1222RP495/MJT1232RA128</v>
      </c>
    </row>
    <row r="3511" spans="1:16">
      <c r="A3511" s="1" t="s">
        <v>2794</v>
      </c>
      <c r="B3511" s="1" t="s">
        <v>1504</v>
      </c>
      <c r="C3511" s="1" t="s">
        <v>1512</v>
      </c>
      <c r="D3511" s="1" t="s">
        <v>1512</v>
      </c>
      <c r="E3511" s="1" t="s">
        <v>7685</v>
      </c>
      <c r="F3511">
        <v>5</v>
      </c>
      <c r="G3511" t="s">
        <v>7260</v>
      </c>
      <c r="H3511" s="1" t="s">
        <v>7687</v>
      </c>
      <c r="I3511" t="s">
        <v>7986</v>
      </c>
      <c r="J3511" t="s">
        <v>8052</v>
      </c>
      <c r="K3511" t="s">
        <v>7791</v>
      </c>
      <c r="L3511">
        <v>144</v>
      </c>
      <c r="M3511" s="1" t="s">
        <v>7691</v>
      </c>
      <c r="O3511" t="str">
        <f t="shared" si="130"/>
        <v>YARIS 5P 85 VVT-i563.0M 57.75.06.0144</v>
      </c>
      <c r="P3511" t="str">
        <f t="shared" si="131"/>
        <v>MJT1232RA128</v>
      </c>
    </row>
    <row r="3512" spans="1:16">
      <c r="A3512" s="1" t="s">
        <v>2794</v>
      </c>
      <c r="B3512" s="1" t="s">
        <v>1513</v>
      </c>
      <c r="C3512" s="1" t="s">
        <v>1514</v>
      </c>
      <c r="D3512" s="1" t="s">
        <v>244</v>
      </c>
      <c r="E3512" s="1" t="s">
        <v>7685</v>
      </c>
      <c r="F3512">
        <v>5</v>
      </c>
      <c r="G3512" t="s">
        <v>7265</v>
      </c>
      <c r="H3512" s="1" t="s">
        <v>7774</v>
      </c>
      <c r="I3512" t="s">
        <v>7690</v>
      </c>
      <c r="J3512" t="s">
        <v>7766</v>
      </c>
      <c r="K3512" t="s">
        <v>7689</v>
      </c>
      <c r="L3512">
        <v>150</v>
      </c>
      <c r="M3512" s="1" t="s">
        <v>7691</v>
      </c>
      <c r="O3512" t="str">
        <f t="shared" si="130"/>
        <v>YARIS 5P 85 VVT-i BVA564.0A 48.15.36.3150</v>
      </c>
      <c r="P3512" t="str">
        <f t="shared" si="131"/>
        <v>MJT3232RR466/MJT3232RJ943</v>
      </c>
    </row>
    <row r="3513" spans="1:16">
      <c r="A3513" s="1" t="s">
        <v>2794</v>
      </c>
      <c r="B3513" s="1" t="s">
        <v>1513</v>
      </c>
      <c r="C3513" s="1" t="s">
        <v>1515</v>
      </c>
      <c r="D3513" s="1" t="s">
        <v>245</v>
      </c>
      <c r="E3513" s="1" t="s">
        <v>7685</v>
      </c>
      <c r="F3513">
        <v>5</v>
      </c>
      <c r="G3513" t="s">
        <v>7265</v>
      </c>
      <c r="H3513" s="1" t="s">
        <v>7774</v>
      </c>
      <c r="I3513" t="s">
        <v>7690</v>
      </c>
      <c r="J3513" t="s">
        <v>7766</v>
      </c>
      <c r="K3513" t="s">
        <v>7689</v>
      </c>
      <c r="L3513">
        <v>150</v>
      </c>
      <c r="M3513" s="1" t="s">
        <v>7691</v>
      </c>
      <c r="O3513" t="str">
        <f t="shared" si="130"/>
        <v>YARIS 5P 85 VVT-i BVA564.0A 48.15.36.3150</v>
      </c>
      <c r="P3513" t="str">
        <f t="shared" si="131"/>
        <v>MJT3232RJ943/MJT3242RY145</v>
      </c>
    </row>
    <row r="3514" spans="1:16">
      <c r="A3514" s="1" t="s">
        <v>2794</v>
      </c>
      <c r="B3514" s="1" t="s">
        <v>1513</v>
      </c>
      <c r="C3514" s="1" t="s">
        <v>1516</v>
      </c>
      <c r="D3514" s="1" t="s">
        <v>246</v>
      </c>
      <c r="E3514" s="1" t="s">
        <v>7685</v>
      </c>
      <c r="F3514">
        <v>5</v>
      </c>
      <c r="G3514" t="s">
        <v>7265</v>
      </c>
      <c r="H3514" s="1" t="s">
        <v>7774</v>
      </c>
      <c r="I3514" t="s">
        <v>7690</v>
      </c>
      <c r="J3514" t="s">
        <v>7766</v>
      </c>
      <c r="K3514" t="s">
        <v>7689</v>
      </c>
      <c r="L3514">
        <v>150</v>
      </c>
      <c r="M3514" s="1" t="s">
        <v>7691</v>
      </c>
      <c r="O3514" t="str">
        <f t="shared" si="130"/>
        <v>YARIS 5P 85 VVT-i BVA564.0A 48.15.36.3150</v>
      </c>
      <c r="P3514" t="str">
        <f t="shared" si="131"/>
        <v>MJT3242RY145/MJT3242RZ789</v>
      </c>
    </row>
    <row r="3515" spans="1:16">
      <c r="A3515" s="1" t="s">
        <v>2794</v>
      </c>
      <c r="B3515" s="1" t="s">
        <v>1513</v>
      </c>
      <c r="C3515" s="1" t="s">
        <v>1517</v>
      </c>
      <c r="D3515" s="1" t="s">
        <v>1517</v>
      </c>
      <c r="E3515" s="1" t="s">
        <v>7685</v>
      </c>
      <c r="F3515">
        <v>5</v>
      </c>
      <c r="G3515" t="s">
        <v>7265</v>
      </c>
      <c r="H3515" s="1" t="s">
        <v>7774</v>
      </c>
      <c r="I3515" t="s">
        <v>7690</v>
      </c>
      <c r="J3515" t="s">
        <v>7766</v>
      </c>
      <c r="K3515" t="s">
        <v>7689</v>
      </c>
      <c r="L3515">
        <v>150</v>
      </c>
      <c r="M3515" s="1" t="s">
        <v>7691</v>
      </c>
      <c r="O3515" t="str">
        <f t="shared" si="130"/>
        <v>YARIS 5P 85 VVT-i BVA564.0A 48.15.36.3150</v>
      </c>
      <c r="P3515" t="str">
        <f t="shared" si="131"/>
        <v>MJT3242RZ789</v>
      </c>
    </row>
    <row r="3516" spans="1:16">
      <c r="A3516" s="1" t="s">
        <v>2794</v>
      </c>
      <c r="B3516" s="1" t="s">
        <v>1513</v>
      </c>
      <c r="C3516" s="1" t="s">
        <v>1518</v>
      </c>
      <c r="D3516" s="1" t="s">
        <v>247</v>
      </c>
      <c r="E3516" s="1" t="s">
        <v>7685</v>
      </c>
      <c r="F3516">
        <v>6</v>
      </c>
      <c r="G3516" t="s">
        <v>7260</v>
      </c>
      <c r="H3516" s="1" t="s">
        <v>7774</v>
      </c>
      <c r="I3516" t="s">
        <v>7765</v>
      </c>
      <c r="J3516" t="s">
        <v>7805</v>
      </c>
      <c r="K3516" t="s">
        <v>7806</v>
      </c>
      <c r="L3516">
        <v>160</v>
      </c>
      <c r="M3516" s="1" t="s">
        <v>7691</v>
      </c>
      <c r="O3516" t="str">
        <f t="shared" si="130"/>
        <v>YARIS 5P 85 VVT-i BVA663.0A 48.85.56.7160</v>
      </c>
      <c r="P3516" t="str">
        <f t="shared" si="131"/>
        <v>MJT3222RY499/MJT3232RK132</v>
      </c>
    </row>
    <row r="3517" spans="1:16">
      <c r="A3517" s="1" t="s">
        <v>2794</v>
      </c>
      <c r="B3517" s="1" t="s">
        <v>1513</v>
      </c>
      <c r="C3517" s="1" t="s">
        <v>1519</v>
      </c>
      <c r="D3517" s="1" t="s">
        <v>1519</v>
      </c>
      <c r="E3517" s="1" t="s">
        <v>7685</v>
      </c>
      <c r="F3517">
        <v>6</v>
      </c>
      <c r="G3517" t="s">
        <v>7260</v>
      </c>
      <c r="H3517" s="1" t="s">
        <v>7774</v>
      </c>
      <c r="I3517" t="s">
        <v>7765</v>
      </c>
      <c r="J3517" t="s">
        <v>7805</v>
      </c>
      <c r="K3517" t="s">
        <v>7806</v>
      </c>
      <c r="L3517">
        <v>160</v>
      </c>
      <c r="M3517" s="1" t="s">
        <v>7691</v>
      </c>
      <c r="O3517" t="str">
        <f t="shared" si="130"/>
        <v>YARIS 5P 85 VVT-i BVA663.0A 48.85.56.7160</v>
      </c>
      <c r="P3517" t="str">
        <f t="shared" si="131"/>
        <v>MJT3232RK132</v>
      </c>
    </row>
    <row r="3518" spans="1:16">
      <c r="A3518" s="1" t="s">
        <v>2794</v>
      </c>
      <c r="B3518" s="1" t="s">
        <v>1520</v>
      </c>
      <c r="C3518" s="1" t="s">
        <v>1521</v>
      </c>
      <c r="D3518" s="1" t="s">
        <v>1521</v>
      </c>
      <c r="E3518" s="1" t="s">
        <v>7685</v>
      </c>
      <c r="F3518">
        <v>6</v>
      </c>
      <c r="G3518" t="s">
        <v>7686</v>
      </c>
      <c r="H3518" s="1" t="s">
        <v>7687</v>
      </c>
      <c r="I3518" t="s">
        <v>7697</v>
      </c>
      <c r="J3518" t="s">
        <v>7949</v>
      </c>
      <c r="K3518" t="s">
        <v>7759</v>
      </c>
      <c r="L3518">
        <v>157</v>
      </c>
      <c r="M3518" s="1" t="s">
        <v>7691</v>
      </c>
      <c r="O3518" t="str">
        <f t="shared" si="130"/>
        <v>YARIS VERSO 105 VVT-i677.0M 58.25.76.6157</v>
      </c>
      <c r="P3518" t="str">
        <f t="shared" si="131"/>
        <v>MJT1342R0107</v>
      </c>
    </row>
    <row r="3519" spans="1:16">
      <c r="A3519" s="1" t="s">
        <v>2794</v>
      </c>
      <c r="B3519" s="1" t="s">
        <v>1526</v>
      </c>
      <c r="C3519" s="1" t="s">
        <v>1527</v>
      </c>
      <c r="D3519" s="1" t="s">
        <v>248</v>
      </c>
      <c r="E3519" s="1" t="s">
        <v>7685</v>
      </c>
      <c r="F3519">
        <v>5</v>
      </c>
      <c r="G3519" t="s">
        <v>7063</v>
      </c>
      <c r="H3519" s="1" t="s">
        <v>7687</v>
      </c>
      <c r="I3519" t="s">
        <v>7712</v>
      </c>
      <c r="J3519" t="s">
        <v>7805</v>
      </c>
      <c r="K3519" t="s">
        <v>7696</v>
      </c>
      <c r="L3519">
        <v>154</v>
      </c>
      <c r="M3519" s="1" t="s">
        <v>7691</v>
      </c>
      <c r="O3519" t="str">
        <f t="shared" si="130"/>
        <v>YARIS VERSO 85 VVT-i562.0M 58.05.56.4154</v>
      </c>
      <c r="P3519" t="str">
        <f t="shared" si="131"/>
        <v>MJT1242RG097/MJT1242RH098</v>
      </c>
    </row>
    <row r="3520" spans="1:16">
      <c r="A3520" s="1" t="s">
        <v>2794</v>
      </c>
      <c r="B3520" s="1" t="s">
        <v>1526</v>
      </c>
      <c r="C3520" s="1" t="s">
        <v>1528</v>
      </c>
      <c r="D3520" s="1" t="s">
        <v>1528</v>
      </c>
      <c r="E3520" s="1" t="s">
        <v>7685</v>
      </c>
      <c r="F3520">
        <v>5</v>
      </c>
      <c r="G3520" t="s">
        <v>7063</v>
      </c>
      <c r="H3520" s="1" t="s">
        <v>7687</v>
      </c>
      <c r="I3520" t="s">
        <v>7712</v>
      </c>
      <c r="J3520" t="s">
        <v>7805</v>
      </c>
      <c r="K3520" t="s">
        <v>7696</v>
      </c>
      <c r="L3520">
        <v>154</v>
      </c>
      <c r="M3520" s="1" t="s">
        <v>7691</v>
      </c>
      <c r="O3520" t="str">
        <f t="shared" si="130"/>
        <v>YARIS VERSO 85 VVT-i562.0M 58.05.56.4154</v>
      </c>
      <c r="P3520" t="str">
        <f t="shared" si="131"/>
        <v>MJT1242RH098</v>
      </c>
    </row>
    <row r="3521" spans="1:16">
      <c r="A3521" s="1" t="s">
        <v>2794</v>
      </c>
      <c r="B3521" s="1" t="s">
        <v>1529</v>
      </c>
      <c r="C3521" s="1" t="s">
        <v>1530</v>
      </c>
      <c r="D3521" s="1" t="s">
        <v>1530</v>
      </c>
      <c r="E3521" s="1" t="s">
        <v>7685</v>
      </c>
      <c r="F3521">
        <v>6</v>
      </c>
      <c r="G3521" t="s">
        <v>7063</v>
      </c>
      <c r="H3521" s="1" t="s">
        <v>7774</v>
      </c>
      <c r="I3521" t="s">
        <v>7721</v>
      </c>
      <c r="J3521" t="s">
        <v>7704</v>
      </c>
      <c r="K3521" t="s">
        <v>7834</v>
      </c>
      <c r="L3521">
        <v>165</v>
      </c>
      <c r="M3521" s="1" t="s">
        <v>7691</v>
      </c>
      <c r="O3521" t="str">
        <f t="shared" si="130"/>
        <v>YARIS VERSO 85 VVT-i BVA662.0A 48.95.86.9165</v>
      </c>
      <c r="P3521" t="str">
        <f t="shared" si="131"/>
        <v>MJT3242RP099</v>
      </c>
    </row>
    <row r="3522" spans="1:16">
      <c r="A3522" s="1" t="s">
        <v>2794</v>
      </c>
      <c r="B3522" s="1" t="s">
        <v>2795</v>
      </c>
      <c r="C3522" s="1" t="s">
        <v>2796</v>
      </c>
      <c r="D3522" s="1" t="s">
        <v>249</v>
      </c>
      <c r="E3522" s="1" t="s">
        <v>7700</v>
      </c>
      <c r="F3522">
        <v>7</v>
      </c>
      <c r="G3522" t="s">
        <v>7962</v>
      </c>
      <c r="H3522" s="1" t="s">
        <v>7687</v>
      </c>
      <c r="I3522" t="s">
        <v>7712</v>
      </c>
      <c r="J3522" t="s">
        <v>7794</v>
      </c>
      <c r="K3522" t="s">
        <v>7713</v>
      </c>
      <c r="L3522">
        <v>158</v>
      </c>
      <c r="M3522" s="1" t="s">
        <v>7691</v>
      </c>
      <c r="O3522" t="str">
        <f t="shared" si="130"/>
        <v>AVENSIS 4P 110 D-4D781.0M 58.04.85.9158</v>
      </c>
      <c r="P3522" t="str">
        <f t="shared" si="131"/>
        <v>MJT5432PL303/MJT5432PN499</v>
      </c>
    </row>
    <row r="3523" spans="1:16">
      <c r="A3523" s="1" t="s">
        <v>2794</v>
      </c>
      <c r="B3523" s="1" t="s">
        <v>2795</v>
      </c>
      <c r="C3523" s="1" t="s">
        <v>2797</v>
      </c>
      <c r="D3523" s="1" t="s">
        <v>250</v>
      </c>
      <c r="E3523" s="1" t="s">
        <v>7700</v>
      </c>
      <c r="F3523">
        <v>7</v>
      </c>
      <c r="G3523" t="s">
        <v>7962</v>
      </c>
      <c r="H3523" s="1" t="s">
        <v>7687</v>
      </c>
      <c r="I3523" t="s">
        <v>7712</v>
      </c>
      <c r="J3523" t="s">
        <v>7794</v>
      </c>
      <c r="K3523" t="s">
        <v>7713</v>
      </c>
      <c r="L3523">
        <v>158</v>
      </c>
      <c r="M3523" s="1" t="s">
        <v>7691</v>
      </c>
      <c r="O3523" t="str">
        <f t="shared" si="130"/>
        <v>AVENSIS 4P 110 D-4D781.0M 58.04.85.9158</v>
      </c>
      <c r="P3523" t="str">
        <f t="shared" si="131"/>
        <v>MJT5432PN499/MJT5432PN305</v>
      </c>
    </row>
    <row r="3524" spans="1:16">
      <c r="A3524" s="1" t="s">
        <v>2794</v>
      </c>
      <c r="B3524" s="1" t="s">
        <v>2795</v>
      </c>
      <c r="C3524" s="1" t="s">
        <v>2798</v>
      </c>
      <c r="D3524" s="1" t="s">
        <v>251</v>
      </c>
      <c r="E3524" s="1" t="s">
        <v>7700</v>
      </c>
      <c r="F3524">
        <v>7</v>
      </c>
      <c r="G3524" t="s">
        <v>7962</v>
      </c>
      <c r="H3524" s="1" t="s">
        <v>7687</v>
      </c>
      <c r="I3524" t="s">
        <v>7712</v>
      </c>
      <c r="J3524" t="s">
        <v>7794</v>
      </c>
      <c r="K3524" t="s">
        <v>7713</v>
      </c>
      <c r="L3524">
        <v>158</v>
      </c>
      <c r="M3524" s="1" t="s">
        <v>7691</v>
      </c>
      <c r="O3524" t="str">
        <f t="shared" si="130"/>
        <v>AVENSIS 4P 110 D-4D781.0M 58.04.85.9158</v>
      </c>
      <c r="P3524" t="str">
        <f t="shared" si="131"/>
        <v>MJT5432PN305/MJT5432PP501</v>
      </c>
    </row>
    <row r="3525" spans="1:16">
      <c r="A3525" s="1" t="s">
        <v>2794</v>
      </c>
      <c r="B3525" s="1" t="s">
        <v>2795</v>
      </c>
      <c r="C3525" s="1" t="s">
        <v>2799</v>
      </c>
      <c r="D3525" s="1" t="s">
        <v>2799</v>
      </c>
      <c r="E3525" s="1" t="s">
        <v>7700</v>
      </c>
      <c r="F3525">
        <v>7</v>
      </c>
      <c r="G3525" t="s">
        <v>7962</v>
      </c>
      <c r="H3525" s="1" t="s">
        <v>7687</v>
      </c>
      <c r="I3525" t="s">
        <v>7712</v>
      </c>
      <c r="J3525" t="s">
        <v>7794</v>
      </c>
      <c r="K3525" t="s">
        <v>7713</v>
      </c>
      <c r="L3525">
        <v>158</v>
      </c>
      <c r="M3525" s="1" t="s">
        <v>7691</v>
      </c>
      <c r="O3525" t="str">
        <f t="shared" si="130"/>
        <v>AVENSIS 4P 110 D-4D781.0M 58.04.85.9158</v>
      </c>
      <c r="P3525" t="str">
        <f t="shared" si="131"/>
        <v>MJT5432PP501</v>
      </c>
    </row>
    <row r="3526" spans="1:16">
      <c r="A3526" s="1" t="s">
        <v>2794</v>
      </c>
      <c r="B3526" s="1" t="s">
        <v>2803</v>
      </c>
      <c r="C3526" s="1" t="s">
        <v>2804</v>
      </c>
      <c r="D3526" s="1" t="s">
        <v>252</v>
      </c>
      <c r="E3526" s="1" t="s">
        <v>7700</v>
      </c>
      <c r="F3526">
        <v>7</v>
      </c>
      <c r="G3526" t="s">
        <v>7707</v>
      </c>
      <c r="H3526" s="1" t="s">
        <v>7687</v>
      </c>
      <c r="I3526" t="s">
        <v>7827</v>
      </c>
      <c r="J3526" t="s">
        <v>7790</v>
      </c>
      <c r="K3526" t="s">
        <v>7704</v>
      </c>
      <c r="L3526">
        <v>155</v>
      </c>
      <c r="M3526" s="1" t="s">
        <v>7691</v>
      </c>
      <c r="O3526" t="str">
        <f t="shared" si="130"/>
        <v>AVENSIS 4P 115 D-4D785.0M 57.54.95.8155</v>
      </c>
      <c r="P3526" t="str">
        <f t="shared" si="131"/>
        <v>MJT5442PL302/MJT5442PV966</v>
      </c>
    </row>
    <row r="3527" spans="1:16">
      <c r="A3527" s="1" t="s">
        <v>2794</v>
      </c>
      <c r="B3527" s="1" t="s">
        <v>2803</v>
      </c>
      <c r="C3527" s="1" t="s">
        <v>2805</v>
      </c>
      <c r="D3527" s="1" t="s">
        <v>253</v>
      </c>
      <c r="E3527" s="1" t="s">
        <v>7700</v>
      </c>
      <c r="F3527">
        <v>7</v>
      </c>
      <c r="G3527" t="s">
        <v>7707</v>
      </c>
      <c r="H3527" s="1" t="s">
        <v>7687</v>
      </c>
      <c r="I3527" t="s">
        <v>7827</v>
      </c>
      <c r="J3527" t="s">
        <v>7790</v>
      </c>
      <c r="K3527" t="s">
        <v>7704</v>
      </c>
      <c r="L3527">
        <v>155</v>
      </c>
      <c r="M3527" s="1" t="s">
        <v>7691</v>
      </c>
      <c r="O3527" t="str">
        <f t="shared" si="130"/>
        <v>AVENSIS 4P 115 D-4D785.0M 57.54.95.8155</v>
      </c>
      <c r="P3527" t="str">
        <f t="shared" si="131"/>
        <v>MJT5442PV966/MJT5442PP305</v>
      </c>
    </row>
    <row r="3528" spans="1:16">
      <c r="A3528" s="1" t="s">
        <v>2794</v>
      </c>
      <c r="B3528" s="1" t="s">
        <v>2803</v>
      </c>
      <c r="C3528" s="1" t="s">
        <v>2806</v>
      </c>
      <c r="D3528" s="1" t="s">
        <v>254</v>
      </c>
      <c r="E3528" s="1" t="s">
        <v>7700</v>
      </c>
      <c r="F3528">
        <v>7</v>
      </c>
      <c r="G3528" t="s">
        <v>7707</v>
      </c>
      <c r="H3528" s="1" t="s">
        <v>7687</v>
      </c>
      <c r="I3528" t="s">
        <v>7827</v>
      </c>
      <c r="J3528" t="s">
        <v>7790</v>
      </c>
      <c r="K3528" t="s">
        <v>7704</v>
      </c>
      <c r="L3528">
        <v>155</v>
      </c>
      <c r="M3528" s="1" t="s">
        <v>7691</v>
      </c>
      <c r="O3528" t="str">
        <f t="shared" si="130"/>
        <v>AVENSIS 4P 115 D-4D785.0M 57.54.95.8155</v>
      </c>
      <c r="P3528" t="str">
        <f t="shared" si="131"/>
        <v>MJT5442PP305/MJT5442PW967</v>
      </c>
    </row>
    <row r="3529" spans="1:16">
      <c r="A3529" s="1" t="s">
        <v>2794</v>
      </c>
      <c r="B3529" s="1" t="s">
        <v>2803</v>
      </c>
      <c r="C3529" s="1" t="s">
        <v>2807</v>
      </c>
      <c r="D3529" s="1" t="s">
        <v>255</v>
      </c>
      <c r="E3529" s="1" t="s">
        <v>7700</v>
      </c>
      <c r="F3529">
        <v>7</v>
      </c>
      <c r="G3529" t="s">
        <v>7707</v>
      </c>
      <c r="H3529" s="1" t="s">
        <v>7687</v>
      </c>
      <c r="I3529" t="s">
        <v>7827</v>
      </c>
      <c r="J3529" t="s">
        <v>7790</v>
      </c>
      <c r="K3529" t="s">
        <v>7704</v>
      </c>
      <c r="L3529">
        <v>155</v>
      </c>
      <c r="M3529" s="1" t="s">
        <v>7691</v>
      </c>
      <c r="O3529" t="str">
        <f t="shared" si="130"/>
        <v>AVENSIS 4P 115 D-4D785.0M 57.54.95.8155</v>
      </c>
      <c r="P3529" t="str">
        <f t="shared" si="131"/>
        <v>MJT5442PW967/MJT5442PR308</v>
      </c>
    </row>
    <row r="3530" spans="1:16">
      <c r="A3530" s="1" t="s">
        <v>2794</v>
      </c>
      <c r="B3530" s="1" t="s">
        <v>2803</v>
      </c>
      <c r="C3530" s="1" t="s">
        <v>2808</v>
      </c>
      <c r="D3530" s="1" t="s">
        <v>256</v>
      </c>
      <c r="E3530" s="1" t="s">
        <v>7700</v>
      </c>
      <c r="F3530">
        <v>7</v>
      </c>
      <c r="G3530" t="s">
        <v>7707</v>
      </c>
      <c r="H3530" s="1" t="s">
        <v>7687</v>
      </c>
      <c r="I3530" t="s">
        <v>7827</v>
      </c>
      <c r="J3530" t="s">
        <v>7790</v>
      </c>
      <c r="K3530" t="s">
        <v>7704</v>
      </c>
      <c r="L3530">
        <v>155</v>
      </c>
      <c r="M3530" s="1" t="s">
        <v>7691</v>
      </c>
      <c r="O3530" t="str">
        <f t="shared" si="130"/>
        <v>AVENSIS 4P 115 D-4D785.0M 57.54.95.8155</v>
      </c>
      <c r="P3530" t="str">
        <f t="shared" si="131"/>
        <v>MJT5442PR308/MJT5442PX968</v>
      </c>
    </row>
    <row r="3531" spans="1:16">
      <c r="A3531" s="1" t="s">
        <v>2794</v>
      </c>
      <c r="B3531" s="1" t="s">
        <v>2803</v>
      </c>
      <c r="C3531" s="1" t="s">
        <v>2809</v>
      </c>
      <c r="D3531" s="1" t="s">
        <v>2809</v>
      </c>
      <c r="E3531" s="1" t="s">
        <v>7700</v>
      </c>
      <c r="F3531">
        <v>7</v>
      </c>
      <c r="G3531" t="s">
        <v>7707</v>
      </c>
      <c r="H3531" s="1" t="s">
        <v>7687</v>
      </c>
      <c r="I3531" t="s">
        <v>7827</v>
      </c>
      <c r="J3531" t="s">
        <v>7790</v>
      </c>
      <c r="K3531" t="s">
        <v>7704</v>
      </c>
      <c r="L3531">
        <v>155</v>
      </c>
      <c r="M3531" s="1" t="s">
        <v>7691</v>
      </c>
      <c r="O3531" t="str">
        <f t="shared" si="130"/>
        <v>AVENSIS 4P 115 D-4D785.0M 57.54.95.8155</v>
      </c>
      <c r="P3531" t="str">
        <f t="shared" si="131"/>
        <v>MJT5442PX968</v>
      </c>
    </row>
    <row r="3532" spans="1:16">
      <c r="A3532" s="1" t="s">
        <v>2794</v>
      </c>
      <c r="B3532" s="1" t="s">
        <v>2823</v>
      </c>
      <c r="C3532" s="1" t="s">
        <v>2824</v>
      </c>
      <c r="D3532" s="1" t="s">
        <v>257</v>
      </c>
      <c r="E3532" s="1" t="s">
        <v>7700</v>
      </c>
      <c r="F3532">
        <v>7</v>
      </c>
      <c r="G3532" t="s">
        <v>7962</v>
      </c>
      <c r="H3532" s="1" t="s">
        <v>7687</v>
      </c>
      <c r="I3532" t="s">
        <v>7712</v>
      </c>
      <c r="J3532" t="s">
        <v>7794</v>
      </c>
      <c r="K3532" t="s">
        <v>7713</v>
      </c>
      <c r="L3532">
        <v>158</v>
      </c>
      <c r="M3532" s="1" t="s">
        <v>7691</v>
      </c>
      <c r="O3532" t="str">
        <f t="shared" si="130"/>
        <v>AVENSIS 5P 110 D-4D781.0M 58.04.85.9158</v>
      </c>
      <c r="P3532" t="str">
        <f t="shared" si="131"/>
        <v>MJT5432PT311/MJT5432PV507</v>
      </c>
    </row>
    <row r="3533" spans="1:16">
      <c r="A3533" s="1" t="s">
        <v>2794</v>
      </c>
      <c r="B3533" s="1" t="s">
        <v>2823</v>
      </c>
      <c r="C3533" s="1" t="s">
        <v>2825</v>
      </c>
      <c r="D3533" s="1" t="s">
        <v>258</v>
      </c>
      <c r="E3533" s="1" t="s">
        <v>7700</v>
      </c>
      <c r="F3533">
        <v>7</v>
      </c>
      <c r="G3533" t="s">
        <v>7962</v>
      </c>
      <c r="H3533" s="1" t="s">
        <v>7687</v>
      </c>
      <c r="I3533" t="s">
        <v>7712</v>
      </c>
      <c r="J3533" t="s">
        <v>7794</v>
      </c>
      <c r="K3533" t="s">
        <v>7713</v>
      </c>
      <c r="L3533">
        <v>158</v>
      </c>
      <c r="M3533" s="1" t="s">
        <v>7691</v>
      </c>
      <c r="O3533" t="str">
        <f t="shared" si="130"/>
        <v>AVENSIS 5P 110 D-4D781.0M 58.04.85.9158</v>
      </c>
      <c r="P3533" t="str">
        <f t="shared" si="131"/>
        <v>MJT5432PV507/MJT5432PW508</v>
      </c>
    </row>
    <row r="3534" spans="1:16">
      <c r="A3534" s="1" t="s">
        <v>2794</v>
      </c>
      <c r="B3534" s="1" t="s">
        <v>2823</v>
      </c>
      <c r="C3534" s="1" t="s">
        <v>2826</v>
      </c>
      <c r="D3534" s="1" t="s">
        <v>2826</v>
      </c>
      <c r="E3534" s="1" t="s">
        <v>7700</v>
      </c>
      <c r="F3534">
        <v>7</v>
      </c>
      <c r="G3534" t="s">
        <v>7962</v>
      </c>
      <c r="H3534" s="1" t="s">
        <v>7687</v>
      </c>
      <c r="I3534" t="s">
        <v>7712</v>
      </c>
      <c r="J3534" t="s">
        <v>7794</v>
      </c>
      <c r="K3534" t="s">
        <v>7713</v>
      </c>
      <c r="L3534">
        <v>158</v>
      </c>
      <c r="M3534" s="1" t="s">
        <v>7691</v>
      </c>
      <c r="O3534" t="str">
        <f t="shared" si="130"/>
        <v>AVENSIS 5P 110 D-4D781.0M 58.04.85.9158</v>
      </c>
      <c r="P3534" t="str">
        <f t="shared" si="131"/>
        <v>MJT5432PW508</v>
      </c>
    </row>
    <row r="3535" spans="1:16">
      <c r="A3535" s="1" t="s">
        <v>2794</v>
      </c>
      <c r="B3535" s="1" t="s">
        <v>2830</v>
      </c>
      <c r="C3535" s="1" t="s">
        <v>2831</v>
      </c>
      <c r="D3535" s="1" t="s">
        <v>259</v>
      </c>
      <c r="E3535" s="1" t="s">
        <v>7700</v>
      </c>
      <c r="F3535">
        <v>7</v>
      </c>
      <c r="G3535" t="s">
        <v>7707</v>
      </c>
      <c r="H3535" s="1" t="s">
        <v>7687</v>
      </c>
      <c r="I3535" t="s">
        <v>7827</v>
      </c>
      <c r="J3535" t="s">
        <v>7790</v>
      </c>
      <c r="K3535" t="s">
        <v>7704</v>
      </c>
      <c r="L3535">
        <v>155</v>
      </c>
      <c r="M3535" s="1" t="s">
        <v>7691</v>
      </c>
      <c r="O3535" t="str">
        <f t="shared" si="130"/>
        <v>AVENSIS 5P 115 D-4D785.0M 57.54.95.8155</v>
      </c>
      <c r="P3535" t="str">
        <f t="shared" si="131"/>
        <v>MJT5442PU311/MJT5442PF975</v>
      </c>
    </row>
    <row r="3536" spans="1:16">
      <c r="A3536" s="1" t="s">
        <v>2794</v>
      </c>
      <c r="B3536" s="1" t="s">
        <v>2830</v>
      </c>
      <c r="C3536" s="1" t="s">
        <v>2832</v>
      </c>
      <c r="D3536" s="1" t="s">
        <v>260</v>
      </c>
      <c r="E3536" s="1" t="s">
        <v>7700</v>
      </c>
      <c r="F3536">
        <v>7</v>
      </c>
      <c r="G3536" t="s">
        <v>7707</v>
      </c>
      <c r="H3536" s="1" t="s">
        <v>7687</v>
      </c>
      <c r="I3536" t="s">
        <v>7827</v>
      </c>
      <c r="J3536" t="s">
        <v>7790</v>
      </c>
      <c r="K3536" t="s">
        <v>7704</v>
      </c>
      <c r="L3536">
        <v>155</v>
      </c>
      <c r="M3536" s="1" t="s">
        <v>7691</v>
      </c>
      <c r="O3536" t="str">
        <f t="shared" si="130"/>
        <v>AVENSIS 5P 115 D-4D785.0M 57.54.95.8155</v>
      </c>
      <c r="P3536" t="str">
        <f t="shared" si="131"/>
        <v>MJT5442PF975/MJT5442PX314</v>
      </c>
    </row>
    <row r="3537" spans="1:16">
      <c r="A3537" s="1" t="s">
        <v>2794</v>
      </c>
      <c r="B3537" s="1" t="s">
        <v>2830</v>
      </c>
      <c r="C3537" s="1" t="s">
        <v>2833</v>
      </c>
      <c r="D3537" s="1" t="s">
        <v>261</v>
      </c>
      <c r="E3537" s="1" t="s">
        <v>7700</v>
      </c>
      <c r="F3537">
        <v>7</v>
      </c>
      <c r="G3537" t="s">
        <v>7707</v>
      </c>
      <c r="H3537" s="1" t="s">
        <v>7687</v>
      </c>
      <c r="I3537" t="s">
        <v>7827</v>
      </c>
      <c r="J3537" t="s">
        <v>7790</v>
      </c>
      <c r="K3537" t="s">
        <v>7704</v>
      </c>
      <c r="L3537">
        <v>155</v>
      </c>
      <c r="M3537" s="1" t="s">
        <v>7691</v>
      </c>
      <c r="O3537" t="str">
        <f t="shared" si="130"/>
        <v>AVENSIS 5P 115 D-4D785.0M 57.54.95.8155</v>
      </c>
      <c r="P3537" t="str">
        <f t="shared" si="131"/>
        <v>MJT5442PX314/MJT5442PG976</v>
      </c>
    </row>
    <row r="3538" spans="1:16">
      <c r="A3538" s="1" t="s">
        <v>2794</v>
      </c>
      <c r="B3538" s="1" t="s">
        <v>2830</v>
      </c>
      <c r="C3538" s="1" t="s">
        <v>2834</v>
      </c>
      <c r="D3538" s="1" t="s">
        <v>262</v>
      </c>
      <c r="E3538" s="1" t="s">
        <v>7700</v>
      </c>
      <c r="F3538">
        <v>7</v>
      </c>
      <c r="G3538" t="s">
        <v>7707</v>
      </c>
      <c r="H3538" s="1" t="s">
        <v>7687</v>
      </c>
      <c r="I3538" t="s">
        <v>7827</v>
      </c>
      <c r="J3538" t="s">
        <v>7790</v>
      </c>
      <c r="K3538" t="s">
        <v>7704</v>
      </c>
      <c r="L3538">
        <v>155</v>
      </c>
      <c r="M3538" s="1" t="s">
        <v>7691</v>
      </c>
      <c r="O3538" t="str">
        <f t="shared" si="130"/>
        <v>AVENSIS 5P 115 D-4D785.0M 57.54.95.8155</v>
      </c>
      <c r="P3538" t="str">
        <f t="shared" si="131"/>
        <v>MJT5442PG976/MJT5442P0317</v>
      </c>
    </row>
    <row r="3539" spans="1:16">
      <c r="A3539" s="1" t="s">
        <v>2794</v>
      </c>
      <c r="B3539" s="1" t="s">
        <v>2830</v>
      </c>
      <c r="C3539" s="1" t="s">
        <v>2835</v>
      </c>
      <c r="D3539" s="1" t="s">
        <v>263</v>
      </c>
      <c r="E3539" s="1" t="s">
        <v>7700</v>
      </c>
      <c r="F3539">
        <v>7</v>
      </c>
      <c r="G3539" t="s">
        <v>7707</v>
      </c>
      <c r="H3539" s="1" t="s">
        <v>7687</v>
      </c>
      <c r="I3539" t="s">
        <v>7827</v>
      </c>
      <c r="J3539" t="s">
        <v>7790</v>
      </c>
      <c r="K3539" t="s">
        <v>7704</v>
      </c>
      <c r="L3539">
        <v>155</v>
      </c>
      <c r="M3539" s="1" t="s">
        <v>7691</v>
      </c>
      <c r="O3539" t="str">
        <f t="shared" si="130"/>
        <v>AVENSIS 5P 115 D-4D785.0M 57.54.95.8155</v>
      </c>
      <c r="P3539" t="str">
        <f t="shared" si="131"/>
        <v>MJT5442P0317/MJT5442PH977</v>
      </c>
    </row>
    <row r="3540" spans="1:16">
      <c r="A3540" s="1" t="s">
        <v>2794</v>
      </c>
      <c r="B3540" s="1" t="s">
        <v>2830</v>
      </c>
      <c r="C3540" s="1" t="s">
        <v>2836</v>
      </c>
      <c r="D3540" s="1" t="s">
        <v>2836</v>
      </c>
      <c r="E3540" s="1" t="s">
        <v>7700</v>
      </c>
      <c r="F3540">
        <v>7</v>
      </c>
      <c r="G3540" t="s">
        <v>7707</v>
      </c>
      <c r="H3540" s="1" t="s">
        <v>7687</v>
      </c>
      <c r="I3540" t="s">
        <v>7827</v>
      </c>
      <c r="J3540" t="s">
        <v>7790</v>
      </c>
      <c r="K3540" t="s">
        <v>7704</v>
      </c>
      <c r="L3540">
        <v>155</v>
      </c>
      <c r="M3540" s="1" t="s">
        <v>7691</v>
      </c>
      <c r="O3540" t="str">
        <f t="shared" si="130"/>
        <v>AVENSIS 5P 115 D-4D785.0M 57.54.95.8155</v>
      </c>
      <c r="P3540" t="str">
        <f t="shared" si="131"/>
        <v>MJT5442PH977</v>
      </c>
    </row>
    <row r="3541" spans="1:16">
      <c r="A3541" s="1" t="s">
        <v>2794</v>
      </c>
      <c r="B3541" s="1" t="s">
        <v>2859</v>
      </c>
      <c r="C3541" s="1" t="s">
        <v>2860</v>
      </c>
      <c r="D3541" s="1" t="s">
        <v>264</v>
      </c>
      <c r="E3541" s="1" t="s">
        <v>7700</v>
      </c>
      <c r="F3541">
        <v>7</v>
      </c>
      <c r="G3541" t="s">
        <v>7962</v>
      </c>
      <c r="H3541" s="1" t="s">
        <v>7687</v>
      </c>
      <c r="I3541" t="s">
        <v>7712</v>
      </c>
      <c r="J3541" t="s">
        <v>8052</v>
      </c>
      <c r="K3541" t="s">
        <v>7791</v>
      </c>
      <c r="L3541">
        <v>161</v>
      </c>
      <c r="M3541" s="1" t="s">
        <v>7691</v>
      </c>
      <c r="O3541" t="str">
        <f t="shared" si="130"/>
        <v>AVENSIS BREAK 110 D-4D781.0M 58.05.06.0161</v>
      </c>
      <c r="P3541" t="str">
        <f t="shared" si="131"/>
        <v>MJT5434P7321/MJT5434P9517</v>
      </c>
    </row>
    <row r="3542" spans="1:16">
      <c r="A3542" s="1" t="s">
        <v>2794</v>
      </c>
      <c r="B3542" s="1" t="s">
        <v>2859</v>
      </c>
      <c r="C3542" s="1" t="s">
        <v>2861</v>
      </c>
      <c r="D3542" s="1" t="s">
        <v>2861</v>
      </c>
      <c r="E3542" s="1" t="s">
        <v>7700</v>
      </c>
      <c r="F3542">
        <v>7</v>
      </c>
      <c r="G3542" t="s">
        <v>7962</v>
      </c>
      <c r="H3542" s="1" t="s">
        <v>7687</v>
      </c>
      <c r="I3542" t="s">
        <v>7712</v>
      </c>
      <c r="J3542" t="s">
        <v>8052</v>
      </c>
      <c r="K3542" t="s">
        <v>7791</v>
      </c>
      <c r="L3542">
        <v>161</v>
      </c>
      <c r="M3542" s="1" t="s">
        <v>7691</v>
      </c>
      <c r="O3542" t="str">
        <f t="shared" si="130"/>
        <v>AVENSIS BREAK 110 D-4D781.0M 58.05.06.0161</v>
      </c>
      <c r="P3542" t="str">
        <f t="shared" si="131"/>
        <v>MJT5434P9517</v>
      </c>
    </row>
    <row r="3543" spans="1:16">
      <c r="A3543" s="1" t="s">
        <v>2794</v>
      </c>
      <c r="B3543" s="1" t="s">
        <v>2862</v>
      </c>
      <c r="C3543" s="1" t="s">
        <v>2863</v>
      </c>
      <c r="D3543" s="1" t="s">
        <v>265</v>
      </c>
      <c r="E3543" s="1" t="s">
        <v>7700</v>
      </c>
      <c r="F3543">
        <v>7</v>
      </c>
      <c r="G3543" t="s">
        <v>7707</v>
      </c>
      <c r="H3543" s="1" t="s">
        <v>7687</v>
      </c>
      <c r="I3543" t="s">
        <v>7986</v>
      </c>
      <c r="J3543" t="s">
        <v>8054</v>
      </c>
      <c r="K3543" t="s">
        <v>7791</v>
      </c>
      <c r="L3543">
        <v>158</v>
      </c>
      <c r="M3543" s="1" t="s">
        <v>7691</v>
      </c>
      <c r="O3543" t="str">
        <f t="shared" si="130"/>
        <v>AVENSIS BREAK 115 D-4D785.0M 57.75.16.0158</v>
      </c>
      <c r="P3543" t="str">
        <f t="shared" si="131"/>
        <v>MJT5444P7320/MJT5444PS984</v>
      </c>
    </row>
    <row r="3544" spans="1:16">
      <c r="A3544" s="1" t="s">
        <v>2794</v>
      </c>
      <c r="B3544" s="1" t="s">
        <v>2862</v>
      </c>
      <c r="C3544" s="1" t="s">
        <v>2864</v>
      </c>
      <c r="D3544" s="1" t="s">
        <v>266</v>
      </c>
      <c r="E3544" s="1" t="s">
        <v>7700</v>
      </c>
      <c r="F3544">
        <v>7</v>
      </c>
      <c r="G3544" t="s">
        <v>7707</v>
      </c>
      <c r="H3544" s="1" t="s">
        <v>7687</v>
      </c>
      <c r="I3544" t="s">
        <v>7986</v>
      </c>
      <c r="J3544" t="s">
        <v>8054</v>
      </c>
      <c r="K3544" t="s">
        <v>7791</v>
      </c>
      <c r="L3544">
        <v>158</v>
      </c>
      <c r="M3544" s="1" t="s">
        <v>7691</v>
      </c>
      <c r="O3544" t="str">
        <f t="shared" si="130"/>
        <v>AVENSIS BREAK 115 D-4D785.0M 57.75.16.0158</v>
      </c>
      <c r="P3544" t="str">
        <f t="shared" si="131"/>
        <v>MJT5444PS984/MJT5444P8321</v>
      </c>
    </row>
    <row r="3545" spans="1:16">
      <c r="A3545" s="1" t="s">
        <v>2794</v>
      </c>
      <c r="B3545" s="1" t="s">
        <v>2862</v>
      </c>
      <c r="C3545" s="1" t="s">
        <v>2865</v>
      </c>
      <c r="D3545" s="1" t="s">
        <v>267</v>
      </c>
      <c r="E3545" s="1" t="s">
        <v>7700</v>
      </c>
      <c r="F3545">
        <v>7</v>
      </c>
      <c r="G3545" t="s">
        <v>7707</v>
      </c>
      <c r="H3545" s="1" t="s">
        <v>7687</v>
      </c>
      <c r="I3545" t="s">
        <v>7986</v>
      </c>
      <c r="J3545" t="s">
        <v>8054</v>
      </c>
      <c r="K3545" t="s">
        <v>7791</v>
      </c>
      <c r="L3545">
        <v>158</v>
      </c>
      <c r="M3545" s="1" t="s">
        <v>7691</v>
      </c>
      <c r="O3545" t="str">
        <f t="shared" si="130"/>
        <v>AVENSIS BREAK 115 D-4D785.0M 57.75.16.0158</v>
      </c>
      <c r="P3545" t="str">
        <f t="shared" si="131"/>
        <v>MJT5444P8321/MJT5444PT985</v>
      </c>
    </row>
    <row r="3546" spans="1:16">
      <c r="A3546" s="1" t="s">
        <v>2794</v>
      </c>
      <c r="B3546" s="1" t="s">
        <v>2862</v>
      </c>
      <c r="C3546" s="1" t="s">
        <v>2866</v>
      </c>
      <c r="D3546" s="1" t="s">
        <v>268</v>
      </c>
      <c r="E3546" s="1" t="s">
        <v>7700</v>
      </c>
      <c r="F3546">
        <v>7</v>
      </c>
      <c r="G3546" t="s">
        <v>7707</v>
      </c>
      <c r="H3546" s="1" t="s">
        <v>7687</v>
      </c>
      <c r="I3546" t="s">
        <v>7986</v>
      </c>
      <c r="J3546" t="s">
        <v>8054</v>
      </c>
      <c r="K3546" t="s">
        <v>7791</v>
      </c>
      <c r="L3546">
        <v>158</v>
      </c>
      <c r="M3546" s="1" t="s">
        <v>7691</v>
      </c>
      <c r="O3546" t="str">
        <f t="shared" si="130"/>
        <v>AVENSIS BREAK 115 D-4D785.0M 57.75.16.0158</v>
      </c>
      <c r="P3546" t="str">
        <f t="shared" si="131"/>
        <v>MJT5444PT985/MJT5444P9322</v>
      </c>
    </row>
    <row r="3547" spans="1:16">
      <c r="A3547" s="1" t="s">
        <v>2794</v>
      </c>
      <c r="B3547" s="1" t="s">
        <v>2862</v>
      </c>
      <c r="C3547" s="1" t="s">
        <v>2867</v>
      </c>
      <c r="D3547" s="1" t="s">
        <v>269</v>
      </c>
      <c r="E3547" s="1" t="s">
        <v>7700</v>
      </c>
      <c r="F3547">
        <v>7</v>
      </c>
      <c r="G3547" t="s">
        <v>7707</v>
      </c>
      <c r="H3547" s="1" t="s">
        <v>7687</v>
      </c>
      <c r="I3547" t="s">
        <v>7986</v>
      </c>
      <c r="J3547" t="s">
        <v>8054</v>
      </c>
      <c r="K3547" t="s">
        <v>7791</v>
      </c>
      <c r="L3547">
        <v>158</v>
      </c>
      <c r="M3547" s="1" t="s">
        <v>7691</v>
      </c>
      <c r="O3547" t="str">
        <f t="shared" si="130"/>
        <v>AVENSIS BREAK 115 D-4D785.0M 57.75.16.0158</v>
      </c>
      <c r="P3547" t="str">
        <f t="shared" si="131"/>
        <v>MJT5444P9322/MJT5444PU986</v>
      </c>
    </row>
    <row r="3548" spans="1:16">
      <c r="A3548" s="1" t="s">
        <v>2794</v>
      </c>
      <c r="B3548" s="1" t="s">
        <v>2862</v>
      </c>
      <c r="C3548" s="1" t="s">
        <v>2868</v>
      </c>
      <c r="D3548" s="1" t="s">
        <v>2868</v>
      </c>
      <c r="E3548" s="1" t="s">
        <v>7700</v>
      </c>
      <c r="F3548">
        <v>7</v>
      </c>
      <c r="G3548" t="s">
        <v>7707</v>
      </c>
      <c r="H3548" s="1" t="s">
        <v>7687</v>
      </c>
      <c r="I3548" t="s">
        <v>7986</v>
      </c>
      <c r="J3548" t="s">
        <v>8054</v>
      </c>
      <c r="K3548" t="s">
        <v>7791</v>
      </c>
      <c r="L3548">
        <v>158</v>
      </c>
      <c r="M3548" s="1" t="s">
        <v>7691</v>
      </c>
      <c r="O3548" t="str">
        <f t="shared" si="130"/>
        <v>AVENSIS BREAK 115 D-4D785.0M 57.75.16.0158</v>
      </c>
      <c r="P3548" t="str">
        <f t="shared" si="131"/>
        <v>MJT5444PU986</v>
      </c>
    </row>
    <row r="3549" spans="1:16">
      <c r="A3549" s="1" t="s">
        <v>2794</v>
      </c>
      <c r="B3549" s="1" t="s">
        <v>2869</v>
      </c>
      <c r="C3549" s="1" t="s">
        <v>2870</v>
      </c>
      <c r="D3549" s="1" t="s">
        <v>2870</v>
      </c>
      <c r="E3549" s="1" t="s">
        <v>7700</v>
      </c>
      <c r="F3549">
        <v>7</v>
      </c>
      <c r="G3549" t="s">
        <v>7707</v>
      </c>
      <c r="H3549" s="1" t="s">
        <v>7687</v>
      </c>
      <c r="I3549" t="s">
        <v>7690</v>
      </c>
      <c r="J3549" t="s">
        <v>7953</v>
      </c>
      <c r="K3549" t="s">
        <v>7783</v>
      </c>
      <c r="L3549">
        <v>173</v>
      </c>
      <c r="M3549" s="1" t="s">
        <v>7691</v>
      </c>
      <c r="O3549" t="str">
        <f t="shared" si="130"/>
        <v>AVENSIS VERSO 115 D-4D785.0M 58.15.66.5173</v>
      </c>
      <c r="P3549" t="str">
        <f t="shared" si="131"/>
        <v>MJT5434PD715</v>
      </c>
    </row>
    <row r="3550" spans="1:16">
      <c r="A3550" s="1" t="s">
        <v>2794</v>
      </c>
      <c r="B3550" s="1" t="s">
        <v>2871</v>
      </c>
      <c r="C3550" s="1" t="s">
        <v>2872</v>
      </c>
      <c r="D3550" s="1" t="s">
        <v>2872</v>
      </c>
      <c r="E3550" s="1" t="s">
        <v>7700</v>
      </c>
      <c r="F3550">
        <v>7</v>
      </c>
      <c r="G3550" t="s">
        <v>7707</v>
      </c>
      <c r="H3550" s="1" t="s">
        <v>7687</v>
      </c>
      <c r="I3550" t="s">
        <v>7690</v>
      </c>
      <c r="J3550" t="s">
        <v>7953</v>
      </c>
      <c r="K3550" t="s">
        <v>7783</v>
      </c>
      <c r="L3550">
        <v>173</v>
      </c>
      <c r="M3550" s="1" t="s">
        <v>7691</v>
      </c>
      <c r="O3550" t="str">
        <f t="shared" si="130"/>
        <v>AVENSIS VERSO 115 D-4D 5PL785.0M 58.15.66.5173</v>
      </c>
      <c r="P3550" t="str">
        <f t="shared" si="131"/>
        <v>MJT5444PP822</v>
      </c>
    </row>
    <row r="3551" spans="1:16">
      <c r="A3551" s="1" t="s">
        <v>2794</v>
      </c>
      <c r="B3551" s="1" t="s">
        <v>2873</v>
      </c>
      <c r="C3551" s="1" t="s">
        <v>2874</v>
      </c>
      <c r="D3551" s="1" t="s">
        <v>270</v>
      </c>
      <c r="E3551" s="1" t="s">
        <v>7700</v>
      </c>
      <c r="F3551">
        <v>7</v>
      </c>
      <c r="G3551" t="s">
        <v>7707</v>
      </c>
      <c r="H3551" s="1" t="s">
        <v>7687</v>
      </c>
      <c r="I3551" t="s">
        <v>7690</v>
      </c>
      <c r="J3551" t="s">
        <v>7953</v>
      </c>
      <c r="K3551" t="s">
        <v>7783</v>
      </c>
      <c r="L3551">
        <v>173</v>
      </c>
      <c r="M3551" s="1" t="s">
        <v>7691</v>
      </c>
      <c r="O3551" t="str">
        <f t="shared" si="130"/>
        <v>AVENSIS VERSO 115 D-4D 7PL785.0M 58.15.66.5173</v>
      </c>
      <c r="P3551" t="str">
        <f t="shared" si="131"/>
        <v>MJT5434PC714/MJT5444PN821</v>
      </c>
    </row>
    <row r="3552" spans="1:16">
      <c r="A3552" s="1" t="s">
        <v>2794</v>
      </c>
      <c r="B3552" s="1" t="s">
        <v>2873</v>
      </c>
      <c r="C3552" s="1" t="s">
        <v>2875</v>
      </c>
      <c r="D3552" s="1" t="s">
        <v>2875</v>
      </c>
      <c r="E3552" s="1" t="s">
        <v>7700</v>
      </c>
      <c r="F3552">
        <v>7</v>
      </c>
      <c r="G3552" t="s">
        <v>7707</v>
      </c>
      <c r="H3552" s="1" t="s">
        <v>7687</v>
      </c>
      <c r="I3552" t="s">
        <v>7690</v>
      </c>
      <c r="J3552" t="s">
        <v>7953</v>
      </c>
      <c r="K3552" t="s">
        <v>7783</v>
      </c>
      <c r="L3552">
        <v>173</v>
      </c>
      <c r="M3552" s="1" t="s">
        <v>7691</v>
      </c>
      <c r="O3552" t="str">
        <f t="shared" si="130"/>
        <v>AVENSIS VERSO 115 D-4D 7PL785.0M 58.15.66.5173</v>
      </c>
      <c r="P3552" t="str">
        <f t="shared" si="131"/>
        <v>MJT5444PN821</v>
      </c>
    </row>
    <row r="3553" spans="1:16">
      <c r="A3553" s="1" t="s">
        <v>2794</v>
      </c>
      <c r="B3553" s="1" t="s">
        <v>2904</v>
      </c>
      <c r="C3553" s="1" t="s">
        <v>2905</v>
      </c>
      <c r="D3553" s="1" t="s">
        <v>2905</v>
      </c>
      <c r="E3553" s="1" t="s">
        <v>7700</v>
      </c>
      <c r="F3553">
        <v>6</v>
      </c>
      <c r="G3553" t="s">
        <v>7962</v>
      </c>
      <c r="H3553" s="1" t="s">
        <v>7687</v>
      </c>
      <c r="I3553" t="s">
        <v>7822</v>
      </c>
      <c r="J3553" t="s">
        <v>7703</v>
      </c>
      <c r="K3553" t="s">
        <v>7949</v>
      </c>
      <c r="L3553">
        <v>152</v>
      </c>
      <c r="M3553" s="1" t="s">
        <v>7691</v>
      </c>
      <c r="O3553" t="str">
        <f t="shared" si="130"/>
        <v>COROLLA 3P 110 D-4D681.0M 57.34.75.7152</v>
      </c>
      <c r="P3553" t="str">
        <f t="shared" si="131"/>
        <v>MJT5431EM741</v>
      </c>
    </row>
    <row r="3554" spans="1:16">
      <c r="A3554" s="1" t="s">
        <v>2794</v>
      </c>
      <c r="B3554" s="1" t="s">
        <v>2913</v>
      </c>
      <c r="C3554" s="1" t="s">
        <v>2914</v>
      </c>
      <c r="D3554" s="1" t="s">
        <v>2914</v>
      </c>
      <c r="E3554" s="1" t="s">
        <v>7700</v>
      </c>
      <c r="F3554">
        <v>7</v>
      </c>
      <c r="G3554" t="s">
        <v>7707</v>
      </c>
      <c r="H3554" s="1" t="s">
        <v>7687</v>
      </c>
      <c r="I3554" t="s">
        <v>7970</v>
      </c>
      <c r="J3554" t="s">
        <v>7703</v>
      </c>
      <c r="K3554" t="s">
        <v>7953</v>
      </c>
      <c r="L3554">
        <v>149</v>
      </c>
      <c r="M3554" s="1" t="s">
        <v>7691</v>
      </c>
      <c r="O3554" t="str">
        <f t="shared" si="130"/>
        <v>COROLLA 3P 116 D-4D785.0M 57.24.75.6149</v>
      </c>
      <c r="P3554" t="str">
        <f t="shared" si="131"/>
        <v>MJT5441E0524</v>
      </c>
    </row>
    <row r="3555" spans="1:16">
      <c r="A3555" s="1" t="s">
        <v>2794</v>
      </c>
      <c r="B3555" s="1" t="s">
        <v>2913</v>
      </c>
      <c r="C3555" s="1" t="s">
        <v>2915</v>
      </c>
      <c r="D3555" s="1" t="s">
        <v>2915</v>
      </c>
      <c r="E3555" s="1" t="s">
        <v>7700</v>
      </c>
      <c r="F3555">
        <v>7</v>
      </c>
      <c r="G3555" t="s">
        <v>7707</v>
      </c>
      <c r="H3555" s="1" t="s">
        <v>7687</v>
      </c>
      <c r="I3555" t="s">
        <v>7822</v>
      </c>
      <c r="J3555" t="s">
        <v>7794</v>
      </c>
      <c r="K3555" t="s">
        <v>7949</v>
      </c>
      <c r="L3555">
        <v>151</v>
      </c>
      <c r="M3555" s="1" t="s">
        <v>7691</v>
      </c>
      <c r="O3555" t="str">
        <f t="shared" si="130"/>
        <v>COROLLA 3P 116 D-4D785.0M 57.34.85.7151</v>
      </c>
      <c r="P3555" t="str">
        <f t="shared" si="131"/>
        <v>MJT5441E3527</v>
      </c>
    </row>
    <row r="3556" spans="1:16">
      <c r="A3556" s="1" t="s">
        <v>2794</v>
      </c>
      <c r="B3556" s="1" t="s">
        <v>2920</v>
      </c>
      <c r="C3556" s="1" t="s">
        <v>2921</v>
      </c>
      <c r="D3556" s="1" t="s">
        <v>271</v>
      </c>
      <c r="E3556" s="1" t="s">
        <v>7700</v>
      </c>
      <c r="F3556">
        <v>6</v>
      </c>
      <c r="G3556" t="s">
        <v>7958</v>
      </c>
      <c r="H3556" s="1" t="s">
        <v>7687</v>
      </c>
      <c r="I3556" t="s">
        <v>7970</v>
      </c>
      <c r="J3556" t="s">
        <v>7794</v>
      </c>
      <c r="K3556" t="s">
        <v>7949</v>
      </c>
      <c r="L3556">
        <v>153</v>
      </c>
      <c r="M3556" s="1" t="s">
        <v>7691</v>
      </c>
      <c r="O3556" t="str">
        <f t="shared" si="130"/>
        <v>COROLLA 3P 90 D-4D666.0M 57.24.85.7153</v>
      </c>
      <c r="P3556" t="str">
        <f t="shared" si="131"/>
        <v>MJT5231EW735/MJT5241EK043</v>
      </c>
    </row>
    <row r="3557" spans="1:16">
      <c r="A3557" s="1" t="s">
        <v>2794</v>
      </c>
      <c r="B3557" s="1" t="s">
        <v>2920</v>
      </c>
      <c r="C3557" s="1" t="s">
        <v>2922</v>
      </c>
      <c r="D3557" s="1" t="s">
        <v>272</v>
      </c>
      <c r="E3557" s="1" t="s">
        <v>7700</v>
      </c>
      <c r="F3557">
        <v>6</v>
      </c>
      <c r="G3557" t="s">
        <v>7958</v>
      </c>
      <c r="H3557" s="1" t="s">
        <v>7687</v>
      </c>
      <c r="I3557" t="s">
        <v>7970</v>
      </c>
      <c r="J3557" t="s">
        <v>7794</v>
      </c>
      <c r="K3557" t="s">
        <v>7949</v>
      </c>
      <c r="L3557">
        <v>153</v>
      </c>
      <c r="M3557" s="1" t="s">
        <v>7691</v>
      </c>
      <c r="O3557" t="str">
        <f t="shared" si="130"/>
        <v>COROLLA 3P 90 D-4D666.0M 57.24.85.7153</v>
      </c>
      <c r="P3557" t="str">
        <f t="shared" si="131"/>
        <v>MJT5241EK043/MJT5241E8516</v>
      </c>
    </row>
    <row r="3558" spans="1:16">
      <c r="A3558" s="1" t="s">
        <v>2794</v>
      </c>
      <c r="B3558" s="1" t="s">
        <v>2920</v>
      </c>
      <c r="C3558" s="1" t="s">
        <v>2923</v>
      </c>
      <c r="D3558" s="1" t="s">
        <v>273</v>
      </c>
      <c r="E3558" s="1" t="s">
        <v>7700</v>
      </c>
      <c r="F3558">
        <v>6</v>
      </c>
      <c r="G3558" t="s">
        <v>7958</v>
      </c>
      <c r="H3558" s="1" t="s">
        <v>7687</v>
      </c>
      <c r="I3558" t="s">
        <v>7970</v>
      </c>
      <c r="J3558" t="s">
        <v>7794</v>
      </c>
      <c r="K3558" t="s">
        <v>7949</v>
      </c>
      <c r="L3558">
        <v>153</v>
      </c>
      <c r="M3558" s="1" t="s">
        <v>7691</v>
      </c>
      <c r="O3558" t="str">
        <f t="shared" si="130"/>
        <v>COROLLA 3P 90 D-4D666.0M 57.24.85.7153</v>
      </c>
      <c r="P3558" t="str">
        <f t="shared" si="131"/>
        <v>MJT5241E8516/MJT5241EL044</v>
      </c>
    </row>
    <row r="3559" spans="1:16">
      <c r="A3559" s="1" t="s">
        <v>2794</v>
      </c>
      <c r="B3559" s="1" t="s">
        <v>2920</v>
      </c>
      <c r="C3559" s="1" t="s">
        <v>2924</v>
      </c>
      <c r="D3559" s="1" t="s">
        <v>2924</v>
      </c>
      <c r="E3559" s="1" t="s">
        <v>7700</v>
      </c>
      <c r="F3559">
        <v>6</v>
      </c>
      <c r="G3559" t="s">
        <v>7958</v>
      </c>
      <c r="H3559" s="1" t="s">
        <v>7687</v>
      </c>
      <c r="I3559" t="s">
        <v>7970</v>
      </c>
      <c r="J3559" t="s">
        <v>7794</v>
      </c>
      <c r="K3559" t="s">
        <v>7949</v>
      </c>
      <c r="L3559">
        <v>153</v>
      </c>
      <c r="M3559" s="1" t="s">
        <v>7691</v>
      </c>
      <c r="O3559" t="str">
        <f t="shared" si="130"/>
        <v>COROLLA 3P 90 D-4D666.0M 57.24.85.7153</v>
      </c>
      <c r="P3559" t="str">
        <f t="shared" si="131"/>
        <v>MJT5241EL044</v>
      </c>
    </row>
    <row r="3560" spans="1:16">
      <c r="A3560" s="1" t="s">
        <v>2794</v>
      </c>
      <c r="B3560" s="1" t="s">
        <v>2925</v>
      </c>
      <c r="C3560" s="1" t="s">
        <v>2926</v>
      </c>
      <c r="D3560" s="1" t="s">
        <v>2926</v>
      </c>
      <c r="E3560" s="1" t="s">
        <v>7700</v>
      </c>
      <c r="F3560">
        <v>6</v>
      </c>
      <c r="G3560" t="s">
        <v>7958</v>
      </c>
      <c r="H3560" s="1" t="s">
        <v>7687</v>
      </c>
      <c r="I3560" t="s">
        <v>7970</v>
      </c>
      <c r="J3560" t="s">
        <v>7794</v>
      </c>
      <c r="K3560" t="s">
        <v>7949</v>
      </c>
      <c r="L3560">
        <v>153</v>
      </c>
      <c r="M3560" s="1" t="s">
        <v>7691</v>
      </c>
      <c r="O3560" t="str">
        <f t="shared" si="130"/>
        <v>COROLLA 3P 90 D-4D TO666.0M 57.24.85.7153</v>
      </c>
      <c r="P3560" t="str">
        <f t="shared" si="131"/>
        <v>MJT5241E9517</v>
      </c>
    </row>
    <row r="3561" spans="1:16">
      <c r="A3561" s="1" t="s">
        <v>2794</v>
      </c>
      <c r="B3561" s="1" t="s">
        <v>2933</v>
      </c>
      <c r="C3561" s="1" t="s">
        <v>2934</v>
      </c>
      <c r="D3561" s="1" t="s">
        <v>2934</v>
      </c>
      <c r="E3561" s="1" t="s">
        <v>7700</v>
      </c>
      <c r="F3561">
        <v>7</v>
      </c>
      <c r="G3561" t="s">
        <v>7962</v>
      </c>
      <c r="H3561" s="1" t="s">
        <v>7687</v>
      </c>
      <c r="I3561" t="s">
        <v>7827</v>
      </c>
      <c r="J3561" t="s">
        <v>7794</v>
      </c>
      <c r="K3561" t="s">
        <v>7704</v>
      </c>
      <c r="L3561">
        <v>154</v>
      </c>
      <c r="M3561" s="1" t="s">
        <v>7691</v>
      </c>
      <c r="O3561" t="str">
        <f t="shared" si="130"/>
        <v>COROLLA 5P 110 D-4D781.0M 57.54.85.8154</v>
      </c>
      <c r="P3561" t="str">
        <f t="shared" si="131"/>
        <v>MJT5432EQ743</v>
      </c>
    </row>
    <row r="3562" spans="1:16">
      <c r="A3562" s="1" t="s">
        <v>2794</v>
      </c>
      <c r="B3562" s="1" t="s">
        <v>1278</v>
      </c>
      <c r="C3562" s="1" t="s">
        <v>1279</v>
      </c>
      <c r="D3562" s="1" t="s">
        <v>274</v>
      </c>
      <c r="E3562" s="1" t="s">
        <v>7700</v>
      </c>
      <c r="F3562">
        <v>7</v>
      </c>
      <c r="G3562" t="s">
        <v>7707</v>
      </c>
      <c r="H3562" s="1" t="s">
        <v>7687</v>
      </c>
      <c r="I3562" t="s">
        <v>7822</v>
      </c>
      <c r="J3562" t="s">
        <v>7794</v>
      </c>
      <c r="K3562" t="s">
        <v>7949</v>
      </c>
      <c r="L3562">
        <v>151</v>
      </c>
      <c r="M3562" s="1" t="s">
        <v>7691</v>
      </c>
      <c r="O3562" t="str">
        <f t="shared" si="130"/>
        <v>COROLLA 5P 116 D-4D785.0M 57.34.85.7151</v>
      </c>
      <c r="P3562" t="str">
        <f t="shared" si="131"/>
        <v>MJT5442E8530/MJT5442EB533</v>
      </c>
    </row>
    <row r="3563" spans="1:16">
      <c r="A3563" s="1" t="s">
        <v>2794</v>
      </c>
      <c r="B3563" s="1" t="s">
        <v>1278</v>
      </c>
      <c r="C3563" s="1" t="s">
        <v>1280</v>
      </c>
      <c r="D3563" s="1" t="s">
        <v>1280</v>
      </c>
      <c r="E3563" s="1" t="s">
        <v>7700</v>
      </c>
      <c r="F3563">
        <v>7</v>
      </c>
      <c r="G3563" t="s">
        <v>7707</v>
      </c>
      <c r="H3563" s="1" t="s">
        <v>7687</v>
      </c>
      <c r="I3563" t="s">
        <v>7822</v>
      </c>
      <c r="J3563" t="s">
        <v>7794</v>
      </c>
      <c r="K3563" t="s">
        <v>7949</v>
      </c>
      <c r="L3563">
        <v>151</v>
      </c>
      <c r="M3563" s="1" t="s">
        <v>7691</v>
      </c>
      <c r="O3563" t="str">
        <f t="shared" si="130"/>
        <v>COROLLA 5P 116 D-4D785.0M 57.34.85.7151</v>
      </c>
      <c r="P3563" t="str">
        <f t="shared" si="131"/>
        <v>MJT5442EB533</v>
      </c>
    </row>
    <row r="3564" spans="1:16">
      <c r="A3564" s="1" t="s">
        <v>2794</v>
      </c>
      <c r="B3564" s="1" t="s">
        <v>1281</v>
      </c>
      <c r="C3564" s="1" t="s">
        <v>1282</v>
      </c>
      <c r="D3564" s="1" t="s">
        <v>275</v>
      </c>
      <c r="E3564" s="1" t="s">
        <v>7700</v>
      </c>
      <c r="F3564">
        <v>6</v>
      </c>
      <c r="G3564" t="s">
        <v>7958</v>
      </c>
      <c r="H3564" s="1" t="s">
        <v>7687</v>
      </c>
      <c r="I3564" t="s">
        <v>7970</v>
      </c>
      <c r="J3564" t="s">
        <v>7794</v>
      </c>
      <c r="K3564" t="s">
        <v>7949</v>
      </c>
      <c r="L3564">
        <v>153</v>
      </c>
      <c r="M3564" s="1" t="s">
        <v>7691</v>
      </c>
      <c r="O3564" t="str">
        <f t="shared" si="130"/>
        <v>COROLLA 5P 90 D-4D666.0M 57.24.85.7153</v>
      </c>
      <c r="P3564" t="str">
        <f t="shared" si="131"/>
        <v>MJT5232E1993/MJT5242E1701</v>
      </c>
    </row>
    <row r="3565" spans="1:16">
      <c r="A3565" s="1" t="s">
        <v>2794</v>
      </c>
      <c r="B3565" s="1" t="s">
        <v>1281</v>
      </c>
      <c r="C3565" s="1" t="s">
        <v>1283</v>
      </c>
      <c r="D3565" s="1" t="s">
        <v>276</v>
      </c>
      <c r="E3565" s="1" t="s">
        <v>7700</v>
      </c>
      <c r="F3565">
        <v>6</v>
      </c>
      <c r="G3565" t="s">
        <v>7958</v>
      </c>
      <c r="H3565" s="1" t="s">
        <v>7687</v>
      </c>
      <c r="I3565" t="s">
        <v>7970</v>
      </c>
      <c r="J3565" t="s">
        <v>7794</v>
      </c>
      <c r="K3565" t="s">
        <v>7949</v>
      </c>
      <c r="L3565">
        <v>153</v>
      </c>
      <c r="M3565" s="1" t="s">
        <v>7691</v>
      </c>
      <c r="O3565" t="str">
        <f t="shared" si="130"/>
        <v>COROLLA 5P 90 D-4D666.0M 57.24.85.7153</v>
      </c>
      <c r="P3565" t="str">
        <f t="shared" si="131"/>
        <v>MJT5242E1701/MJT5232E1738</v>
      </c>
    </row>
    <row r="3566" spans="1:16">
      <c r="A3566" s="1" t="s">
        <v>2794</v>
      </c>
      <c r="B3566" s="1" t="s">
        <v>1281</v>
      </c>
      <c r="C3566" s="1" t="s">
        <v>1286</v>
      </c>
      <c r="D3566" s="1" t="s">
        <v>277</v>
      </c>
      <c r="E3566" s="1" t="s">
        <v>7700</v>
      </c>
      <c r="F3566">
        <v>6</v>
      </c>
      <c r="G3566" t="s">
        <v>7958</v>
      </c>
      <c r="H3566" s="1" t="s">
        <v>7687</v>
      </c>
      <c r="I3566" t="s">
        <v>7970</v>
      </c>
      <c r="J3566" t="s">
        <v>7794</v>
      </c>
      <c r="K3566" t="s">
        <v>7949</v>
      </c>
      <c r="L3566">
        <v>153</v>
      </c>
      <c r="M3566" s="1" t="s">
        <v>7691</v>
      </c>
      <c r="O3566" t="str">
        <f t="shared" si="130"/>
        <v>COROLLA 5P 90 D-4D666.0M 57.24.85.7153</v>
      </c>
      <c r="P3566" t="str">
        <f t="shared" si="131"/>
        <v>MJT5232E1738/MJT5242EQ047</v>
      </c>
    </row>
    <row r="3567" spans="1:16">
      <c r="A3567" s="1" t="s">
        <v>2794</v>
      </c>
      <c r="B3567" s="1" t="s">
        <v>1281</v>
      </c>
      <c r="C3567" s="1" t="s">
        <v>1287</v>
      </c>
      <c r="D3567" s="1" t="s">
        <v>278</v>
      </c>
      <c r="E3567" s="1" t="s">
        <v>7700</v>
      </c>
      <c r="F3567">
        <v>6</v>
      </c>
      <c r="G3567" t="s">
        <v>7958</v>
      </c>
      <c r="H3567" s="1" t="s">
        <v>7687</v>
      </c>
      <c r="I3567" t="s">
        <v>7970</v>
      </c>
      <c r="J3567" t="s">
        <v>7794</v>
      </c>
      <c r="K3567" t="s">
        <v>7949</v>
      </c>
      <c r="L3567">
        <v>153</v>
      </c>
      <c r="M3567" s="1" t="s">
        <v>7691</v>
      </c>
      <c r="O3567" t="str">
        <f t="shared" si="130"/>
        <v>COROLLA 5P 90 D-4D666.0M 57.24.85.7153</v>
      </c>
      <c r="P3567" t="str">
        <f t="shared" si="131"/>
        <v>MJT5242EQ047/MJT5242EE520</v>
      </c>
    </row>
    <row r="3568" spans="1:16">
      <c r="A3568" s="1" t="s">
        <v>2794</v>
      </c>
      <c r="B3568" s="1" t="s">
        <v>1281</v>
      </c>
      <c r="C3568" s="1" t="s">
        <v>1288</v>
      </c>
      <c r="D3568" s="1" t="s">
        <v>1288</v>
      </c>
      <c r="E3568" s="1" t="s">
        <v>7700</v>
      </c>
      <c r="F3568">
        <v>6</v>
      </c>
      <c r="G3568" t="s">
        <v>7958</v>
      </c>
      <c r="H3568" s="1" t="s">
        <v>7687</v>
      </c>
      <c r="I3568" t="s">
        <v>7970</v>
      </c>
      <c r="J3568" t="s">
        <v>7794</v>
      </c>
      <c r="K3568" t="s">
        <v>7949</v>
      </c>
      <c r="L3568">
        <v>153</v>
      </c>
      <c r="M3568" s="1" t="s">
        <v>7691</v>
      </c>
      <c r="O3568" t="str">
        <f t="shared" si="130"/>
        <v>COROLLA 5P 90 D-4D666.0M 57.24.85.7153</v>
      </c>
      <c r="P3568" t="str">
        <f t="shared" si="131"/>
        <v>MJT5242EE520</v>
      </c>
    </row>
    <row r="3569" spans="1:16">
      <c r="A3569" s="1" t="s">
        <v>2794</v>
      </c>
      <c r="B3569" s="1" t="s">
        <v>1281</v>
      </c>
      <c r="C3569" s="1" t="s">
        <v>1284</v>
      </c>
      <c r="D3569" s="1" t="s">
        <v>279</v>
      </c>
      <c r="E3569" s="1" t="s">
        <v>7700</v>
      </c>
      <c r="F3569">
        <v>6</v>
      </c>
      <c r="G3569" t="s">
        <v>7958</v>
      </c>
      <c r="H3569" s="1" t="s">
        <v>7687</v>
      </c>
      <c r="I3569" t="s">
        <v>8021</v>
      </c>
      <c r="J3569" t="s">
        <v>7790</v>
      </c>
      <c r="K3569" t="s">
        <v>7704</v>
      </c>
      <c r="L3569">
        <v>155</v>
      </c>
      <c r="M3569" s="1" t="s">
        <v>7691</v>
      </c>
      <c r="O3569" t="str">
        <f t="shared" ref="O3569:O3632" si="132">B3569&amp;F3569&amp;G3569&amp;H3569&amp;I3569&amp;J3569&amp;K3569&amp;L3569</f>
        <v>COROLLA 5P 90 D-4D666.0M 57.44.95.8155</v>
      </c>
      <c r="P3569" t="str">
        <f t="shared" ref="P3569:P3632" si="133">IF(O3569=O3570,C3569&amp;"/"&amp;C3570,C3569)</f>
        <v>MJT5232E2994/MJT5242E2702</v>
      </c>
    </row>
    <row r="3570" spans="1:16">
      <c r="A3570" s="1" t="s">
        <v>2794</v>
      </c>
      <c r="B3570" s="1" t="s">
        <v>1281</v>
      </c>
      <c r="C3570" s="1" t="s">
        <v>1285</v>
      </c>
      <c r="D3570" s="1" t="s">
        <v>280</v>
      </c>
      <c r="E3570" s="1" t="s">
        <v>7700</v>
      </c>
      <c r="F3570">
        <v>6</v>
      </c>
      <c r="G3570" t="s">
        <v>7958</v>
      </c>
      <c r="H3570" s="1" t="s">
        <v>7687</v>
      </c>
      <c r="I3570" t="s">
        <v>8021</v>
      </c>
      <c r="J3570" t="s">
        <v>7790</v>
      </c>
      <c r="K3570" t="s">
        <v>7704</v>
      </c>
      <c r="L3570">
        <v>155</v>
      </c>
      <c r="M3570" s="1" t="s">
        <v>7691</v>
      </c>
      <c r="O3570" t="str">
        <f t="shared" si="132"/>
        <v>COROLLA 5P 90 D-4D666.0M 57.44.95.8155</v>
      </c>
      <c r="P3570" t="str">
        <f t="shared" si="133"/>
        <v>MJT5242E2702/MJT5242ER048</v>
      </c>
    </row>
    <row r="3571" spans="1:16">
      <c r="A3571" s="1" t="s">
        <v>2794</v>
      </c>
      <c r="B3571" s="1" t="s">
        <v>1281</v>
      </c>
      <c r="C3571" s="1" t="s">
        <v>1289</v>
      </c>
      <c r="D3571" s="1" t="s">
        <v>1289</v>
      </c>
      <c r="E3571" s="1" t="s">
        <v>7700</v>
      </c>
      <c r="F3571">
        <v>6</v>
      </c>
      <c r="G3571" t="s">
        <v>7958</v>
      </c>
      <c r="H3571" s="1" t="s">
        <v>7687</v>
      </c>
      <c r="I3571" t="s">
        <v>8021</v>
      </c>
      <c r="J3571" t="s">
        <v>7790</v>
      </c>
      <c r="K3571" t="s">
        <v>7704</v>
      </c>
      <c r="L3571">
        <v>155</v>
      </c>
      <c r="M3571" s="1" t="s">
        <v>7691</v>
      </c>
      <c r="O3571" t="str">
        <f t="shared" si="132"/>
        <v>COROLLA 5P 90 D-4D666.0M 57.44.95.8155</v>
      </c>
      <c r="P3571" t="str">
        <f t="shared" si="133"/>
        <v>MJT5242ER048</v>
      </c>
    </row>
    <row r="3572" spans="1:16">
      <c r="A3572" s="1" t="s">
        <v>2794</v>
      </c>
      <c r="B3572" s="1" t="s">
        <v>1290</v>
      </c>
      <c r="C3572" s="1" t="s">
        <v>1291</v>
      </c>
      <c r="D3572" s="1" t="s">
        <v>1291</v>
      </c>
      <c r="E3572" s="1" t="s">
        <v>7700</v>
      </c>
      <c r="F3572">
        <v>6</v>
      </c>
      <c r="G3572" t="s">
        <v>7958</v>
      </c>
      <c r="H3572" s="1" t="s">
        <v>7687</v>
      </c>
      <c r="I3572" t="s">
        <v>8021</v>
      </c>
      <c r="J3572" t="s">
        <v>7790</v>
      </c>
      <c r="K3572" t="s">
        <v>7704</v>
      </c>
      <c r="L3572">
        <v>155</v>
      </c>
      <c r="M3572" s="1" t="s">
        <v>7691</v>
      </c>
      <c r="O3572" t="str">
        <f t="shared" si="132"/>
        <v>COROLLA 5P 90 D-4D TO666.0M 57.44.95.8155</v>
      </c>
      <c r="P3572" t="str">
        <f t="shared" si="133"/>
        <v>MJT5242EF521</v>
      </c>
    </row>
    <row r="3573" spans="1:16">
      <c r="A3573" s="1" t="s">
        <v>2794</v>
      </c>
      <c r="B3573" s="1" t="s">
        <v>1292</v>
      </c>
      <c r="C3573" s="1" t="s">
        <v>1293</v>
      </c>
      <c r="D3573" s="1" t="s">
        <v>281</v>
      </c>
      <c r="E3573" s="1" t="s">
        <v>7700</v>
      </c>
      <c r="F3573">
        <v>6</v>
      </c>
      <c r="G3573" t="s">
        <v>7958</v>
      </c>
      <c r="H3573" s="1" t="s">
        <v>7687</v>
      </c>
      <c r="I3573" t="s">
        <v>8021</v>
      </c>
      <c r="J3573" t="s">
        <v>8052</v>
      </c>
      <c r="K3573" t="s">
        <v>7713</v>
      </c>
      <c r="L3573">
        <v>156</v>
      </c>
      <c r="M3573" s="1" t="s">
        <v>7691</v>
      </c>
      <c r="O3573" t="str">
        <f t="shared" si="132"/>
        <v>COROLLA BREAK 90 D-4D666.0M 57.45.05.9156</v>
      </c>
      <c r="P3573" t="str">
        <f t="shared" si="133"/>
        <v>MJT5244EG033/MJT5244EB646</v>
      </c>
    </row>
    <row r="3574" spans="1:16">
      <c r="A3574" s="1" t="s">
        <v>2794</v>
      </c>
      <c r="B3574" s="1" t="s">
        <v>1292</v>
      </c>
      <c r="C3574" s="1" t="s">
        <v>1294</v>
      </c>
      <c r="D3574" s="1" t="s">
        <v>282</v>
      </c>
      <c r="E3574" s="1" t="s">
        <v>7700</v>
      </c>
      <c r="F3574">
        <v>6</v>
      </c>
      <c r="G3574" t="s">
        <v>7958</v>
      </c>
      <c r="H3574" s="1" t="s">
        <v>7687</v>
      </c>
      <c r="I3574" t="s">
        <v>8021</v>
      </c>
      <c r="J3574" t="s">
        <v>8052</v>
      </c>
      <c r="K3574" t="s">
        <v>7713</v>
      </c>
      <c r="L3574">
        <v>156</v>
      </c>
      <c r="M3574" s="1" t="s">
        <v>7691</v>
      </c>
      <c r="O3574" t="str">
        <f t="shared" si="132"/>
        <v>COROLLA BREAK 90 D-4D666.0M 57.45.05.9156</v>
      </c>
      <c r="P3574" t="str">
        <f t="shared" si="133"/>
        <v>MJT5244EB646/MJT5244EH034</v>
      </c>
    </row>
    <row r="3575" spans="1:16">
      <c r="A3575" s="1" t="s">
        <v>2794</v>
      </c>
      <c r="B3575" s="1" t="s">
        <v>1292</v>
      </c>
      <c r="C3575" s="1" t="s">
        <v>1295</v>
      </c>
      <c r="D3575" s="1" t="s">
        <v>283</v>
      </c>
      <c r="E3575" s="1" t="s">
        <v>7700</v>
      </c>
      <c r="F3575">
        <v>6</v>
      </c>
      <c r="G3575" t="s">
        <v>7958</v>
      </c>
      <c r="H3575" s="1" t="s">
        <v>7687</v>
      </c>
      <c r="I3575" t="s">
        <v>8021</v>
      </c>
      <c r="J3575" t="s">
        <v>8052</v>
      </c>
      <c r="K3575" t="s">
        <v>7713</v>
      </c>
      <c r="L3575">
        <v>156</v>
      </c>
      <c r="M3575" s="1" t="s">
        <v>7691</v>
      </c>
      <c r="O3575" t="str">
        <f t="shared" si="132"/>
        <v>COROLLA BREAK 90 D-4D666.0M 57.45.05.9156</v>
      </c>
      <c r="P3575" t="str">
        <f t="shared" si="133"/>
        <v>MJT5244EH034/MJT5244EC647</v>
      </c>
    </row>
    <row r="3576" spans="1:16">
      <c r="A3576" s="1" t="s">
        <v>2794</v>
      </c>
      <c r="B3576" s="1" t="s">
        <v>1292</v>
      </c>
      <c r="C3576" s="1" t="s">
        <v>1296</v>
      </c>
      <c r="D3576" s="1" t="s">
        <v>1296</v>
      </c>
      <c r="E3576" s="1" t="s">
        <v>7700</v>
      </c>
      <c r="F3576">
        <v>6</v>
      </c>
      <c r="G3576" t="s">
        <v>7958</v>
      </c>
      <c r="H3576" s="1" t="s">
        <v>7687</v>
      </c>
      <c r="I3576" t="s">
        <v>8021</v>
      </c>
      <c r="J3576" t="s">
        <v>8052</v>
      </c>
      <c r="K3576" t="s">
        <v>7713</v>
      </c>
      <c r="L3576">
        <v>156</v>
      </c>
      <c r="M3576" s="1" t="s">
        <v>7691</v>
      </c>
      <c r="O3576" t="str">
        <f t="shared" si="132"/>
        <v>COROLLA BREAK 90 D-4D666.0M 57.45.05.9156</v>
      </c>
      <c r="P3576" t="str">
        <f t="shared" si="133"/>
        <v>MJT5244EC647</v>
      </c>
    </row>
    <row r="3577" spans="1:16">
      <c r="A3577" s="1" t="s">
        <v>2794</v>
      </c>
      <c r="B3577" s="1" t="s">
        <v>1308</v>
      </c>
      <c r="C3577" s="1" t="s">
        <v>1309</v>
      </c>
      <c r="D3577" s="1" t="s">
        <v>284</v>
      </c>
      <c r="E3577" s="1" t="s">
        <v>7700</v>
      </c>
      <c r="F3577">
        <v>6</v>
      </c>
      <c r="G3577" t="s">
        <v>7958</v>
      </c>
      <c r="H3577" s="1" t="s">
        <v>7687</v>
      </c>
      <c r="I3577" t="s">
        <v>7789</v>
      </c>
      <c r="J3577" t="s">
        <v>7766</v>
      </c>
      <c r="K3577" t="s">
        <v>8055</v>
      </c>
      <c r="L3577">
        <v>164</v>
      </c>
      <c r="M3577" s="1" t="s">
        <v>7691</v>
      </c>
      <c r="O3577" t="str">
        <f t="shared" si="132"/>
        <v>COROLLA VERSO 90 D-4D666.0M 57.95.36.2164</v>
      </c>
      <c r="P3577" t="str">
        <f t="shared" si="133"/>
        <v>MJT5234EP951/MJT5244E0890</v>
      </c>
    </row>
    <row r="3578" spans="1:16">
      <c r="A3578" s="1" t="s">
        <v>2794</v>
      </c>
      <c r="B3578" s="1" t="s">
        <v>1308</v>
      </c>
      <c r="C3578" s="1" t="s">
        <v>1310</v>
      </c>
      <c r="D3578" s="1" t="s">
        <v>285</v>
      </c>
      <c r="E3578" s="1" t="s">
        <v>7700</v>
      </c>
      <c r="F3578">
        <v>6</v>
      </c>
      <c r="G3578" t="s">
        <v>7958</v>
      </c>
      <c r="H3578" s="1" t="s">
        <v>7687</v>
      </c>
      <c r="I3578" t="s">
        <v>7789</v>
      </c>
      <c r="J3578" t="s">
        <v>7766</v>
      </c>
      <c r="K3578" t="s">
        <v>8055</v>
      </c>
      <c r="L3578">
        <v>164</v>
      </c>
      <c r="M3578" s="1" t="s">
        <v>7691</v>
      </c>
      <c r="O3578" t="str">
        <f t="shared" si="132"/>
        <v>COROLLA VERSO 90 D-4D666.0M 57.95.36.2164</v>
      </c>
      <c r="P3578" t="str">
        <f t="shared" si="133"/>
        <v>MJT5244E0890/MJT5234EP952</v>
      </c>
    </row>
    <row r="3579" spans="1:16">
      <c r="A3579" s="1" t="s">
        <v>2794</v>
      </c>
      <c r="B3579" s="1" t="s">
        <v>1308</v>
      </c>
      <c r="C3579" s="1" t="s">
        <v>1311</v>
      </c>
      <c r="D3579" s="1" t="s">
        <v>286</v>
      </c>
      <c r="E3579" s="1" t="s">
        <v>7700</v>
      </c>
      <c r="F3579">
        <v>6</v>
      </c>
      <c r="G3579" t="s">
        <v>7958</v>
      </c>
      <c r="H3579" s="1" t="s">
        <v>7687</v>
      </c>
      <c r="I3579" t="s">
        <v>7789</v>
      </c>
      <c r="J3579" t="s">
        <v>7766</v>
      </c>
      <c r="K3579" t="s">
        <v>8055</v>
      </c>
      <c r="L3579">
        <v>164</v>
      </c>
      <c r="M3579" s="1" t="s">
        <v>7691</v>
      </c>
      <c r="O3579" t="str">
        <f t="shared" si="132"/>
        <v>COROLLA VERSO 90 D-4D666.0M 57.95.36.2164</v>
      </c>
      <c r="P3579" t="str">
        <f t="shared" si="133"/>
        <v>MJT5234EP952/MJT5244E1891</v>
      </c>
    </row>
    <row r="3580" spans="1:16">
      <c r="A3580" s="1" t="s">
        <v>2794</v>
      </c>
      <c r="B3580" s="1" t="s">
        <v>1308</v>
      </c>
      <c r="C3580" s="1" t="s">
        <v>1312</v>
      </c>
      <c r="D3580" s="1" t="s">
        <v>1312</v>
      </c>
      <c r="E3580" s="1" t="s">
        <v>7700</v>
      </c>
      <c r="F3580">
        <v>6</v>
      </c>
      <c r="G3580" t="s">
        <v>7958</v>
      </c>
      <c r="H3580" s="1" t="s">
        <v>7687</v>
      </c>
      <c r="I3580" t="s">
        <v>7789</v>
      </c>
      <c r="J3580" t="s">
        <v>7766</v>
      </c>
      <c r="K3580" t="s">
        <v>8055</v>
      </c>
      <c r="L3580">
        <v>164</v>
      </c>
      <c r="M3580" s="1" t="s">
        <v>7691</v>
      </c>
      <c r="O3580" t="str">
        <f t="shared" si="132"/>
        <v>COROLLA VERSO 90 D-4D666.0M 57.95.36.2164</v>
      </c>
      <c r="P3580" t="str">
        <f t="shared" si="133"/>
        <v>MJT5244E1891</v>
      </c>
    </row>
    <row r="3581" spans="1:16">
      <c r="A3581" s="1" t="s">
        <v>2794</v>
      </c>
      <c r="B3581" s="1" t="s">
        <v>1313</v>
      </c>
      <c r="C3581" s="1" t="s">
        <v>1314</v>
      </c>
      <c r="D3581" s="1" t="s">
        <v>287</v>
      </c>
      <c r="E3581" s="1" t="s">
        <v>7700</v>
      </c>
      <c r="F3581">
        <v>8</v>
      </c>
      <c r="G3581" t="s">
        <v>7966</v>
      </c>
      <c r="H3581" s="1" t="s">
        <v>7687</v>
      </c>
      <c r="I3581" t="s">
        <v>8064</v>
      </c>
      <c r="J3581" t="s">
        <v>8021</v>
      </c>
      <c r="K3581" t="s">
        <v>7852</v>
      </c>
      <c r="L3581">
        <v>232</v>
      </c>
      <c r="M3581" s="1" t="s">
        <v>7691</v>
      </c>
      <c r="O3581" t="str">
        <f t="shared" si="132"/>
        <v>HI ACE 100 D-4D 9PL875.0M 511.07.48.7232</v>
      </c>
      <c r="P3581" t="str">
        <f t="shared" si="133"/>
        <v>MJT5321F2961/MJT5331FQ779</v>
      </c>
    </row>
    <row r="3582" spans="1:16">
      <c r="A3582" s="1" t="s">
        <v>2794</v>
      </c>
      <c r="B3582" s="1" t="s">
        <v>1313</v>
      </c>
      <c r="C3582" s="1" t="s">
        <v>1315</v>
      </c>
      <c r="D3582" s="1" t="s">
        <v>1315</v>
      </c>
      <c r="E3582" s="1" t="s">
        <v>7700</v>
      </c>
      <c r="F3582">
        <v>8</v>
      </c>
      <c r="G3582" t="s">
        <v>7966</v>
      </c>
      <c r="H3582" s="1" t="s">
        <v>7687</v>
      </c>
      <c r="I3582" t="s">
        <v>8064</v>
      </c>
      <c r="J3582" t="s">
        <v>8021</v>
      </c>
      <c r="K3582" t="s">
        <v>7852</v>
      </c>
      <c r="L3582">
        <v>232</v>
      </c>
      <c r="M3582" s="1" t="s">
        <v>7691</v>
      </c>
      <c r="O3582" t="str">
        <f t="shared" si="132"/>
        <v>HI ACE 100 D-4D 9PL875.0M 511.07.48.7232</v>
      </c>
      <c r="P3582" t="str">
        <f t="shared" si="133"/>
        <v>MJT5331FQ779</v>
      </c>
    </row>
    <row r="3583" spans="1:16">
      <c r="A3583" s="1" t="s">
        <v>2794</v>
      </c>
      <c r="B3583" s="1" t="s">
        <v>1316</v>
      </c>
      <c r="C3583" s="1" t="s">
        <v>1317</v>
      </c>
      <c r="D3583" s="1" t="s">
        <v>1317</v>
      </c>
      <c r="E3583" s="1" t="s">
        <v>7700</v>
      </c>
      <c r="F3583">
        <v>15</v>
      </c>
      <c r="G3583" t="s">
        <v>6692</v>
      </c>
      <c r="H3583" s="1" t="s">
        <v>7687</v>
      </c>
      <c r="I3583" t="s">
        <v>8276</v>
      </c>
      <c r="J3583" t="s">
        <v>7843</v>
      </c>
      <c r="K3583" t="s">
        <v>7688</v>
      </c>
      <c r="L3583">
        <v>292</v>
      </c>
      <c r="M3583" s="1" t="s">
        <v>7691</v>
      </c>
      <c r="O3583" t="str">
        <f t="shared" si="132"/>
        <v>LAND CRUISER 100 TD 5PL15150.0M 514.19.311.1292</v>
      </c>
      <c r="P3583" t="str">
        <f t="shared" si="133"/>
        <v>MJT6844QH832</v>
      </c>
    </row>
    <row r="3584" spans="1:16">
      <c r="A3584" s="1" t="s">
        <v>2794</v>
      </c>
      <c r="B3584" s="1" t="s">
        <v>1318</v>
      </c>
      <c r="C3584" s="1" t="s">
        <v>1319</v>
      </c>
      <c r="D3584" s="1" t="s">
        <v>1319</v>
      </c>
      <c r="E3584" s="1" t="s">
        <v>7700</v>
      </c>
      <c r="F3584">
        <v>15</v>
      </c>
      <c r="G3584" t="s">
        <v>6692</v>
      </c>
      <c r="H3584" s="1" t="s">
        <v>7833</v>
      </c>
      <c r="I3584" t="s">
        <v>8334</v>
      </c>
      <c r="J3584" t="s">
        <v>8219</v>
      </c>
      <c r="K3584" t="s">
        <v>8000</v>
      </c>
      <c r="L3584">
        <v>282</v>
      </c>
      <c r="M3584" s="1" t="s">
        <v>7691</v>
      </c>
      <c r="O3584" t="str">
        <f t="shared" si="132"/>
        <v>LAND CRUISER 100 TD 5PL BVA15150.0A 513.49.010.6282</v>
      </c>
      <c r="P3584" t="str">
        <f t="shared" si="133"/>
        <v>MJT8844QP834</v>
      </c>
    </row>
    <row r="3585" spans="1:16">
      <c r="A3585" s="1" t="s">
        <v>2794</v>
      </c>
      <c r="B3585" s="1" t="s">
        <v>1320</v>
      </c>
      <c r="C3585" s="1" t="s">
        <v>1321</v>
      </c>
      <c r="D3585" s="1" t="s">
        <v>1321</v>
      </c>
      <c r="E3585" s="1" t="s">
        <v>7700</v>
      </c>
      <c r="F3585">
        <v>15</v>
      </c>
      <c r="G3585" t="s">
        <v>6692</v>
      </c>
      <c r="H3585" s="1" t="s">
        <v>7687</v>
      </c>
      <c r="I3585" t="s">
        <v>8276</v>
      </c>
      <c r="J3585" t="s">
        <v>7843</v>
      </c>
      <c r="K3585" t="s">
        <v>7688</v>
      </c>
      <c r="L3585">
        <v>292</v>
      </c>
      <c r="M3585" s="1" t="s">
        <v>7691</v>
      </c>
      <c r="O3585" t="str">
        <f t="shared" si="132"/>
        <v>LAND CRUISER 100 TD 7PL15150.0M 514.19.311.1292</v>
      </c>
      <c r="P3585" t="str">
        <f t="shared" si="133"/>
        <v>MJT6844QJ833</v>
      </c>
    </row>
    <row r="3586" spans="1:16">
      <c r="A3586" s="1" t="s">
        <v>2794</v>
      </c>
      <c r="B3586" s="1" t="s">
        <v>1322</v>
      </c>
      <c r="C3586" s="1" t="s">
        <v>1323</v>
      </c>
      <c r="D3586" s="1" t="s">
        <v>1323</v>
      </c>
      <c r="E3586" s="1" t="s">
        <v>7700</v>
      </c>
      <c r="F3586">
        <v>15</v>
      </c>
      <c r="G3586" t="s">
        <v>6692</v>
      </c>
      <c r="H3586" s="1" t="s">
        <v>7833</v>
      </c>
      <c r="I3586" t="s">
        <v>8334</v>
      </c>
      <c r="J3586" t="s">
        <v>8219</v>
      </c>
      <c r="K3586" t="s">
        <v>8000</v>
      </c>
      <c r="L3586">
        <v>282</v>
      </c>
      <c r="M3586" s="1" t="s">
        <v>7691</v>
      </c>
      <c r="O3586" t="str">
        <f t="shared" si="132"/>
        <v>LAND CRUISER 100 TD 7PL BVA15150.0A 513.49.010.6282</v>
      </c>
      <c r="P3586" t="str">
        <f t="shared" si="133"/>
        <v>MJT8844QQ835</v>
      </c>
    </row>
    <row r="3587" spans="1:16">
      <c r="A3587" s="1" t="s">
        <v>2794</v>
      </c>
      <c r="B3587" s="1" t="s">
        <v>1327</v>
      </c>
      <c r="C3587" s="1" t="s">
        <v>1328</v>
      </c>
      <c r="D3587" s="1" t="s">
        <v>288</v>
      </c>
      <c r="E3587" s="1" t="s">
        <v>7700</v>
      </c>
      <c r="F3587">
        <v>11</v>
      </c>
      <c r="G3587" t="s">
        <v>8016</v>
      </c>
      <c r="H3587" s="1" t="s">
        <v>7687</v>
      </c>
      <c r="I3587" t="s">
        <v>7782</v>
      </c>
      <c r="J3587" t="s">
        <v>7690</v>
      </c>
      <c r="K3587" t="s">
        <v>8030</v>
      </c>
      <c r="L3587">
        <v>250</v>
      </c>
      <c r="M3587" s="1" t="s">
        <v>7691</v>
      </c>
      <c r="O3587" t="str">
        <f t="shared" si="132"/>
        <v>LAND CRUISER 3P 165 D-4D11120.0M 511.58.19.4250</v>
      </c>
      <c r="P3587" t="str">
        <f t="shared" si="133"/>
        <v>MJT6744UM430/MJT6744UP433</v>
      </c>
    </row>
    <row r="3588" spans="1:16">
      <c r="A3588" s="1" t="s">
        <v>2794</v>
      </c>
      <c r="B3588" s="1" t="s">
        <v>1327</v>
      </c>
      <c r="C3588" s="1" t="s">
        <v>1329</v>
      </c>
      <c r="D3588" s="1" t="s">
        <v>1329</v>
      </c>
      <c r="E3588" s="1" t="s">
        <v>7700</v>
      </c>
      <c r="F3588">
        <v>11</v>
      </c>
      <c r="G3588" t="s">
        <v>8016</v>
      </c>
      <c r="H3588" s="1" t="s">
        <v>7687</v>
      </c>
      <c r="I3588" t="s">
        <v>7782</v>
      </c>
      <c r="J3588" t="s">
        <v>7690</v>
      </c>
      <c r="K3588" t="s">
        <v>8030</v>
      </c>
      <c r="L3588">
        <v>250</v>
      </c>
      <c r="M3588" s="1" t="s">
        <v>7691</v>
      </c>
      <c r="O3588" t="str">
        <f t="shared" si="132"/>
        <v>LAND CRUISER 3P 165 D-4D11120.0M 511.58.19.4250</v>
      </c>
      <c r="P3588" t="str">
        <f t="shared" si="133"/>
        <v>MJT6744UP433</v>
      </c>
    </row>
    <row r="3589" spans="1:16">
      <c r="A3589" s="1" t="s">
        <v>2794</v>
      </c>
      <c r="B3589" s="1" t="s">
        <v>1327</v>
      </c>
      <c r="C3589" s="1" t="s">
        <v>1330</v>
      </c>
      <c r="D3589" s="1" t="s">
        <v>1330</v>
      </c>
      <c r="E3589" s="1" t="s">
        <v>7700</v>
      </c>
      <c r="F3589">
        <v>11</v>
      </c>
      <c r="G3589" t="s">
        <v>8016</v>
      </c>
      <c r="H3589" s="1" t="s">
        <v>7687</v>
      </c>
      <c r="I3589" t="s">
        <v>8198</v>
      </c>
      <c r="J3589" t="s">
        <v>7697</v>
      </c>
      <c r="K3589" t="s">
        <v>8017</v>
      </c>
      <c r="L3589">
        <v>253</v>
      </c>
      <c r="M3589" s="1" t="s">
        <v>7691</v>
      </c>
      <c r="O3589" t="str">
        <f t="shared" si="132"/>
        <v>LAND CRUISER 3P 165 D-4D11120.0M 511.78.29.5253</v>
      </c>
      <c r="P3589" t="str">
        <f t="shared" si="133"/>
        <v>MJT6724KD918</v>
      </c>
    </row>
    <row r="3590" spans="1:16">
      <c r="A3590" s="1" t="s">
        <v>2794</v>
      </c>
      <c r="B3590" s="1" t="s">
        <v>1331</v>
      </c>
      <c r="C3590" s="1" t="s">
        <v>1332</v>
      </c>
      <c r="D3590" s="1" t="s">
        <v>1332</v>
      </c>
      <c r="E3590" s="1" t="s">
        <v>7700</v>
      </c>
      <c r="F3590">
        <v>12</v>
      </c>
      <c r="G3590" t="s">
        <v>8016</v>
      </c>
      <c r="H3590" s="1" t="s">
        <v>7774</v>
      </c>
      <c r="I3590" t="s">
        <v>7902</v>
      </c>
      <c r="J3590" t="s">
        <v>7852</v>
      </c>
      <c r="K3590" t="s">
        <v>8091</v>
      </c>
      <c r="L3590">
        <v>274</v>
      </c>
      <c r="M3590" s="1" t="s">
        <v>7691</v>
      </c>
      <c r="O3590" t="str">
        <f t="shared" si="132"/>
        <v>LAND CRUISER 3P 165 D-4D BVA12120.0A 412.98.710.3274</v>
      </c>
      <c r="P3590" t="str">
        <f t="shared" si="133"/>
        <v>MJT8744UA437</v>
      </c>
    </row>
    <row r="3591" spans="1:16">
      <c r="A3591" s="1" t="s">
        <v>2794</v>
      </c>
      <c r="B3591" s="1" t="s">
        <v>1331</v>
      </c>
      <c r="C3591" s="1" t="s">
        <v>1333</v>
      </c>
      <c r="D3591" s="1" t="s">
        <v>1333</v>
      </c>
      <c r="E3591" s="1" t="s">
        <v>7700</v>
      </c>
      <c r="F3591">
        <v>12</v>
      </c>
      <c r="G3591" t="s">
        <v>8016</v>
      </c>
      <c r="H3591" s="1" t="s">
        <v>7774</v>
      </c>
      <c r="I3591" t="s">
        <v>8038</v>
      </c>
      <c r="J3591" t="s">
        <v>8219</v>
      </c>
      <c r="K3591" t="s">
        <v>7826</v>
      </c>
      <c r="L3591">
        <v>279</v>
      </c>
      <c r="M3591" s="1" t="s">
        <v>7691</v>
      </c>
      <c r="O3591" t="str">
        <f t="shared" si="132"/>
        <v>LAND CRUISER 3P 165 D-4D BVA12120.0A 412.89.010.4279</v>
      </c>
      <c r="P3591" t="str">
        <f t="shared" si="133"/>
        <v>MJT8724KM921</v>
      </c>
    </row>
    <row r="3592" spans="1:16">
      <c r="A3592" s="1" t="s">
        <v>2794</v>
      </c>
      <c r="B3592" s="1" t="s">
        <v>1337</v>
      </c>
      <c r="C3592" s="1" t="s">
        <v>1338</v>
      </c>
      <c r="D3592" s="1" t="s">
        <v>1338</v>
      </c>
      <c r="E3592" s="1" t="s">
        <v>7700</v>
      </c>
      <c r="F3592">
        <v>11</v>
      </c>
      <c r="G3592" t="s">
        <v>8016</v>
      </c>
      <c r="H3592" s="1" t="s">
        <v>7687</v>
      </c>
      <c r="I3592" t="s">
        <v>8196</v>
      </c>
      <c r="J3592" t="s">
        <v>7697</v>
      </c>
      <c r="K3592" t="s">
        <v>8017</v>
      </c>
      <c r="L3592">
        <v>253</v>
      </c>
      <c r="M3592" s="1" t="s">
        <v>7691</v>
      </c>
      <c r="O3592" t="str">
        <f t="shared" si="132"/>
        <v>LAND CRUISER 5P 165 D-4D11120.0M 511.68.29.5253</v>
      </c>
      <c r="P3592" t="str">
        <f t="shared" si="133"/>
        <v>MJT6744UZ382</v>
      </c>
    </row>
    <row r="3593" spans="1:16">
      <c r="A3593" s="1" t="s">
        <v>2794</v>
      </c>
      <c r="B3593" s="1" t="s">
        <v>1337</v>
      </c>
      <c r="C3593" s="1" t="s">
        <v>1339</v>
      </c>
      <c r="D3593" s="1" t="s">
        <v>1339</v>
      </c>
      <c r="E3593" s="1" t="s">
        <v>7700</v>
      </c>
      <c r="F3593">
        <v>11</v>
      </c>
      <c r="G3593" t="s">
        <v>8016</v>
      </c>
      <c r="H3593" s="1" t="s">
        <v>7687</v>
      </c>
      <c r="I3593" t="s">
        <v>8198</v>
      </c>
      <c r="J3593" t="s">
        <v>7697</v>
      </c>
      <c r="K3593" t="s">
        <v>8017</v>
      </c>
      <c r="L3593">
        <v>253</v>
      </c>
      <c r="M3593" s="1" t="s">
        <v>7691</v>
      </c>
      <c r="O3593" t="str">
        <f t="shared" si="132"/>
        <v>LAND CRUISER 5P 165 D-4D11120.0M 511.78.29.5253</v>
      </c>
      <c r="P3593" t="str">
        <f t="shared" si="133"/>
        <v>MJT6724KK925</v>
      </c>
    </row>
    <row r="3594" spans="1:16">
      <c r="A3594" s="1" t="s">
        <v>2794</v>
      </c>
      <c r="B3594" s="1" t="s">
        <v>1340</v>
      </c>
      <c r="C3594" s="1" t="s">
        <v>1341</v>
      </c>
      <c r="D3594" s="1" t="s">
        <v>1341</v>
      </c>
      <c r="E3594" s="1" t="s">
        <v>7700</v>
      </c>
      <c r="F3594">
        <v>11</v>
      </c>
      <c r="G3594" t="s">
        <v>8016</v>
      </c>
      <c r="H3594" s="1" t="s">
        <v>7687</v>
      </c>
      <c r="I3594" t="s">
        <v>8196</v>
      </c>
      <c r="J3594" t="s">
        <v>7697</v>
      </c>
      <c r="K3594" t="s">
        <v>8017</v>
      </c>
      <c r="L3594">
        <v>253</v>
      </c>
      <c r="M3594" s="1" t="s">
        <v>7691</v>
      </c>
      <c r="O3594" t="str">
        <f t="shared" si="132"/>
        <v>LAND CRUISER 5P 165 D-4D 5PL11120.0M 511.68.29.5253</v>
      </c>
      <c r="P3594" t="str">
        <f t="shared" si="133"/>
        <v>MJT6744UG388</v>
      </c>
    </row>
    <row r="3595" spans="1:16">
      <c r="A3595" s="1" t="s">
        <v>2794</v>
      </c>
      <c r="B3595" s="1" t="s">
        <v>1342</v>
      </c>
      <c r="C3595" s="1" t="s">
        <v>1343</v>
      </c>
      <c r="D3595" s="1" t="s">
        <v>1343</v>
      </c>
      <c r="E3595" s="1" t="s">
        <v>7700</v>
      </c>
      <c r="F3595">
        <v>12</v>
      </c>
      <c r="G3595" t="s">
        <v>8016</v>
      </c>
      <c r="H3595" s="1" t="s">
        <v>7774</v>
      </c>
      <c r="I3595" t="s">
        <v>8366</v>
      </c>
      <c r="J3595" t="s">
        <v>7852</v>
      </c>
      <c r="K3595" t="s">
        <v>7826</v>
      </c>
      <c r="L3595">
        <v>277</v>
      </c>
      <c r="M3595" s="1" t="s">
        <v>7691</v>
      </c>
      <c r="O3595" t="str">
        <f t="shared" si="132"/>
        <v>LAND CRUISER 5P 165 D-4D 5PL BVA12120.0A 413.18.710.4277</v>
      </c>
      <c r="P3595" t="str">
        <f t="shared" si="133"/>
        <v>MJT8744U5396</v>
      </c>
    </row>
    <row r="3596" spans="1:16">
      <c r="A3596" s="1" t="s">
        <v>2794</v>
      </c>
      <c r="B3596" s="1" t="s">
        <v>1344</v>
      </c>
      <c r="C3596" s="1" t="s">
        <v>1345</v>
      </c>
      <c r="D3596" s="1" t="s">
        <v>1345</v>
      </c>
      <c r="E3596" s="1" t="s">
        <v>7700</v>
      </c>
      <c r="F3596">
        <v>11</v>
      </c>
      <c r="G3596" t="s">
        <v>8016</v>
      </c>
      <c r="H3596" s="1" t="s">
        <v>7687</v>
      </c>
      <c r="I3596" t="s">
        <v>8196</v>
      </c>
      <c r="J3596" t="s">
        <v>7697</v>
      </c>
      <c r="K3596" t="s">
        <v>8017</v>
      </c>
      <c r="L3596">
        <v>253</v>
      </c>
      <c r="M3596" s="1" t="s">
        <v>7691</v>
      </c>
      <c r="O3596" t="str">
        <f t="shared" si="132"/>
        <v>LAND CRUISER 5P 165 D-4D 8PL11120.0M 511.68.29.5253</v>
      </c>
      <c r="P3596" t="str">
        <f t="shared" si="133"/>
        <v>MJT6744UH389</v>
      </c>
    </row>
    <row r="3597" spans="1:16">
      <c r="A3597" s="1" t="s">
        <v>2794</v>
      </c>
      <c r="B3597" s="1" t="s">
        <v>1344</v>
      </c>
      <c r="C3597" s="1" t="s">
        <v>1346</v>
      </c>
      <c r="D3597" s="1" t="s">
        <v>1346</v>
      </c>
      <c r="E3597" s="1" t="s">
        <v>7700</v>
      </c>
      <c r="F3597">
        <v>11</v>
      </c>
      <c r="G3597" t="s">
        <v>8016</v>
      </c>
      <c r="H3597" s="1" t="s">
        <v>7687</v>
      </c>
      <c r="I3597" t="s">
        <v>8198</v>
      </c>
      <c r="J3597" t="s">
        <v>7697</v>
      </c>
      <c r="K3597" t="s">
        <v>8017</v>
      </c>
      <c r="L3597">
        <v>253</v>
      </c>
      <c r="M3597" s="1" t="s">
        <v>7691</v>
      </c>
      <c r="O3597" t="str">
        <f t="shared" si="132"/>
        <v>LAND CRUISER 5P 165 D-4D 8PL11120.0M 511.78.29.5253</v>
      </c>
      <c r="P3597" t="str">
        <f t="shared" si="133"/>
        <v>MJT6724KN928</v>
      </c>
    </row>
    <row r="3598" spans="1:16">
      <c r="A3598" s="1" t="s">
        <v>2794</v>
      </c>
      <c r="B3598" s="1" t="s">
        <v>1347</v>
      </c>
      <c r="C3598" s="1" t="s">
        <v>1348</v>
      </c>
      <c r="D3598" s="1" t="s">
        <v>1348</v>
      </c>
      <c r="E3598" s="1" t="s">
        <v>7700</v>
      </c>
      <c r="F3598">
        <v>12</v>
      </c>
      <c r="G3598" t="s">
        <v>8016</v>
      </c>
      <c r="H3598" s="1" t="s">
        <v>7774</v>
      </c>
      <c r="I3598" t="s">
        <v>8366</v>
      </c>
      <c r="J3598" t="s">
        <v>7852</v>
      </c>
      <c r="K3598" t="s">
        <v>7826</v>
      </c>
      <c r="L3598">
        <v>277</v>
      </c>
      <c r="M3598" s="1" t="s">
        <v>7691</v>
      </c>
      <c r="O3598" t="str">
        <f t="shared" si="132"/>
        <v>LAND CRUISER 5P 165 D-4D 8PL BVA12120.0A 413.18.710.4277</v>
      </c>
      <c r="P3598" t="str">
        <f t="shared" si="133"/>
        <v>MJT8744U6397</v>
      </c>
    </row>
    <row r="3599" spans="1:16">
      <c r="A3599" s="1" t="s">
        <v>2794</v>
      </c>
      <c r="B3599" s="1" t="s">
        <v>1347</v>
      </c>
      <c r="C3599" s="1" t="s">
        <v>1349</v>
      </c>
      <c r="D3599" s="1" t="s">
        <v>1349</v>
      </c>
      <c r="E3599" s="1" t="s">
        <v>7700</v>
      </c>
      <c r="F3599">
        <v>12</v>
      </c>
      <c r="G3599" t="s">
        <v>8016</v>
      </c>
      <c r="H3599" s="1" t="s">
        <v>7774</v>
      </c>
      <c r="I3599" t="s">
        <v>8038</v>
      </c>
      <c r="J3599" t="s">
        <v>8219</v>
      </c>
      <c r="K3599" t="s">
        <v>7826</v>
      </c>
      <c r="L3599">
        <v>279</v>
      </c>
      <c r="M3599" s="1" t="s">
        <v>7691</v>
      </c>
      <c r="O3599" t="str">
        <f t="shared" si="132"/>
        <v>LAND CRUISER 5P 165 D-4D 8PL BVA12120.0A 412.89.010.4279</v>
      </c>
      <c r="P3599" t="str">
        <f t="shared" si="133"/>
        <v>MJT8724KX932</v>
      </c>
    </row>
    <row r="3600" spans="1:16">
      <c r="A3600" s="1" t="s">
        <v>2794</v>
      </c>
      <c r="B3600" s="1" t="s">
        <v>1350</v>
      </c>
      <c r="C3600" s="1" t="s">
        <v>1351</v>
      </c>
      <c r="D3600" s="1" t="s">
        <v>1351</v>
      </c>
      <c r="E3600" s="1" t="s">
        <v>7700</v>
      </c>
      <c r="F3600">
        <v>12</v>
      </c>
      <c r="G3600" t="s">
        <v>8016</v>
      </c>
      <c r="H3600" s="1" t="s">
        <v>7774</v>
      </c>
      <c r="I3600" t="s">
        <v>8038</v>
      </c>
      <c r="J3600" t="s">
        <v>8219</v>
      </c>
      <c r="K3600" t="s">
        <v>7826</v>
      </c>
      <c r="L3600">
        <v>279</v>
      </c>
      <c r="M3600" s="1" t="s">
        <v>7691</v>
      </c>
      <c r="O3600" t="str">
        <f t="shared" si="132"/>
        <v>LAND CRUISER 5P 165 D-4D BVA12120.0A 412.89.010.4279</v>
      </c>
      <c r="P3600" t="str">
        <f t="shared" si="133"/>
        <v>MJT8724KV930</v>
      </c>
    </row>
    <row r="3601" spans="1:16">
      <c r="A3601" s="1" t="s">
        <v>2794</v>
      </c>
      <c r="B3601" s="1" t="s">
        <v>1354</v>
      </c>
      <c r="C3601" s="1" t="s">
        <v>1355</v>
      </c>
      <c r="D3601" s="1" t="s">
        <v>1355</v>
      </c>
      <c r="E3601" s="1" t="s">
        <v>7700</v>
      </c>
      <c r="F3601">
        <v>15</v>
      </c>
      <c r="G3601" t="s">
        <v>6692</v>
      </c>
      <c r="H3601" s="1" t="s">
        <v>7687</v>
      </c>
      <c r="I3601" t="s">
        <v>8276</v>
      </c>
      <c r="J3601" t="s">
        <v>7843</v>
      </c>
      <c r="K3601" t="s">
        <v>7688</v>
      </c>
      <c r="L3601">
        <v>292</v>
      </c>
      <c r="M3601" s="1" t="s">
        <v>7691</v>
      </c>
      <c r="O3601" t="str">
        <f t="shared" si="132"/>
        <v>LAND CRUISER SW TD15150.0M 514.19.311.1292</v>
      </c>
      <c r="P3601" t="str">
        <f t="shared" si="133"/>
        <v>MJT6824QM900</v>
      </c>
    </row>
    <row r="3602" spans="1:16">
      <c r="A3602" s="1" t="s">
        <v>2794</v>
      </c>
      <c r="B3602" s="1" t="s">
        <v>1356</v>
      </c>
      <c r="C3602" s="1" t="s">
        <v>1357</v>
      </c>
      <c r="D3602" s="1" t="s">
        <v>1357</v>
      </c>
      <c r="E3602" s="1" t="s">
        <v>7700</v>
      </c>
      <c r="F3602">
        <v>15</v>
      </c>
      <c r="G3602" t="s">
        <v>6692</v>
      </c>
      <c r="H3602" s="1" t="s">
        <v>7687</v>
      </c>
      <c r="I3602" t="s">
        <v>8276</v>
      </c>
      <c r="J3602" t="s">
        <v>7843</v>
      </c>
      <c r="K3602" t="s">
        <v>7688</v>
      </c>
      <c r="L3602">
        <v>292</v>
      </c>
      <c r="M3602" s="1" t="s">
        <v>7691</v>
      </c>
      <c r="O3602" t="str">
        <f t="shared" si="132"/>
        <v>LAND CRUISER SW TD 7PL15150.0M 514.19.311.1292</v>
      </c>
      <c r="P3602" t="str">
        <f t="shared" si="133"/>
        <v>MJT6824QN901</v>
      </c>
    </row>
    <row r="3603" spans="1:16">
      <c r="A3603" s="1" t="s">
        <v>2794</v>
      </c>
      <c r="B3603" s="1" t="s">
        <v>1358</v>
      </c>
      <c r="C3603" s="1" t="s">
        <v>1359</v>
      </c>
      <c r="D3603" s="1" t="s">
        <v>1359</v>
      </c>
      <c r="E3603" s="1" t="s">
        <v>7700</v>
      </c>
      <c r="F3603">
        <v>16</v>
      </c>
      <c r="G3603" t="s">
        <v>6692</v>
      </c>
      <c r="H3603" s="1" t="s">
        <v>7774</v>
      </c>
      <c r="I3603" t="s">
        <v>8227</v>
      </c>
      <c r="J3603" t="s">
        <v>8115</v>
      </c>
      <c r="K3603" t="s">
        <v>8534</v>
      </c>
      <c r="L3603">
        <v>340</v>
      </c>
      <c r="M3603" s="1" t="s">
        <v>7691</v>
      </c>
      <c r="O3603" t="str">
        <f t="shared" si="132"/>
        <v>LAND CRUISER SW TD 7PL BVA16150.0A 415.810.812.6340</v>
      </c>
      <c r="P3603" t="str">
        <f t="shared" si="133"/>
        <v>MJT8824QV903</v>
      </c>
    </row>
    <row r="3604" spans="1:16">
      <c r="A3604" s="1" t="s">
        <v>2794</v>
      </c>
      <c r="B3604" s="1" t="s">
        <v>1360</v>
      </c>
      <c r="C3604" s="1" t="s">
        <v>1361</v>
      </c>
      <c r="D3604" s="1" t="s">
        <v>1361</v>
      </c>
      <c r="E3604" s="1" t="s">
        <v>7700</v>
      </c>
      <c r="F3604">
        <v>16</v>
      </c>
      <c r="G3604" t="s">
        <v>6692</v>
      </c>
      <c r="H3604" s="1" t="s">
        <v>7774</v>
      </c>
      <c r="I3604" t="s">
        <v>8227</v>
      </c>
      <c r="J3604" t="s">
        <v>8115</v>
      </c>
      <c r="K3604" t="s">
        <v>8534</v>
      </c>
      <c r="L3604">
        <v>340</v>
      </c>
      <c r="M3604" s="1" t="s">
        <v>7691</v>
      </c>
      <c r="O3604" t="str">
        <f t="shared" si="132"/>
        <v>LAND CRUISER SW TD BVA16150.0A 415.810.812.6340</v>
      </c>
      <c r="P3604" t="str">
        <f t="shared" si="133"/>
        <v>MJT8824QU902</v>
      </c>
    </row>
    <row r="3605" spans="1:16">
      <c r="A3605" s="1" t="s">
        <v>2794</v>
      </c>
      <c r="B3605" s="1" t="s">
        <v>1364</v>
      </c>
      <c r="C3605" s="1" t="s">
        <v>1365</v>
      </c>
      <c r="D3605" s="1" t="s">
        <v>1365</v>
      </c>
      <c r="E3605" s="1" t="s">
        <v>7700</v>
      </c>
      <c r="F3605">
        <v>15</v>
      </c>
      <c r="G3605" t="s">
        <v>6692</v>
      </c>
      <c r="H3605" s="1" t="s">
        <v>7687</v>
      </c>
      <c r="I3605" t="s">
        <v>8276</v>
      </c>
      <c r="J3605" t="s">
        <v>7843</v>
      </c>
      <c r="K3605" t="s">
        <v>7688</v>
      </c>
      <c r="L3605">
        <v>292</v>
      </c>
      <c r="M3605" s="1" t="s">
        <v>7691</v>
      </c>
      <c r="O3605" t="str">
        <f t="shared" si="132"/>
        <v>LAND CRUISER TD15150.0M 514.19.311.1292</v>
      </c>
      <c r="P3605" t="str">
        <f t="shared" si="133"/>
        <v>MJT6834Q0719</v>
      </c>
    </row>
    <row r="3606" spans="1:16">
      <c r="A3606" s="1" t="s">
        <v>2794</v>
      </c>
      <c r="B3606" s="1" t="s">
        <v>1366</v>
      </c>
      <c r="C3606" s="1" t="s">
        <v>1367</v>
      </c>
      <c r="D3606" s="1" t="s">
        <v>1367</v>
      </c>
      <c r="E3606" s="1" t="s">
        <v>7700</v>
      </c>
      <c r="F3606">
        <v>15</v>
      </c>
      <c r="G3606" t="s">
        <v>6692</v>
      </c>
      <c r="H3606" s="1" t="s">
        <v>7687</v>
      </c>
      <c r="I3606" t="s">
        <v>8276</v>
      </c>
      <c r="J3606" t="s">
        <v>7843</v>
      </c>
      <c r="K3606" t="s">
        <v>7688</v>
      </c>
      <c r="L3606">
        <v>292</v>
      </c>
      <c r="M3606" s="1" t="s">
        <v>7691</v>
      </c>
      <c r="O3606" t="str">
        <f t="shared" si="132"/>
        <v>LAND CRUISER TD 7PL15150.0M 514.19.311.1292</v>
      </c>
      <c r="P3606" t="str">
        <f t="shared" si="133"/>
        <v>MJT6834Q1720</v>
      </c>
    </row>
    <row r="3607" spans="1:16">
      <c r="A3607" s="1" t="s">
        <v>2794</v>
      </c>
      <c r="B3607" s="1" t="s">
        <v>1368</v>
      </c>
      <c r="C3607" s="1" t="s">
        <v>1369</v>
      </c>
      <c r="D3607" s="1" t="s">
        <v>1369</v>
      </c>
      <c r="E3607" s="1" t="s">
        <v>7700</v>
      </c>
      <c r="F3607">
        <v>16</v>
      </c>
      <c r="G3607" t="s">
        <v>6692</v>
      </c>
      <c r="H3607" s="1" t="s">
        <v>7774</v>
      </c>
      <c r="I3607" t="s">
        <v>8227</v>
      </c>
      <c r="J3607" t="s">
        <v>8115</v>
      </c>
      <c r="K3607" t="s">
        <v>8534</v>
      </c>
      <c r="L3607">
        <v>340</v>
      </c>
      <c r="M3607" s="1" t="s">
        <v>7691</v>
      </c>
      <c r="O3607" t="str">
        <f t="shared" si="132"/>
        <v>LAND CRUISER TD 7PL BVA16150.0A 415.810.812.6340</v>
      </c>
      <c r="P3607" t="str">
        <f t="shared" si="133"/>
        <v>MJT8834Q9722</v>
      </c>
    </row>
    <row r="3608" spans="1:16">
      <c r="A3608" s="1" t="s">
        <v>2794</v>
      </c>
      <c r="B3608" s="1" t="s">
        <v>1370</v>
      </c>
      <c r="C3608" s="1" t="s">
        <v>1371</v>
      </c>
      <c r="D3608" s="1" t="s">
        <v>1371</v>
      </c>
      <c r="E3608" s="1" t="s">
        <v>7700</v>
      </c>
      <c r="F3608">
        <v>16</v>
      </c>
      <c r="G3608" t="s">
        <v>6692</v>
      </c>
      <c r="H3608" s="1" t="s">
        <v>7774</v>
      </c>
      <c r="I3608" t="s">
        <v>8227</v>
      </c>
      <c r="J3608" t="s">
        <v>8115</v>
      </c>
      <c r="K3608" t="s">
        <v>8534</v>
      </c>
      <c r="L3608">
        <v>340</v>
      </c>
      <c r="M3608" s="1" t="s">
        <v>7691</v>
      </c>
      <c r="O3608" t="str">
        <f t="shared" si="132"/>
        <v>LAND CRUISER TD BVA16150.0A 415.810.812.6340</v>
      </c>
      <c r="P3608" t="str">
        <f t="shared" si="133"/>
        <v>MJT8834Q8721</v>
      </c>
    </row>
    <row r="3609" spans="1:16">
      <c r="A3609" s="1" t="s">
        <v>2794</v>
      </c>
      <c r="B3609" s="1" t="s">
        <v>1379</v>
      </c>
      <c r="C3609" s="1" t="s">
        <v>1380</v>
      </c>
      <c r="D3609" s="1" t="s">
        <v>289</v>
      </c>
      <c r="E3609" s="1" t="s">
        <v>7700</v>
      </c>
      <c r="F3609">
        <v>8</v>
      </c>
      <c r="G3609" t="s">
        <v>7707</v>
      </c>
      <c r="H3609" s="1" t="s">
        <v>7687</v>
      </c>
      <c r="I3609" t="s">
        <v>8219</v>
      </c>
      <c r="J3609" t="s">
        <v>7795</v>
      </c>
      <c r="K3609" t="s">
        <v>7970</v>
      </c>
      <c r="L3609">
        <v>191</v>
      </c>
      <c r="M3609" s="1" t="s">
        <v>7691</v>
      </c>
      <c r="O3609" t="str">
        <f t="shared" si="132"/>
        <v>PREVIA 115 D-4D885.0M 59.06.17.2191</v>
      </c>
      <c r="P3609" t="str">
        <f t="shared" si="133"/>
        <v>MJT5436M8418/MJT5436MP690</v>
      </c>
    </row>
    <row r="3610" spans="1:16">
      <c r="A3610" s="1" t="s">
        <v>2794</v>
      </c>
      <c r="B3610" s="1" t="s">
        <v>1379</v>
      </c>
      <c r="C3610" s="1" t="s">
        <v>1381</v>
      </c>
      <c r="D3610" s="1" t="s">
        <v>290</v>
      </c>
      <c r="E3610" s="1" t="s">
        <v>7700</v>
      </c>
      <c r="F3610">
        <v>8</v>
      </c>
      <c r="G3610" t="s">
        <v>7707</v>
      </c>
      <c r="H3610" s="1" t="s">
        <v>7687</v>
      </c>
      <c r="I3610" t="s">
        <v>8219</v>
      </c>
      <c r="J3610" t="s">
        <v>7795</v>
      </c>
      <c r="K3610" t="s">
        <v>7970</v>
      </c>
      <c r="L3610">
        <v>191</v>
      </c>
      <c r="M3610" s="1" t="s">
        <v>7691</v>
      </c>
      <c r="O3610" t="str">
        <f t="shared" si="132"/>
        <v>PREVIA 115 D-4D885.0M 59.06.17.2191</v>
      </c>
      <c r="P3610" t="str">
        <f t="shared" si="133"/>
        <v>MJT5436MP690/MJT5436M8418</v>
      </c>
    </row>
    <row r="3611" spans="1:16">
      <c r="A3611" s="1" t="s">
        <v>2794</v>
      </c>
      <c r="B3611" s="1" t="s">
        <v>1379</v>
      </c>
      <c r="C3611" s="1" t="s">
        <v>1380</v>
      </c>
      <c r="D3611" s="1" t="s">
        <v>289</v>
      </c>
      <c r="E3611" s="1" t="s">
        <v>7700</v>
      </c>
      <c r="F3611">
        <v>8</v>
      </c>
      <c r="G3611" t="s">
        <v>7707</v>
      </c>
      <c r="H3611" s="1" t="s">
        <v>7687</v>
      </c>
      <c r="I3611" t="s">
        <v>8219</v>
      </c>
      <c r="J3611" t="s">
        <v>7795</v>
      </c>
      <c r="K3611" t="s">
        <v>7970</v>
      </c>
      <c r="L3611">
        <v>191</v>
      </c>
      <c r="M3611" s="1" t="s">
        <v>7691</v>
      </c>
      <c r="O3611" t="str">
        <f t="shared" si="132"/>
        <v>PREVIA 115 D-4D885.0M 59.06.17.2191</v>
      </c>
      <c r="P3611" t="str">
        <f t="shared" si="133"/>
        <v>MJT5436M8418/MJT5436MP690</v>
      </c>
    </row>
    <row r="3612" spans="1:16">
      <c r="A3612" s="1" t="s">
        <v>2794</v>
      </c>
      <c r="B3612" s="1" t="s">
        <v>1379</v>
      </c>
      <c r="C3612" s="1" t="s">
        <v>1381</v>
      </c>
      <c r="D3612" s="1" t="s">
        <v>1381</v>
      </c>
      <c r="E3612" s="1" t="s">
        <v>7700</v>
      </c>
      <c r="F3612">
        <v>8</v>
      </c>
      <c r="G3612" t="s">
        <v>7707</v>
      </c>
      <c r="H3612" s="1" t="s">
        <v>7687</v>
      </c>
      <c r="I3612" t="s">
        <v>8219</v>
      </c>
      <c r="J3612" t="s">
        <v>7795</v>
      </c>
      <c r="K3612" t="s">
        <v>7970</v>
      </c>
      <c r="L3612">
        <v>191</v>
      </c>
      <c r="M3612" s="1" t="s">
        <v>7691</v>
      </c>
      <c r="O3612" t="str">
        <f t="shared" si="132"/>
        <v>PREVIA 115 D-4D885.0M 59.06.17.2191</v>
      </c>
      <c r="P3612" t="str">
        <f t="shared" si="133"/>
        <v>MJT5436MP690</v>
      </c>
    </row>
    <row r="3613" spans="1:16">
      <c r="A3613" s="1" t="s">
        <v>2794</v>
      </c>
      <c r="B3613" s="1" t="s">
        <v>1382</v>
      </c>
      <c r="C3613" s="1" t="s">
        <v>1383</v>
      </c>
      <c r="D3613" s="1" t="s">
        <v>291</v>
      </c>
      <c r="E3613" s="1" t="s">
        <v>7700</v>
      </c>
      <c r="F3613">
        <v>8</v>
      </c>
      <c r="G3613" t="s">
        <v>7707</v>
      </c>
      <c r="H3613" s="1" t="s">
        <v>7687</v>
      </c>
      <c r="I3613" t="s">
        <v>8219</v>
      </c>
      <c r="J3613" t="s">
        <v>7795</v>
      </c>
      <c r="K3613" t="s">
        <v>7970</v>
      </c>
      <c r="L3613">
        <v>191</v>
      </c>
      <c r="M3613" s="1" t="s">
        <v>7691</v>
      </c>
      <c r="O3613" t="str">
        <f t="shared" si="132"/>
        <v>PREVIA 115 D-4D 8PL885.0M 59.06.17.2191</v>
      </c>
      <c r="P3613" t="str">
        <f t="shared" si="133"/>
        <v>MJT5436ME424/MJT5436MR692</v>
      </c>
    </row>
    <row r="3614" spans="1:16">
      <c r="A3614" s="1" t="s">
        <v>2794</v>
      </c>
      <c r="B3614" s="1" t="s">
        <v>1382</v>
      </c>
      <c r="C3614" s="1" t="s">
        <v>1384</v>
      </c>
      <c r="D3614" s="1" t="s">
        <v>1384</v>
      </c>
      <c r="E3614" s="1" t="s">
        <v>7700</v>
      </c>
      <c r="F3614">
        <v>8</v>
      </c>
      <c r="G3614" t="s">
        <v>7707</v>
      </c>
      <c r="H3614" s="1" t="s">
        <v>7687</v>
      </c>
      <c r="I3614" t="s">
        <v>8219</v>
      </c>
      <c r="J3614" t="s">
        <v>7795</v>
      </c>
      <c r="K3614" t="s">
        <v>7970</v>
      </c>
      <c r="L3614">
        <v>191</v>
      </c>
      <c r="M3614" s="1" t="s">
        <v>7691</v>
      </c>
      <c r="O3614" t="str">
        <f t="shared" si="132"/>
        <v>PREVIA 115 D-4D 8PL885.0M 59.06.17.2191</v>
      </c>
      <c r="P3614" t="str">
        <f t="shared" si="133"/>
        <v>MJT5436MR692</v>
      </c>
    </row>
    <row r="3615" spans="1:16">
      <c r="A3615" s="1" t="s">
        <v>2794</v>
      </c>
      <c r="B3615" s="1" t="s">
        <v>1403</v>
      </c>
      <c r="C3615" s="1" t="s">
        <v>1404</v>
      </c>
      <c r="D3615" s="1" t="s">
        <v>292</v>
      </c>
      <c r="E3615" s="1" t="s">
        <v>7700</v>
      </c>
      <c r="F3615">
        <v>8</v>
      </c>
      <c r="G3615" t="s">
        <v>7707</v>
      </c>
      <c r="H3615" s="1" t="s">
        <v>7687</v>
      </c>
      <c r="I3615" t="s">
        <v>7721</v>
      </c>
      <c r="J3615" t="s">
        <v>7795</v>
      </c>
      <c r="K3615" t="s">
        <v>7991</v>
      </c>
      <c r="L3615">
        <v>190</v>
      </c>
      <c r="M3615" s="1" t="s">
        <v>7691</v>
      </c>
      <c r="O3615" t="str">
        <f t="shared" si="132"/>
        <v>RAV4 3P 115 D-4D885.0M 58.96.17.1190</v>
      </c>
      <c r="P3615" t="str">
        <f t="shared" si="133"/>
        <v>MJT6441B2878/MJT6431BC828</v>
      </c>
    </row>
    <row r="3616" spans="1:16">
      <c r="A3616" s="1" t="s">
        <v>2794</v>
      </c>
      <c r="B3616" s="1" t="s">
        <v>1403</v>
      </c>
      <c r="C3616" s="1" t="s">
        <v>1405</v>
      </c>
      <c r="D3616" s="1" t="s">
        <v>293</v>
      </c>
      <c r="E3616" s="1" t="s">
        <v>7700</v>
      </c>
      <c r="F3616">
        <v>8</v>
      </c>
      <c r="G3616" t="s">
        <v>7707</v>
      </c>
      <c r="H3616" s="1" t="s">
        <v>7687</v>
      </c>
      <c r="I3616" t="s">
        <v>7721</v>
      </c>
      <c r="J3616" t="s">
        <v>7795</v>
      </c>
      <c r="K3616" t="s">
        <v>7991</v>
      </c>
      <c r="L3616">
        <v>190</v>
      </c>
      <c r="M3616" s="1" t="s">
        <v>7691</v>
      </c>
      <c r="O3616" t="str">
        <f t="shared" si="132"/>
        <v>RAV4 3P 115 D-4D885.0M 58.96.17.1190</v>
      </c>
      <c r="P3616" t="str">
        <f t="shared" si="133"/>
        <v>MJT6431BC828/MJT6441B4880</v>
      </c>
    </row>
    <row r="3617" spans="1:16">
      <c r="A3617" s="1" t="s">
        <v>2794</v>
      </c>
      <c r="B3617" s="1" t="s">
        <v>1403</v>
      </c>
      <c r="C3617" s="1" t="s">
        <v>1406</v>
      </c>
      <c r="D3617" s="1" t="s">
        <v>1406</v>
      </c>
      <c r="E3617" s="1" t="s">
        <v>7700</v>
      </c>
      <c r="F3617">
        <v>8</v>
      </c>
      <c r="G3617" t="s">
        <v>7707</v>
      </c>
      <c r="H3617" s="1" t="s">
        <v>7687</v>
      </c>
      <c r="I3617" t="s">
        <v>7721</v>
      </c>
      <c r="J3617" t="s">
        <v>7795</v>
      </c>
      <c r="K3617" t="s">
        <v>7991</v>
      </c>
      <c r="L3617">
        <v>190</v>
      </c>
      <c r="M3617" s="1" t="s">
        <v>7691</v>
      </c>
      <c r="O3617" t="str">
        <f t="shared" si="132"/>
        <v>RAV4 3P 115 D-4D885.0M 58.96.17.1190</v>
      </c>
      <c r="P3617" t="str">
        <f t="shared" si="133"/>
        <v>MJT6441B4880</v>
      </c>
    </row>
    <row r="3618" spans="1:16">
      <c r="A3618" s="1" t="s">
        <v>2794</v>
      </c>
      <c r="B3618" s="1" t="s">
        <v>1416</v>
      </c>
      <c r="C3618" s="1" t="s">
        <v>1417</v>
      </c>
      <c r="D3618" s="1" t="s">
        <v>1417</v>
      </c>
      <c r="E3618" s="1" t="s">
        <v>7700</v>
      </c>
      <c r="F3618">
        <v>8</v>
      </c>
      <c r="G3618" t="s">
        <v>7707</v>
      </c>
      <c r="H3618" s="1" t="s">
        <v>7687</v>
      </c>
      <c r="I3618" t="s">
        <v>7721</v>
      </c>
      <c r="J3618" t="s">
        <v>7795</v>
      </c>
      <c r="K3618" t="s">
        <v>7991</v>
      </c>
      <c r="L3618">
        <v>190</v>
      </c>
      <c r="M3618" s="1" t="s">
        <v>7691</v>
      </c>
      <c r="O3618" t="str">
        <f t="shared" si="132"/>
        <v>RAV4 3P D-4D885.0M 58.96.17.1190</v>
      </c>
      <c r="P3618" t="str">
        <f t="shared" si="133"/>
        <v>MJT6441B1234</v>
      </c>
    </row>
    <row r="3619" spans="1:16">
      <c r="A3619" s="1" t="s">
        <v>2794</v>
      </c>
      <c r="B3619" s="1" t="s">
        <v>1418</v>
      </c>
      <c r="C3619" s="1" t="s">
        <v>1419</v>
      </c>
      <c r="D3619" s="1" t="s">
        <v>294</v>
      </c>
      <c r="E3619" s="1" t="s">
        <v>7700</v>
      </c>
      <c r="F3619">
        <v>8</v>
      </c>
      <c r="G3619" t="s">
        <v>7707</v>
      </c>
      <c r="H3619" s="1" t="s">
        <v>7687</v>
      </c>
      <c r="I3619" t="s">
        <v>7721</v>
      </c>
      <c r="J3619" t="s">
        <v>7795</v>
      </c>
      <c r="K3619" t="s">
        <v>7991</v>
      </c>
      <c r="L3619">
        <v>190</v>
      </c>
      <c r="M3619" s="1" t="s">
        <v>7691</v>
      </c>
      <c r="O3619" t="str">
        <f t="shared" si="132"/>
        <v>RAV4 5P 115 D-4D885.0M 58.96.17.1190</v>
      </c>
      <c r="P3619" t="str">
        <f t="shared" si="133"/>
        <v>MJT6442BA884/MJT6432BK834</v>
      </c>
    </row>
    <row r="3620" spans="1:16">
      <c r="A3620" s="1" t="s">
        <v>2794</v>
      </c>
      <c r="B3620" s="1" t="s">
        <v>1418</v>
      </c>
      <c r="C3620" s="1" t="s">
        <v>1420</v>
      </c>
      <c r="D3620" s="1" t="s">
        <v>295</v>
      </c>
      <c r="E3620" s="1" t="s">
        <v>7700</v>
      </c>
      <c r="F3620">
        <v>8</v>
      </c>
      <c r="G3620" t="s">
        <v>7707</v>
      </c>
      <c r="H3620" s="1" t="s">
        <v>7687</v>
      </c>
      <c r="I3620" t="s">
        <v>7721</v>
      </c>
      <c r="J3620" t="s">
        <v>7795</v>
      </c>
      <c r="K3620" t="s">
        <v>7991</v>
      </c>
      <c r="L3620">
        <v>190</v>
      </c>
      <c r="M3620" s="1" t="s">
        <v>7691</v>
      </c>
      <c r="O3620" t="str">
        <f t="shared" si="132"/>
        <v>RAV4 5P 115 D-4D885.0M 58.96.17.1190</v>
      </c>
      <c r="P3620" t="str">
        <f t="shared" si="133"/>
        <v>MJT6432BK834/MJT6442BC886</v>
      </c>
    </row>
    <row r="3621" spans="1:16">
      <c r="A3621" s="1" t="s">
        <v>2794</v>
      </c>
      <c r="B3621" s="1" t="s">
        <v>1418</v>
      </c>
      <c r="C3621" s="1" t="s">
        <v>1421</v>
      </c>
      <c r="D3621" s="1" t="s">
        <v>1421</v>
      </c>
      <c r="E3621" s="1" t="s">
        <v>7700</v>
      </c>
      <c r="F3621">
        <v>8</v>
      </c>
      <c r="G3621" t="s">
        <v>7707</v>
      </c>
      <c r="H3621" s="1" t="s">
        <v>7687</v>
      </c>
      <c r="I3621" t="s">
        <v>7721</v>
      </c>
      <c r="J3621" t="s">
        <v>7795</v>
      </c>
      <c r="K3621" t="s">
        <v>7991</v>
      </c>
      <c r="L3621">
        <v>190</v>
      </c>
      <c r="M3621" s="1" t="s">
        <v>7691</v>
      </c>
      <c r="O3621" t="str">
        <f t="shared" si="132"/>
        <v>RAV4 5P 115 D-4D885.0M 58.96.17.1190</v>
      </c>
      <c r="P3621" t="str">
        <f t="shared" si="133"/>
        <v>MJT6442BC886</v>
      </c>
    </row>
    <row r="3622" spans="1:16">
      <c r="A3622" s="1" t="s">
        <v>2794</v>
      </c>
      <c r="B3622" s="1" t="s">
        <v>1431</v>
      </c>
      <c r="C3622" s="1" t="s">
        <v>1432</v>
      </c>
      <c r="D3622" s="1" t="s">
        <v>1432</v>
      </c>
      <c r="E3622" s="1" t="s">
        <v>7700</v>
      </c>
      <c r="F3622">
        <v>8</v>
      </c>
      <c r="G3622" t="s">
        <v>7707</v>
      </c>
      <c r="H3622" s="1" t="s">
        <v>7687</v>
      </c>
      <c r="I3622" t="s">
        <v>7721</v>
      </c>
      <c r="J3622" t="s">
        <v>7795</v>
      </c>
      <c r="K3622" t="s">
        <v>7991</v>
      </c>
      <c r="L3622">
        <v>190</v>
      </c>
      <c r="M3622" s="1" t="s">
        <v>7691</v>
      </c>
      <c r="O3622" t="str">
        <f t="shared" si="132"/>
        <v>RAV4 5P D-4D885.0M 58.96.17.1190</v>
      </c>
      <c r="P3622" t="str">
        <f t="shared" si="133"/>
        <v>MJT6442B9240</v>
      </c>
    </row>
    <row r="3623" spans="1:16">
      <c r="A3623" s="1" t="s">
        <v>2794</v>
      </c>
      <c r="B3623" s="1" t="s">
        <v>1454</v>
      </c>
      <c r="C3623" s="1" t="s">
        <v>1456</v>
      </c>
      <c r="D3623" s="1" t="s">
        <v>296</v>
      </c>
      <c r="E3623" s="1" t="s">
        <v>7700</v>
      </c>
      <c r="F3623">
        <v>4</v>
      </c>
      <c r="G3623" t="s">
        <v>7944</v>
      </c>
      <c r="H3623" s="1" t="s">
        <v>7687</v>
      </c>
      <c r="I3623" t="s">
        <v>8054</v>
      </c>
      <c r="J3623" t="s">
        <v>6973</v>
      </c>
      <c r="K3623" t="s">
        <v>6948</v>
      </c>
      <c r="L3623">
        <v>113</v>
      </c>
      <c r="M3623" s="1" t="s">
        <v>7691</v>
      </c>
      <c r="O3623" t="str">
        <f t="shared" si="132"/>
        <v>YARIS 3P 75 D-4D455.0M 55.13.74.2113</v>
      </c>
      <c r="P3623" t="str">
        <f t="shared" si="133"/>
        <v>MJT5141R0189/MJT5131RL175</v>
      </c>
    </row>
    <row r="3624" spans="1:16">
      <c r="A3624" s="1" t="s">
        <v>2794</v>
      </c>
      <c r="B3624" s="1" t="s">
        <v>1454</v>
      </c>
      <c r="C3624" s="1" t="s">
        <v>1458</v>
      </c>
      <c r="D3624" s="1" t="s">
        <v>297</v>
      </c>
      <c r="E3624" s="1" t="s">
        <v>7700</v>
      </c>
      <c r="F3624">
        <v>4</v>
      </c>
      <c r="G3624" t="s">
        <v>7944</v>
      </c>
      <c r="H3624" s="1" t="s">
        <v>7687</v>
      </c>
      <c r="I3624" t="s">
        <v>8054</v>
      </c>
      <c r="J3624" t="s">
        <v>6973</v>
      </c>
      <c r="K3624" t="s">
        <v>6948</v>
      </c>
      <c r="L3624">
        <v>113</v>
      </c>
      <c r="M3624" s="1" t="s">
        <v>7691</v>
      </c>
      <c r="O3624" t="str">
        <f t="shared" si="132"/>
        <v>YARIS 3P 75 D-4D455.0M 55.13.74.2113</v>
      </c>
      <c r="P3624" t="str">
        <f t="shared" si="133"/>
        <v>MJT5131RL175/MJT5131R0639</v>
      </c>
    </row>
    <row r="3625" spans="1:16">
      <c r="A3625" s="1" t="s">
        <v>2794</v>
      </c>
      <c r="B3625" s="1" t="s">
        <v>1454</v>
      </c>
      <c r="C3625" s="1" t="s">
        <v>1459</v>
      </c>
      <c r="D3625" s="1" t="s">
        <v>298</v>
      </c>
      <c r="E3625" s="1" t="s">
        <v>7700</v>
      </c>
      <c r="F3625">
        <v>4</v>
      </c>
      <c r="G3625" t="s">
        <v>7944</v>
      </c>
      <c r="H3625" s="1" t="s">
        <v>7687</v>
      </c>
      <c r="I3625" t="s">
        <v>8054</v>
      </c>
      <c r="J3625" t="s">
        <v>6973</v>
      </c>
      <c r="K3625" t="s">
        <v>6948</v>
      </c>
      <c r="L3625">
        <v>113</v>
      </c>
      <c r="M3625" s="1" t="s">
        <v>7691</v>
      </c>
      <c r="O3625" t="str">
        <f t="shared" si="132"/>
        <v>YARIS 3P 75 D-4D455.0M 55.13.74.2113</v>
      </c>
      <c r="P3625" t="str">
        <f t="shared" si="133"/>
        <v>MJT5131R0639/MJT5131R4643</v>
      </c>
    </row>
    <row r="3626" spans="1:16">
      <c r="A3626" s="1" t="s">
        <v>2794</v>
      </c>
      <c r="B3626" s="1" t="s">
        <v>1454</v>
      </c>
      <c r="C3626" s="1" t="s">
        <v>1460</v>
      </c>
      <c r="D3626" s="1" t="s">
        <v>299</v>
      </c>
      <c r="E3626" s="1" t="s">
        <v>7700</v>
      </c>
      <c r="F3626">
        <v>4</v>
      </c>
      <c r="G3626" t="s">
        <v>7944</v>
      </c>
      <c r="H3626" s="1" t="s">
        <v>7687</v>
      </c>
      <c r="I3626" t="s">
        <v>8054</v>
      </c>
      <c r="J3626" t="s">
        <v>6973</v>
      </c>
      <c r="K3626" t="s">
        <v>6948</v>
      </c>
      <c r="L3626">
        <v>113</v>
      </c>
      <c r="M3626" s="1" t="s">
        <v>7691</v>
      </c>
      <c r="O3626" t="str">
        <f t="shared" si="132"/>
        <v>YARIS 3P 75 D-4D455.0M 55.13.74.2113</v>
      </c>
      <c r="P3626" t="str">
        <f t="shared" si="133"/>
        <v>MJT5131R4643/MJT5141R4254</v>
      </c>
    </row>
    <row r="3627" spans="1:16">
      <c r="A3627" s="1" t="s">
        <v>2794</v>
      </c>
      <c r="B3627" s="1" t="s">
        <v>1454</v>
      </c>
      <c r="C3627" s="1" t="s">
        <v>1461</v>
      </c>
      <c r="D3627" s="1" t="s">
        <v>1461</v>
      </c>
      <c r="E3627" s="1" t="s">
        <v>7700</v>
      </c>
      <c r="F3627">
        <v>4</v>
      </c>
      <c r="G3627" t="s">
        <v>7944</v>
      </c>
      <c r="H3627" s="1" t="s">
        <v>7687</v>
      </c>
      <c r="I3627" t="s">
        <v>8054</v>
      </c>
      <c r="J3627" t="s">
        <v>6973</v>
      </c>
      <c r="K3627" t="s">
        <v>6948</v>
      </c>
      <c r="L3627">
        <v>113</v>
      </c>
      <c r="M3627" s="1" t="s">
        <v>7691</v>
      </c>
      <c r="O3627" t="str">
        <f t="shared" si="132"/>
        <v>YARIS 3P 75 D-4D455.0M 55.13.74.2113</v>
      </c>
      <c r="P3627" t="str">
        <f t="shared" si="133"/>
        <v>MJT5141R4254</v>
      </c>
    </row>
    <row r="3628" spans="1:16">
      <c r="A3628" s="1" t="s">
        <v>2794</v>
      </c>
      <c r="B3628" s="1" t="s">
        <v>1454</v>
      </c>
      <c r="C3628" s="1" t="s">
        <v>1455</v>
      </c>
      <c r="D3628" s="1" t="s">
        <v>300</v>
      </c>
      <c r="E3628" s="1" t="s">
        <v>7700</v>
      </c>
      <c r="F3628">
        <v>4</v>
      </c>
      <c r="G3628" t="s">
        <v>7944</v>
      </c>
      <c r="H3628" s="1" t="s">
        <v>7687</v>
      </c>
      <c r="I3628" t="s">
        <v>7766</v>
      </c>
      <c r="J3628" t="s">
        <v>6968</v>
      </c>
      <c r="K3628" t="s">
        <v>7951</v>
      </c>
      <c r="L3628">
        <v>117</v>
      </c>
      <c r="M3628" s="1" t="s">
        <v>7691</v>
      </c>
      <c r="O3628" t="str">
        <f t="shared" si="132"/>
        <v>YARIS 3P 75 D-4D455.0M 55.33.84.4117</v>
      </c>
      <c r="P3628" t="str">
        <f t="shared" si="133"/>
        <v>MJT5141RU183/MJT5141R0250</v>
      </c>
    </row>
    <row r="3629" spans="1:16">
      <c r="A3629" s="1" t="s">
        <v>2794</v>
      </c>
      <c r="B3629" s="1" t="s">
        <v>1454</v>
      </c>
      <c r="C3629" s="1" t="s">
        <v>1457</v>
      </c>
      <c r="D3629" s="1" t="s">
        <v>1457</v>
      </c>
      <c r="E3629" s="1" t="s">
        <v>7700</v>
      </c>
      <c r="F3629">
        <v>4</v>
      </c>
      <c r="G3629" t="s">
        <v>7944</v>
      </c>
      <c r="H3629" s="1" t="s">
        <v>7687</v>
      </c>
      <c r="I3629" t="s">
        <v>7766</v>
      </c>
      <c r="J3629" t="s">
        <v>6968</v>
      </c>
      <c r="K3629" t="s">
        <v>7951</v>
      </c>
      <c r="L3629">
        <v>117</v>
      </c>
      <c r="M3629" s="1" t="s">
        <v>7691</v>
      </c>
      <c r="O3629" t="str">
        <f t="shared" si="132"/>
        <v>YARIS 3P 75 D-4D455.0M 55.33.84.4117</v>
      </c>
      <c r="P3629" t="str">
        <f t="shared" si="133"/>
        <v>MJT5141R0250</v>
      </c>
    </row>
    <row r="3630" spans="1:16">
      <c r="A3630" s="1" t="s">
        <v>2794</v>
      </c>
      <c r="B3630" s="1" t="s">
        <v>1498</v>
      </c>
      <c r="C3630" s="1" t="s">
        <v>1499</v>
      </c>
      <c r="D3630" s="1" t="s">
        <v>301</v>
      </c>
      <c r="E3630" s="1" t="s">
        <v>7700</v>
      </c>
      <c r="F3630">
        <v>4</v>
      </c>
      <c r="G3630" t="s">
        <v>7944</v>
      </c>
      <c r="H3630" s="1" t="s">
        <v>7687</v>
      </c>
      <c r="I3630" t="s">
        <v>7766</v>
      </c>
      <c r="J3630" t="s">
        <v>6968</v>
      </c>
      <c r="K3630" t="s">
        <v>7951</v>
      </c>
      <c r="L3630">
        <v>117</v>
      </c>
      <c r="M3630" s="1" t="s">
        <v>7691</v>
      </c>
      <c r="O3630" t="str">
        <f t="shared" si="132"/>
        <v>YARIS 5P 75 D-4D455.0M 55.33.84.4117</v>
      </c>
      <c r="P3630" t="str">
        <f t="shared" si="133"/>
        <v>MJT5142RA258/MJT5132RZ187</v>
      </c>
    </row>
    <row r="3631" spans="1:16">
      <c r="A3631" s="1" t="s">
        <v>2794</v>
      </c>
      <c r="B3631" s="1" t="s">
        <v>1498</v>
      </c>
      <c r="C3631" s="1" t="s">
        <v>1500</v>
      </c>
      <c r="D3631" s="1" t="s">
        <v>302</v>
      </c>
      <c r="E3631" s="1" t="s">
        <v>7700</v>
      </c>
      <c r="F3631">
        <v>4</v>
      </c>
      <c r="G3631" t="s">
        <v>7944</v>
      </c>
      <c r="H3631" s="1" t="s">
        <v>7687</v>
      </c>
      <c r="I3631" t="s">
        <v>7766</v>
      </c>
      <c r="J3631" t="s">
        <v>6968</v>
      </c>
      <c r="K3631" t="s">
        <v>7951</v>
      </c>
      <c r="L3631">
        <v>117</v>
      </c>
      <c r="M3631" s="1" t="s">
        <v>7691</v>
      </c>
      <c r="O3631" t="str">
        <f t="shared" si="132"/>
        <v>YARIS 5P 75 D-4D455.0M 55.33.84.4117</v>
      </c>
      <c r="P3631" t="str">
        <f t="shared" si="133"/>
        <v>MJT5132RZ187/MJT5132RE651</v>
      </c>
    </row>
    <row r="3632" spans="1:16">
      <c r="A3632" s="1" t="s">
        <v>2794</v>
      </c>
      <c r="B3632" s="1" t="s">
        <v>1498</v>
      </c>
      <c r="C3632" s="1" t="s">
        <v>1501</v>
      </c>
      <c r="D3632" s="1" t="s">
        <v>303</v>
      </c>
      <c r="E3632" s="1" t="s">
        <v>7700</v>
      </c>
      <c r="F3632">
        <v>4</v>
      </c>
      <c r="G3632" t="s">
        <v>7944</v>
      </c>
      <c r="H3632" s="1" t="s">
        <v>7687</v>
      </c>
      <c r="I3632" t="s">
        <v>7766</v>
      </c>
      <c r="J3632" t="s">
        <v>6968</v>
      </c>
      <c r="K3632" t="s">
        <v>7951</v>
      </c>
      <c r="L3632">
        <v>117</v>
      </c>
      <c r="M3632" s="1" t="s">
        <v>7691</v>
      </c>
      <c r="O3632" t="str">
        <f t="shared" si="132"/>
        <v>YARIS 5P 75 D-4D455.0M 55.33.84.4117</v>
      </c>
      <c r="P3632" t="str">
        <f t="shared" si="133"/>
        <v>MJT5132RE651/MJT5132RJ655</v>
      </c>
    </row>
    <row r="3633" spans="1:16">
      <c r="A3633" s="1" t="s">
        <v>2794</v>
      </c>
      <c r="B3633" s="1" t="s">
        <v>1498</v>
      </c>
      <c r="C3633" s="1" t="s">
        <v>1502</v>
      </c>
      <c r="D3633" s="1" t="s">
        <v>304</v>
      </c>
      <c r="E3633" s="1" t="s">
        <v>7700</v>
      </c>
      <c r="F3633">
        <v>4</v>
      </c>
      <c r="G3633" t="s">
        <v>7944</v>
      </c>
      <c r="H3633" s="1" t="s">
        <v>7687</v>
      </c>
      <c r="I3633" t="s">
        <v>7766</v>
      </c>
      <c r="J3633" t="s">
        <v>6968</v>
      </c>
      <c r="K3633" t="s">
        <v>7951</v>
      </c>
      <c r="L3633">
        <v>117</v>
      </c>
      <c r="M3633" s="1" t="s">
        <v>7691</v>
      </c>
      <c r="O3633" t="str">
        <f t="shared" ref="O3633:O3696" si="134">B3633&amp;F3633&amp;G3633&amp;H3633&amp;I3633&amp;J3633&amp;K3633&amp;L3633</f>
        <v>YARIS 5P 75 D-4D455.0M 55.33.84.4117</v>
      </c>
      <c r="P3633" t="str">
        <f t="shared" ref="P3633:P3696" si="135">IF(O3633=O3634,C3633&amp;"/"&amp;C3634,C3633)</f>
        <v>MJT5132RJ655/MJT5142RE262</v>
      </c>
    </row>
    <row r="3634" spans="1:16">
      <c r="A3634" s="1" t="s">
        <v>2794</v>
      </c>
      <c r="B3634" s="1" t="s">
        <v>1498</v>
      </c>
      <c r="C3634" s="1" t="s">
        <v>1503</v>
      </c>
      <c r="D3634" s="1" t="s">
        <v>1503</v>
      </c>
      <c r="E3634" s="1" t="s">
        <v>7700</v>
      </c>
      <c r="F3634">
        <v>4</v>
      </c>
      <c r="G3634" t="s">
        <v>7944</v>
      </c>
      <c r="H3634" s="1" t="s">
        <v>7687</v>
      </c>
      <c r="I3634" t="s">
        <v>7766</v>
      </c>
      <c r="J3634" t="s">
        <v>6968</v>
      </c>
      <c r="K3634" t="s">
        <v>7951</v>
      </c>
      <c r="L3634">
        <v>117</v>
      </c>
      <c r="M3634" s="1" t="s">
        <v>7691</v>
      </c>
      <c r="O3634" t="str">
        <f t="shared" si="134"/>
        <v>YARIS 5P 75 D-4D455.0M 55.33.84.4117</v>
      </c>
      <c r="P3634" t="str">
        <f t="shared" si="135"/>
        <v>MJT5142RE262</v>
      </c>
    </row>
    <row r="3635" spans="1:16">
      <c r="A3635" s="1" t="s">
        <v>2794</v>
      </c>
      <c r="B3635" s="1" t="s">
        <v>1522</v>
      </c>
      <c r="C3635" s="1" t="s">
        <v>1524</v>
      </c>
      <c r="D3635" s="1" t="s">
        <v>305</v>
      </c>
      <c r="E3635" s="1" t="s">
        <v>7700</v>
      </c>
      <c r="F3635">
        <v>5</v>
      </c>
      <c r="G3635" t="s">
        <v>7944</v>
      </c>
      <c r="H3635" s="1" t="s">
        <v>7687</v>
      </c>
      <c r="I3635" t="s">
        <v>7713</v>
      </c>
      <c r="J3635" t="s">
        <v>7955</v>
      </c>
      <c r="K3635" t="s">
        <v>7790</v>
      </c>
      <c r="L3635">
        <v>131</v>
      </c>
      <c r="M3635" s="1" t="s">
        <v>7691</v>
      </c>
      <c r="O3635" t="str">
        <f t="shared" si="134"/>
        <v>YARIS VERSO 75 D-4D555.0M 55.94.34.9131</v>
      </c>
      <c r="P3635" t="str">
        <f t="shared" si="135"/>
        <v>MJT5132RW112/MJT5142R2117</v>
      </c>
    </row>
    <row r="3636" spans="1:16">
      <c r="A3636" s="1" t="s">
        <v>2794</v>
      </c>
      <c r="B3636" s="1" t="s">
        <v>1522</v>
      </c>
      <c r="C3636" s="1" t="s">
        <v>1525</v>
      </c>
      <c r="D3636" s="1" t="s">
        <v>1525</v>
      </c>
      <c r="E3636" s="1" t="s">
        <v>7700</v>
      </c>
      <c r="F3636">
        <v>5</v>
      </c>
      <c r="G3636" t="s">
        <v>7944</v>
      </c>
      <c r="H3636" s="1" t="s">
        <v>7687</v>
      </c>
      <c r="I3636" t="s">
        <v>7713</v>
      </c>
      <c r="J3636" t="s">
        <v>7955</v>
      </c>
      <c r="K3636" t="s">
        <v>7790</v>
      </c>
      <c r="L3636">
        <v>131</v>
      </c>
      <c r="M3636" s="1" t="s">
        <v>7691</v>
      </c>
      <c r="O3636" t="str">
        <f t="shared" si="134"/>
        <v>YARIS VERSO 75 D-4D555.0M 55.94.34.9131</v>
      </c>
      <c r="P3636" t="str">
        <f t="shared" si="135"/>
        <v>MJT5142R2117</v>
      </c>
    </row>
    <row r="3637" spans="1:16">
      <c r="A3637" s="1" t="s">
        <v>2794</v>
      </c>
      <c r="B3637" s="1" t="s">
        <v>1522</v>
      </c>
      <c r="C3637" s="1" t="s">
        <v>1523</v>
      </c>
      <c r="D3637" s="1" t="s">
        <v>1523</v>
      </c>
      <c r="E3637" s="1" t="s">
        <v>7700</v>
      </c>
      <c r="F3637">
        <v>5</v>
      </c>
      <c r="G3637" t="s">
        <v>7944</v>
      </c>
      <c r="H3637" s="1" t="s">
        <v>7687</v>
      </c>
      <c r="I3637" t="s">
        <v>7791</v>
      </c>
      <c r="J3637" t="s">
        <v>7951</v>
      </c>
      <c r="K3637" t="s">
        <v>8052</v>
      </c>
      <c r="L3637">
        <v>133</v>
      </c>
      <c r="M3637" s="1" t="s">
        <v>7691</v>
      </c>
      <c r="O3637" t="str">
        <f t="shared" si="134"/>
        <v>YARIS VERSO 75 D-4D555.0M 56.04.45.0133</v>
      </c>
      <c r="P3637" t="str">
        <f t="shared" si="135"/>
        <v>MJT5142RY113</v>
      </c>
    </row>
    <row r="3638" spans="1:16">
      <c r="A3638" s="1" t="s">
        <v>1531</v>
      </c>
      <c r="B3638" s="1" t="s">
        <v>1532</v>
      </c>
      <c r="C3638" s="1" t="s">
        <v>1533</v>
      </c>
      <c r="D3638" s="1" t="s">
        <v>1533</v>
      </c>
      <c r="E3638" s="1" t="s">
        <v>7685</v>
      </c>
      <c r="F3638">
        <v>17</v>
      </c>
      <c r="G3638" t="s">
        <v>1534</v>
      </c>
      <c r="H3638" s="1" t="s">
        <v>7687</v>
      </c>
      <c r="I3638" t="s">
        <v>1535</v>
      </c>
      <c r="J3638" t="s">
        <v>8216</v>
      </c>
      <c r="K3638" t="s">
        <v>5711</v>
      </c>
      <c r="L3638">
        <v>355</v>
      </c>
      <c r="M3638" s="1" t="s">
        <v>7279</v>
      </c>
      <c r="O3638" t="str">
        <f t="shared" si="134"/>
        <v>CHIMAERA17154.2M 522.410.114.6355</v>
      </c>
      <c r="P3638" t="str">
        <f t="shared" si="135"/>
        <v>MTV1905AM001</v>
      </c>
    </row>
    <row r="3639" spans="1:16">
      <c r="A3639" s="1" t="s">
        <v>1531</v>
      </c>
      <c r="B3639" s="1" t="s">
        <v>1532</v>
      </c>
      <c r="C3639" s="1" t="s">
        <v>1536</v>
      </c>
      <c r="D3639" s="1" t="s">
        <v>1536</v>
      </c>
      <c r="E3639" s="1" t="s">
        <v>7685</v>
      </c>
      <c r="F3639">
        <v>19</v>
      </c>
      <c r="G3639" t="s">
        <v>6187</v>
      </c>
      <c r="H3639" s="1" t="s">
        <v>7687</v>
      </c>
      <c r="I3639" t="s">
        <v>1537</v>
      </c>
      <c r="J3639" t="s">
        <v>7974</v>
      </c>
      <c r="K3639" t="s">
        <v>8114</v>
      </c>
      <c r="L3639">
        <v>375</v>
      </c>
      <c r="M3639" s="1" t="s">
        <v>7279</v>
      </c>
      <c r="O3639" t="str">
        <f t="shared" si="134"/>
        <v>CHIMAERA19175.0M 523.710.915.6375</v>
      </c>
      <c r="P3639" t="str">
        <f t="shared" si="135"/>
        <v>MTV1905AN002</v>
      </c>
    </row>
    <row r="3640" spans="1:16">
      <c r="A3640" s="1" t="s">
        <v>1531</v>
      </c>
      <c r="B3640" s="1" t="s">
        <v>1532</v>
      </c>
      <c r="C3640" s="1" t="s">
        <v>1538</v>
      </c>
      <c r="D3640" s="1" t="s">
        <v>1538</v>
      </c>
      <c r="E3640" s="1" t="s">
        <v>7685</v>
      </c>
      <c r="F3640">
        <v>20</v>
      </c>
      <c r="G3640" t="s">
        <v>1539</v>
      </c>
      <c r="H3640" s="1" t="s">
        <v>7687</v>
      </c>
      <c r="I3640" t="s">
        <v>1540</v>
      </c>
      <c r="J3640" t="s">
        <v>8032</v>
      </c>
      <c r="K3640" t="s">
        <v>7938</v>
      </c>
      <c r="L3640">
        <v>398</v>
      </c>
      <c r="M3640" s="1" t="s">
        <v>7279</v>
      </c>
      <c r="O3640" t="str">
        <f t="shared" si="134"/>
        <v>CHIMAERA20182.0M 525.911.316.7398</v>
      </c>
      <c r="P3640" t="str">
        <f t="shared" si="135"/>
        <v>MTV1905AP003</v>
      </c>
    </row>
    <row r="3641" spans="1:16">
      <c r="A3641" s="1" t="s">
        <v>1541</v>
      </c>
      <c r="B3641" s="1" t="s">
        <v>1542</v>
      </c>
      <c r="C3641" s="1" t="s">
        <v>1543</v>
      </c>
      <c r="D3641" s="1" t="s">
        <v>1543</v>
      </c>
      <c r="E3641" s="1" t="s">
        <v>7685</v>
      </c>
      <c r="F3641">
        <v>7</v>
      </c>
      <c r="G3641" t="s">
        <v>7966</v>
      </c>
      <c r="H3641" s="1" t="s">
        <v>7774</v>
      </c>
      <c r="I3641" t="s">
        <v>8196</v>
      </c>
      <c r="J3641" t="s">
        <v>7689</v>
      </c>
      <c r="K3641" t="s">
        <v>7697</v>
      </c>
      <c r="L3641">
        <v>197</v>
      </c>
      <c r="M3641" s="1" t="s">
        <v>7691</v>
      </c>
      <c r="O3641" t="str">
        <f t="shared" si="134"/>
        <v>BORA 1.6L (102ch) BVA775.0A 411.66.38.2197</v>
      </c>
      <c r="P3641" t="str">
        <f t="shared" si="135"/>
        <v>MVW33H2SP618</v>
      </c>
    </row>
    <row r="3642" spans="1:16">
      <c r="A3642" s="1" t="s">
        <v>1541</v>
      </c>
      <c r="B3642" s="1" t="s">
        <v>1542</v>
      </c>
      <c r="C3642" s="1" t="s">
        <v>1544</v>
      </c>
      <c r="D3642" s="1" t="s">
        <v>1544</v>
      </c>
      <c r="E3642" s="1" t="s">
        <v>7685</v>
      </c>
      <c r="F3642">
        <v>7</v>
      </c>
      <c r="G3642" t="s">
        <v>7966</v>
      </c>
      <c r="H3642" s="1" t="s">
        <v>7774</v>
      </c>
      <c r="I3642" t="s">
        <v>8198</v>
      </c>
      <c r="J3642" t="s">
        <v>7696</v>
      </c>
      <c r="K3642" t="s">
        <v>8035</v>
      </c>
      <c r="L3642">
        <v>201</v>
      </c>
      <c r="M3642" s="1" t="s">
        <v>7691</v>
      </c>
      <c r="O3642" t="str">
        <f t="shared" si="134"/>
        <v>BORA 1.6L (102ch) BVA775.0A 411.76.48.4201</v>
      </c>
      <c r="P3642" t="str">
        <f t="shared" si="135"/>
        <v>MVW33H2SS621</v>
      </c>
    </row>
    <row r="3643" spans="1:16">
      <c r="A3643" s="1" t="s">
        <v>1541</v>
      </c>
      <c r="B3643" s="1" t="s">
        <v>1545</v>
      </c>
      <c r="C3643" s="1" t="s">
        <v>1546</v>
      </c>
      <c r="D3643" s="1" t="s">
        <v>1546</v>
      </c>
      <c r="E3643" s="1" t="s">
        <v>7685</v>
      </c>
      <c r="F3643">
        <v>7</v>
      </c>
      <c r="G3643" t="s">
        <v>7686</v>
      </c>
      <c r="H3643" s="1" t="s">
        <v>7687</v>
      </c>
      <c r="I3643" t="s">
        <v>8030</v>
      </c>
      <c r="J3643" t="s">
        <v>7953</v>
      </c>
      <c r="K3643" t="s">
        <v>7720</v>
      </c>
      <c r="L3643">
        <v>168</v>
      </c>
      <c r="M3643" s="1" t="s">
        <v>7691</v>
      </c>
      <c r="O3643" t="str">
        <f t="shared" si="134"/>
        <v>BORA 1.6L 16V (105ch)777.0M 59.45.67.0168</v>
      </c>
      <c r="P3643" t="str">
        <f t="shared" si="135"/>
        <v>MVW13G2SH552</v>
      </c>
    </row>
    <row r="3644" spans="1:16">
      <c r="A3644" s="1" t="s">
        <v>1541</v>
      </c>
      <c r="B3644" s="1" t="s">
        <v>1545</v>
      </c>
      <c r="C3644" s="1" t="s">
        <v>1547</v>
      </c>
      <c r="D3644" s="1" t="s">
        <v>1547</v>
      </c>
      <c r="E3644" s="1" t="s">
        <v>7685</v>
      </c>
      <c r="F3644">
        <v>7</v>
      </c>
      <c r="G3644" t="s">
        <v>7686</v>
      </c>
      <c r="H3644" s="1" t="s">
        <v>7687</v>
      </c>
      <c r="I3644" t="s">
        <v>8017</v>
      </c>
      <c r="J3644" t="s">
        <v>7949</v>
      </c>
      <c r="K3644" t="s">
        <v>7991</v>
      </c>
      <c r="L3644">
        <v>170</v>
      </c>
      <c r="M3644" s="1" t="s">
        <v>7691</v>
      </c>
      <c r="O3644" t="str">
        <f t="shared" si="134"/>
        <v>BORA 1.6L 16V (105ch)777.0M 59.55.77.1170</v>
      </c>
      <c r="P3644" t="str">
        <f t="shared" si="135"/>
        <v>MVW13G2SP559</v>
      </c>
    </row>
    <row r="3645" spans="1:16">
      <c r="A3645" s="1" t="s">
        <v>1541</v>
      </c>
      <c r="B3645" s="1" t="s">
        <v>1548</v>
      </c>
      <c r="C3645" s="1" t="s">
        <v>1549</v>
      </c>
      <c r="D3645" s="1" t="s">
        <v>1549</v>
      </c>
      <c r="E3645" s="1" t="s">
        <v>7685</v>
      </c>
      <c r="F3645">
        <v>11</v>
      </c>
      <c r="G3645" t="s">
        <v>8088</v>
      </c>
      <c r="H3645" s="1" t="s">
        <v>7711</v>
      </c>
      <c r="I3645" t="s">
        <v>8198</v>
      </c>
      <c r="J3645" t="s">
        <v>7783</v>
      </c>
      <c r="K3645" t="s">
        <v>8035</v>
      </c>
      <c r="L3645">
        <v>202</v>
      </c>
      <c r="M3645" s="1" t="s">
        <v>7691</v>
      </c>
      <c r="O3645" t="str">
        <f t="shared" si="134"/>
        <v>BORA 1.8T (180ch)11132.0M 611.76.58.4202</v>
      </c>
      <c r="P3645" t="str">
        <f t="shared" si="135"/>
        <v>MVW18G2S6536</v>
      </c>
    </row>
    <row r="3646" spans="1:16">
      <c r="A3646" s="1" t="s">
        <v>1541</v>
      </c>
      <c r="B3646" s="1" t="s">
        <v>1548</v>
      </c>
      <c r="C3646" s="1" t="s">
        <v>1550</v>
      </c>
      <c r="D3646" s="1" t="s">
        <v>1550</v>
      </c>
      <c r="E3646" s="1" t="s">
        <v>7685</v>
      </c>
      <c r="F3646">
        <v>11</v>
      </c>
      <c r="G3646" t="s">
        <v>8088</v>
      </c>
      <c r="H3646" s="1" t="s">
        <v>7711</v>
      </c>
      <c r="I3646" t="s">
        <v>7775</v>
      </c>
      <c r="J3646" t="s">
        <v>7806</v>
      </c>
      <c r="K3646" t="s">
        <v>7741</v>
      </c>
      <c r="L3646">
        <v>206</v>
      </c>
      <c r="M3646" s="1" t="s">
        <v>7691</v>
      </c>
      <c r="O3646" t="str">
        <f t="shared" si="134"/>
        <v>BORA 1.8T (180ch)11132.0M 611.96.78.6206</v>
      </c>
      <c r="P3646" t="str">
        <f t="shared" si="135"/>
        <v>MVW18G2SH547</v>
      </c>
    </row>
    <row r="3647" spans="1:16">
      <c r="A3647" s="1" t="s">
        <v>1541</v>
      </c>
      <c r="B3647" s="1" t="s">
        <v>1551</v>
      </c>
      <c r="C3647" s="1" t="s">
        <v>1552</v>
      </c>
      <c r="D3647" s="1" t="s">
        <v>1552</v>
      </c>
      <c r="E3647" s="1" t="s">
        <v>7685</v>
      </c>
      <c r="F3647">
        <v>7</v>
      </c>
      <c r="G3647" t="s">
        <v>7966</v>
      </c>
      <c r="H3647" s="1" t="s">
        <v>7774</v>
      </c>
      <c r="I3647" t="s">
        <v>8196</v>
      </c>
      <c r="J3647" t="s">
        <v>7689</v>
      </c>
      <c r="K3647" t="s">
        <v>7697</v>
      </c>
      <c r="L3647">
        <v>197</v>
      </c>
      <c r="M3647" s="1" t="s">
        <v>7691</v>
      </c>
      <c r="O3647" t="str">
        <f t="shared" si="134"/>
        <v>BORA BREAK 1.6L (102ch) BVA775.0A 411.66.38.2197</v>
      </c>
      <c r="P3647" t="str">
        <f t="shared" si="135"/>
        <v>MVW33H4S6570</v>
      </c>
    </row>
    <row r="3648" spans="1:16">
      <c r="A3648" s="1" t="s">
        <v>1541</v>
      </c>
      <c r="B3648" s="1" t="s">
        <v>1551</v>
      </c>
      <c r="C3648" s="1" t="s">
        <v>1553</v>
      </c>
      <c r="D3648" s="1" t="s">
        <v>1553</v>
      </c>
      <c r="E3648" s="1" t="s">
        <v>7685</v>
      </c>
      <c r="F3648">
        <v>7</v>
      </c>
      <c r="G3648" t="s">
        <v>7966</v>
      </c>
      <c r="H3648" s="1" t="s">
        <v>7774</v>
      </c>
      <c r="I3648" t="s">
        <v>7771</v>
      </c>
      <c r="J3648" t="s">
        <v>7783</v>
      </c>
      <c r="K3648" t="s">
        <v>7749</v>
      </c>
      <c r="L3648">
        <v>204</v>
      </c>
      <c r="M3648" s="1" t="s">
        <v>7691</v>
      </c>
      <c r="O3648" t="str">
        <f t="shared" si="134"/>
        <v>BORA BREAK 1.6L (102ch) BVA775.0A 411.86.58.5204</v>
      </c>
      <c r="P3648" t="str">
        <f t="shared" si="135"/>
        <v>MVW33H4SB575</v>
      </c>
    </row>
    <row r="3649" spans="1:16">
      <c r="A3649" s="1" t="s">
        <v>1541</v>
      </c>
      <c r="B3649" s="1" t="s">
        <v>1554</v>
      </c>
      <c r="C3649" s="1" t="s">
        <v>1555</v>
      </c>
      <c r="D3649" s="1" t="s">
        <v>1555</v>
      </c>
      <c r="E3649" s="1" t="s">
        <v>7685</v>
      </c>
      <c r="F3649">
        <v>7</v>
      </c>
      <c r="G3649" t="s">
        <v>7686</v>
      </c>
      <c r="H3649" s="1" t="s">
        <v>7687</v>
      </c>
      <c r="I3649" t="s">
        <v>8030</v>
      </c>
      <c r="J3649" t="s">
        <v>7953</v>
      </c>
      <c r="K3649" t="s">
        <v>7720</v>
      </c>
      <c r="L3649">
        <v>168</v>
      </c>
      <c r="M3649" s="1" t="s">
        <v>7691</v>
      </c>
      <c r="O3649" t="str">
        <f t="shared" si="134"/>
        <v>BORA BREAK 1.6L 16V (105ch)777.0M 59.45.67.0168</v>
      </c>
      <c r="P3649" t="str">
        <f t="shared" si="135"/>
        <v>MVW13G4SQ485</v>
      </c>
    </row>
    <row r="3650" spans="1:16">
      <c r="A3650" s="1" t="s">
        <v>1541</v>
      </c>
      <c r="B3650" s="1" t="s">
        <v>1554</v>
      </c>
      <c r="C3650" s="1" t="s">
        <v>1556</v>
      </c>
      <c r="D3650" s="1" t="s">
        <v>1556</v>
      </c>
      <c r="E3650" s="1" t="s">
        <v>7685</v>
      </c>
      <c r="F3650">
        <v>7</v>
      </c>
      <c r="G3650" t="s">
        <v>7686</v>
      </c>
      <c r="H3650" s="1" t="s">
        <v>7687</v>
      </c>
      <c r="I3650" t="s">
        <v>8017</v>
      </c>
      <c r="J3650" t="s">
        <v>7949</v>
      </c>
      <c r="K3650" t="s">
        <v>7991</v>
      </c>
      <c r="L3650">
        <v>170</v>
      </c>
      <c r="M3650" s="1" t="s">
        <v>7691</v>
      </c>
      <c r="O3650" t="str">
        <f t="shared" si="134"/>
        <v>BORA BREAK 1.6L 16V (105ch)777.0M 59.55.77.1170</v>
      </c>
      <c r="P3650" t="str">
        <f t="shared" si="135"/>
        <v>MVW13G4SX492</v>
      </c>
    </row>
    <row r="3651" spans="1:16">
      <c r="A3651" s="1" t="s">
        <v>1541</v>
      </c>
      <c r="B3651" s="1" t="s">
        <v>1557</v>
      </c>
      <c r="C3651" s="1" t="s">
        <v>1558</v>
      </c>
      <c r="D3651" s="1" t="s">
        <v>1558</v>
      </c>
      <c r="E3651" s="1" t="s">
        <v>7685</v>
      </c>
      <c r="F3651">
        <v>11</v>
      </c>
      <c r="G3651" t="s">
        <v>8088</v>
      </c>
      <c r="H3651" s="1" t="s">
        <v>7711</v>
      </c>
      <c r="I3651" t="s">
        <v>7771</v>
      </c>
      <c r="J3651" t="s">
        <v>7759</v>
      </c>
      <c r="K3651" t="s">
        <v>7749</v>
      </c>
      <c r="L3651">
        <v>204</v>
      </c>
      <c r="M3651" s="1" t="s">
        <v>7691</v>
      </c>
      <c r="O3651" t="str">
        <f t="shared" si="134"/>
        <v>BORA BREAK 1.8T (180ch)11132.0M 611.86.68.5204</v>
      </c>
      <c r="P3651" t="str">
        <f t="shared" si="135"/>
        <v>MVW18G4S8473</v>
      </c>
    </row>
    <row r="3652" spans="1:16">
      <c r="A3652" s="1" t="s">
        <v>1541</v>
      </c>
      <c r="B3652" s="1" t="s">
        <v>1557</v>
      </c>
      <c r="C3652" s="1" t="s">
        <v>1559</v>
      </c>
      <c r="D3652" s="1" t="s">
        <v>1559</v>
      </c>
      <c r="E3652" s="1" t="s">
        <v>7685</v>
      </c>
      <c r="F3652">
        <v>11</v>
      </c>
      <c r="G3652" t="s">
        <v>8088</v>
      </c>
      <c r="H3652" s="1" t="s">
        <v>7711</v>
      </c>
      <c r="I3652" t="s">
        <v>7775</v>
      </c>
      <c r="J3652" t="s">
        <v>7806</v>
      </c>
      <c r="K3652" t="s">
        <v>7741</v>
      </c>
      <c r="L3652">
        <v>206</v>
      </c>
      <c r="M3652" s="1" t="s">
        <v>7691</v>
      </c>
      <c r="O3652" t="str">
        <f t="shared" si="134"/>
        <v>BORA BREAK 1.8T (180ch)11132.0M 611.96.78.6206</v>
      </c>
      <c r="P3652" t="str">
        <f t="shared" si="135"/>
        <v>MVW18G4SF480</v>
      </c>
    </row>
    <row r="3653" spans="1:16">
      <c r="A3653" s="1" t="s">
        <v>1541</v>
      </c>
      <c r="B3653" s="1" t="s">
        <v>1572</v>
      </c>
      <c r="C3653" s="1" t="s">
        <v>1573</v>
      </c>
      <c r="D3653" s="1" t="s">
        <v>1573</v>
      </c>
      <c r="E3653" s="1" t="s">
        <v>7685</v>
      </c>
      <c r="F3653">
        <v>11</v>
      </c>
      <c r="G3653" t="s">
        <v>8067</v>
      </c>
      <c r="H3653" s="1" t="s">
        <v>7687</v>
      </c>
      <c r="I3653" t="s">
        <v>7799</v>
      </c>
      <c r="J3653" t="s">
        <v>7806</v>
      </c>
      <c r="K3653" t="s">
        <v>7765</v>
      </c>
      <c r="L3653">
        <v>211</v>
      </c>
      <c r="M3653" s="1" t="s">
        <v>7691</v>
      </c>
      <c r="O3653" t="str">
        <f t="shared" si="134"/>
        <v>BORA BREAK V5 (170ch)11125.0M 512.56.78.8211</v>
      </c>
      <c r="P3653" t="str">
        <f t="shared" si="135"/>
        <v>MVW17C4S0592</v>
      </c>
    </row>
    <row r="3654" spans="1:16">
      <c r="A3654" s="1" t="s">
        <v>1541</v>
      </c>
      <c r="B3654" s="1" t="s">
        <v>1572</v>
      </c>
      <c r="C3654" s="1" t="s">
        <v>1574</v>
      </c>
      <c r="D3654" s="1" t="s">
        <v>1574</v>
      </c>
      <c r="E3654" s="1" t="s">
        <v>7685</v>
      </c>
      <c r="F3654">
        <v>11</v>
      </c>
      <c r="G3654" t="s">
        <v>8067</v>
      </c>
      <c r="H3654" s="1" t="s">
        <v>7687</v>
      </c>
      <c r="I3654" t="s">
        <v>8534</v>
      </c>
      <c r="J3654" t="s">
        <v>7800</v>
      </c>
      <c r="K3654" t="s">
        <v>7721</v>
      </c>
      <c r="L3654">
        <v>214</v>
      </c>
      <c r="M3654" s="1" t="s">
        <v>7691</v>
      </c>
      <c r="O3654" t="str">
        <f t="shared" si="134"/>
        <v>BORA BREAK V5 (170ch)11125.0M 512.66.88.9214</v>
      </c>
      <c r="P3654" t="str">
        <f t="shared" si="135"/>
        <v>MVW17C4S5597</v>
      </c>
    </row>
    <row r="3655" spans="1:16">
      <c r="A3655" s="1" t="s">
        <v>1541</v>
      </c>
      <c r="B3655" s="1" t="s">
        <v>1575</v>
      </c>
      <c r="C3655" s="1" t="s">
        <v>1576</v>
      </c>
      <c r="D3655" s="1" t="s">
        <v>1576</v>
      </c>
      <c r="E3655" s="1" t="s">
        <v>7685</v>
      </c>
      <c r="F3655">
        <v>11</v>
      </c>
      <c r="G3655" t="s">
        <v>8067</v>
      </c>
      <c r="H3655" s="1" t="s">
        <v>7833</v>
      </c>
      <c r="I3655" t="s">
        <v>7821</v>
      </c>
      <c r="J3655" t="s">
        <v>7822</v>
      </c>
      <c r="K3655" t="s">
        <v>7823</v>
      </c>
      <c r="L3655">
        <v>233</v>
      </c>
      <c r="M3655" s="1" t="s">
        <v>7691</v>
      </c>
      <c r="O3655" t="str">
        <f t="shared" si="134"/>
        <v>BORA BREAK V5 (170ch) TIPTRONIC11125.0A 513.87.39.7233</v>
      </c>
      <c r="P3655" t="str">
        <f t="shared" si="135"/>
        <v>MVW37F4S0720</v>
      </c>
    </row>
    <row r="3656" spans="1:16">
      <c r="A3656" s="1" t="s">
        <v>1541</v>
      </c>
      <c r="B3656" s="1" t="s">
        <v>1575</v>
      </c>
      <c r="C3656" s="1" t="s">
        <v>1577</v>
      </c>
      <c r="D3656" s="1" t="s">
        <v>1577</v>
      </c>
      <c r="E3656" s="1" t="s">
        <v>7685</v>
      </c>
      <c r="F3656">
        <v>11</v>
      </c>
      <c r="G3656" t="s">
        <v>8067</v>
      </c>
      <c r="H3656" s="1" t="s">
        <v>7833</v>
      </c>
      <c r="I3656" t="s">
        <v>8007</v>
      </c>
      <c r="J3656" t="s">
        <v>7827</v>
      </c>
      <c r="K3656" t="s">
        <v>7830</v>
      </c>
      <c r="L3656">
        <v>238</v>
      </c>
      <c r="M3656" s="1" t="s">
        <v>7691</v>
      </c>
      <c r="O3656" t="str">
        <f t="shared" si="134"/>
        <v>BORA BREAK V5 (170ch) TIPTRONIC11125.0A 514.07.59.9238</v>
      </c>
      <c r="P3656" t="str">
        <f t="shared" si="135"/>
        <v>MVW37J4SJ346</v>
      </c>
    </row>
    <row r="3657" spans="1:16">
      <c r="A3657" s="1" t="s">
        <v>1541</v>
      </c>
      <c r="B3657" s="1" t="s">
        <v>1593</v>
      </c>
      <c r="C3657" s="1" t="s">
        <v>1594</v>
      </c>
      <c r="D3657" s="1" t="s">
        <v>1594</v>
      </c>
      <c r="E3657" s="1" t="s">
        <v>7685</v>
      </c>
      <c r="F3657">
        <v>11</v>
      </c>
      <c r="G3657" t="s">
        <v>8067</v>
      </c>
      <c r="H3657" s="1" t="s">
        <v>7687</v>
      </c>
      <c r="I3657" t="s">
        <v>7861</v>
      </c>
      <c r="J3657" t="s">
        <v>7759</v>
      </c>
      <c r="K3657" t="s">
        <v>7852</v>
      </c>
      <c r="L3657">
        <v>209</v>
      </c>
      <c r="M3657" s="1" t="s">
        <v>7691</v>
      </c>
      <c r="O3657" t="str">
        <f t="shared" si="134"/>
        <v>BORA V5 (170ch)11125.0M 512.46.68.7209</v>
      </c>
      <c r="P3657" t="str">
        <f t="shared" si="135"/>
        <v>MVW17D2S0279</v>
      </c>
    </row>
    <row r="3658" spans="1:16">
      <c r="A3658" s="1" t="s">
        <v>1541</v>
      </c>
      <c r="B3658" s="1" t="s">
        <v>1593</v>
      </c>
      <c r="C3658" s="1" t="s">
        <v>1595</v>
      </c>
      <c r="D3658" s="1" t="s">
        <v>1595</v>
      </c>
      <c r="E3658" s="1" t="s">
        <v>7685</v>
      </c>
      <c r="F3658">
        <v>11</v>
      </c>
      <c r="G3658" t="s">
        <v>8067</v>
      </c>
      <c r="H3658" s="1" t="s">
        <v>7687</v>
      </c>
      <c r="I3658" t="s">
        <v>8534</v>
      </c>
      <c r="J3658" t="s">
        <v>7800</v>
      </c>
      <c r="K3658" t="s">
        <v>7721</v>
      </c>
      <c r="L3658">
        <v>214</v>
      </c>
      <c r="M3658" s="1" t="s">
        <v>7691</v>
      </c>
      <c r="O3658" t="str">
        <f t="shared" si="134"/>
        <v>BORA V5 (170ch)11125.0M 512.66.88.9214</v>
      </c>
      <c r="P3658" t="str">
        <f t="shared" si="135"/>
        <v>MVW17D2SB290</v>
      </c>
    </row>
    <row r="3659" spans="1:16">
      <c r="A3659" s="1" t="s">
        <v>1541</v>
      </c>
      <c r="B3659" s="1" t="s">
        <v>1596</v>
      </c>
      <c r="C3659" s="1" t="s">
        <v>1597</v>
      </c>
      <c r="D3659" s="1" t="s">
        <v>1597</v>
      </c>
      <c r="E3659" s="1" t="s">
        <v>7685</v>
      </c>
      <c r="F3659">
        <v>11</v>
      </c>
      <c r="G3659" t="s">
        <v>8067</v>
      </c>
      <c r="H3659" s="1" t="s">
        <v>7833</v>
      </c>
      <c r="I3659" t="s">
        <v>7821</v>
      </c>
      <c r="J3659" t="s">
        <v>7822</v>
      </c>
      <c r="K3659" t="s">
        <v>7823</v>
      </c>
      <c r="L3659">
        <v>233</v>
      </c>
      <c r="M3659" s="1" t="s">
        <v>7691</v>
      </c>
      <c r="O3659" t="str">
        <f t="shared" si="134"/>
        <v>BORA V5 (170ch) TIPTRONIC11125.0A 513.87.39.7233</v>
      </c>
      <c r="P3659" t="str">
        <f t="shared" si="135"/>
        <v>MVW37G2SQ034</v>
      </c>
    </row>
    <row r="3660" spans="1:16">
      <c r="A3660" s="1" t="s">
        <v>1541</v>
      </c>
      <c r="B3660" s="1" t="s">
        <v>1596</v>
      </c>
      <c r="C3660" s="1" t="s">
        <v>1598</v>
      </c>
      <c r="D3660" s="1" t="s">
        <v>1598</v>
      </c>
      <c r="E3660" s="1" t="s">
        <v>7685</v>
      </c>
      <c r="F3660">
        <v>11</v>
      </c>
      <c r="G3660" t="s">
        <v>8067</v>
      </c>
      <c r="H3660" s="1" t="s">
        <v>7833</v>
      </c>
      <c r="I3660" t="s">
        <v>8233</v>
      </c>
      <c r="J3660" t="s">
        <v>8021</v>
      </c>
      <c r="K3660" t="s">
        <v>7969</v>
      </c>
      <c r="L3660">
        <v>235</v>
      </c>
      <c r="M3660" s="1" t="s">
        <v>7691</v>
      </c>
      <c r="O3660" t="str">
        <f t="shared" si="134"/>
        <v>BORA V5 (170ch) TIPTRONIC11125.0A 513.97.49.8235</v>
      </c>
      <c r="P3660" t="str">
        <f t="shared" si="135"/>
        <v>MVW37J2S7400</v>
      </c>
    </row>
    <row r="3661" spans="1:16">
      <c r="A3661" s="1" t="s">
        <v>1541</v>
      </c>
      <c r="B3661" s="1" t="s">
        <v>1599</v>
      </c>
      <c r="C3661" s="1" t="s">
        <v>1600</v>
      </c>
      <c r="D3661" s="1" t="s">
        <v>1600</v>
      </c>
      <c r="E3661" s="1" t="s">
        <v>7685</v>
      </c>
      <c r="F3661">
        <v>7</v>
      </c>
      <c r="G3661" t="s">
        <v>7686</v>
      </c>
      <c r="H3661" s="1" t="s">
        <v>7687</v>
      </c>
      <c r="I3661" t="s">
        <v>7843</v>
      </c>
      <c r="J3661" t="s">
        <v>7805</v>
      </c>
      <c r="K3661" t="s">
        <v>7834</v>
      </c>
      <c r="L3661">
        <v>166</v>
      </c>
      <c r="M3661" s="1" t="s">
        <v>7691</v>
      </c>
      <c r="O3661" t="str">
        <f t="shared" si="134"/>
        <v>GOLF 5P 1.6L 16V (105ch)777.0M 59.35.56.9166</v>
      </c>
      <c r="P3661" t="str">
        <f t="shared" si="135"/>
        <v>MVW13G2K1508</v>
      </c>
    </row>
    <row r="3662" spans="1:16">
      <c r="A3662" s="1" t="s">
        <v>1541</v>
      </c>
      <c r="B3662" s="1" t="s">
        <v>1599</v>
      </c>
      <c r="C3662" s="1" t="s">
        <v>1601</v>
      </c>
      <c r="D3662" s="1" t="s">
        <v>1601</v>
      </c>
      <c r="E3662" s="1" t="s">
        <v>7685</v>
      </c>
      <c r="F3662">
        <v>7</v>
      </c>
      <c r="G3662" t="s">
        <v>7686</v>
      </c>
      <c r="H3662" s="1" t="s">
        <v>7687</v>
      </c>
      <c r="I3662" t="s">
        <v>8017</v>
      </c>
      <c r="J3662" t="s">
        <v>7949</v>
      </c>
      <c r="K3662" t="s">
        <v>7991</v>
      </c>
      <c r="L3662">
        <v>170</v>
      </c>
      <c r="M3662" s="1" t="s">
        <v>7691</v>
      </c>
      <c r="O3662" t="str">
        <f t="shared" si="134"/>
        <v>GOLF 5P 1.6L 16V (105ch)777.0M 59.55.77.1170</v>
      </c>
      <c r="P3662" t="str">
        <f t="shared" si="135"/>
        <v>MVW13G2KG523</v>
      </c>
    </row>
    <row r="3663" spans="1:16">
      <c r="A3663" s="1" t="s">
        <v>1541</v>
      </c>
      <c r="B3663" s="1" t="s">
        <v>1611</v>
      </c>
      <c r="C3663" s="1" t="s">
        <v>1612</v>
      </c>
      <c r="D3663" s="1" t="s">
        <v>1612</v>
      </c>
      <c r="E3663" s="1" t="s">
        <v>7685</v>
      </c>
      <c r="F3663">
        <v>5</v>
      </c>
      <c r="G3663" t="s">
        <v>7944</v>
      </c>
      <c r="H3663" s="1" t="s">
        <v>7687</v>
      </c>
      <c r="I3663" t="s">
        <v>8030</v>
      </c>
      <c r="J3663" t="s">
        <v>7853</v>
      </c>
      <c r="K3663" t="s">
        <v>7800</v>
      </c>
      <c r="L3663">
        <v>163</v>
      </c>
      <c r="M3663" s="1" t="s">
        <v>7691</v>
      </c>
      <c r="O3663" t="str">
        <f t="shared" si="134"/>
        <v>GOLF V 3P 1.4L 16S (75ch)555.0M 59.45.46.8163</v>
      </c>
      <c r="P3663" t="str">
        <f t="shared" si="135"/>
        <v>MVW11J1KZ773</v>
      </c>
    </row>
    <row r="3664" spans="1:16">
      <c r="A3664" s="1" t="s">
        <v>1541</v>
      </c>
      <c r="B3664" s="1" t="s">
        <v>1611</v>
      </c>
      <c r="C3664" s="1" t="s">
        <v>1613</v>
      </c>
      <c r="D3664" s="1" t="s">
        <v>1613</v>
      </c>
      <c r="E3664" s="1" t="s">
        <v>7685</v>
      </c>
      <c r="F3664">
        <v>5</v>
      </c>
      <c r="G3664" t="s">
        <v>7944</v>
      </c>
      <c r="H3664" s="1" t="s">
        <v>7687</v>
      </c>
      <c r="I3664" t="s">
        <v>8017</v>
      </c>
      <c r="J3664" t="s">
        <v>7805</v>
      </c>
      <c r="K3664" t="s">
        <v>7834</v>
      </c>
      <c r="L3664">
        <v>166</v>
      </c>
      <c r="M3664" s="1" t="s">
        <v>7691</v>
      </c>
      <c r="O3664" t="str">
        <f t="shared" si="134"/>
        <v>GOLF V 3P 1.4L 16S (75ch)555.0M 59.55.56.9166</v>
      </c>
      <c r="P3664" t="str">
        <f t="shared" si="135"/>
        <v>MVW11J1K1775</v>
      </c>
    </row>
    <row r="3665" spans="1:16">
      <c r="A3665" s="1" t="s">
        <v>1541</v>
      </c>
      <c r="B3665" s="1" t="s">
        <v>1614</v>
      </c>
      <c r="C3665" s="1" t="s">
        <v>1615</v>
      </c>
      <c r="D3665" s="1" t="s">
        <v>1615</v>
      </c>
      <c r="E3665" s="1" t="s">
        <v>7685</v>
      </c>
      <c r="F3665">
        <v>7</v>
      </c>
      <c r="G3665" t="s">
        <v>7707</v>
      </c>
      <c r="H3665" s="1" t="s">
        <v>7711</v>
      </c>
      <c r="I3665" t="s">
        <v>7749</v>
      </c>
      <c r="J3665" t="s">
        <v>7766</v>
      </c>
      <c r="K3665" t="s">
        <v>7696</v>
      </c>
      <c r="L3665">
        <v>154</v>
      </c>
      <c r="M3665" s="1" t="s">
        <v>7691</v>
      </c>
      <c r="O3665" t="str">
        <f t="shared" si="134"/>
        <v>GOLF V 3P 1.6L 16S FSI (115ch)785.0M 68.55.36.4154</v>
      </c>
      <c r="P3665" t="str">
        <f t="shared" si="135"/>
        <v>MVW14J1KX768</v>
      </c>
    </row>
    <row r="3666" spans="1:16">
      <c r="A3666" s="1" t="s">
        <v>1541</v>
      </c>
      <c r="B3666" s="1" t="s">
        <v>1614</v>
      </c>
      <c r="C3666" s="1" t="s">
        <v>1616</v>
      </c>
      <c r="D3666" s="1" t="s">
        <v>1616</v>
      </c>
      <c r="E3666" s="1" t="s">
        <v>7685</v>
      </c>
      <c r="F3666">
        <v>7</v>
      </c>
      <c r="G3666" t="s">
        <v>7707</v>
      </c>
      <c r="H3666" s="1" t="s">
        <v>7711</v>
      </c>
      <c r="I3666" t="s">
        <v>7721</v>
      </c>
      <c r="J3666" t="s">
        <v>7805</v>
      </c>
      <c r="K3666" t="s">
        <v>7800</v>
      </c>
      <c r="L3666">
        <v>163</v>
      </c>
      <c r="M3666" s="1" t="s">
        <v>7691</v>
      </c>
      <c r="O3666" t="str">
        <f t="shared" si="134"/>
        <v>GOLF V 3P 1.6L 16S FSI (115ch)785.0M 68.95.56.8163</v>
      </c>
      <c r="P3666" t="str">
        <f t="shared" si="135"/>
        <v>MVW14J1K0771</v>
      </c>
    </row>
    <row r="3667" spans="1:16">
      <c r="A3667" s="1" t="s">
        <v>1541</v>
      </c>
      <c r="B3667" s="1" t="s">
        <v>1623</v>
      </c>
      <c r="C3667" s="1" t="s">
        <v>1624</v>
      </c>
      <c r="D3667" s="1" t="s">
        <v>1624</v>
      </c>
      <c r="E3667" s="1" t="s">
        <v>7685</v>
      </c>
      <c r="F3667">
        <v>5</v>
      </c>
      <c r="G3667" t="s">
        <v>7944</v>
      </c>
      <c r="H3667" s="1" t="s">
        <v>7687</v>
      </c>
      <c r="I3667" t="s">
        <v>8030</v>
      </c>
      <c r="J3667" t="s">
        <v>7853</v>
      </c>
      <c r="K3667" t="s">
        <v>7800</v>
      </c>
      <c r="L3667">
        <v>163</v>
      </c>
      <c r="M3667" s="1" t="s">
        <v>7691</v>
      </c>
      <c r="O3667" t="str">
        <f t="shared" si="134"/>
        <v>GOLF V 5P 1.4L 16S (75ch)555.0M 59.45.46.8163</v>
      </c>
      <c r="P3667" t="str">
        <f t="shared" si="135"/>
        <v>MVW11J2K2774</v>
      </c>
    </row>
    <row r="3668" spans="1:16">
      <c r="A3668" s="1" t="s">
        <v>1541</v>
      </c>
      <c r="B3668" s="1" t="s">
        <v>1623</v>
      </c>
      <c r="C3668" s="1" t="s">
        <v>1625</v>
      </c>
      <c r="D3668" s="1" t="s">
        <v>1625</v>
      </c>
      <c r="E3668" s="1" t="s">
        <v>7685</v>
      </c>
      <c r="F3668">
        <v>5</v>
      </c>
      <c r="G3668" t="s">
        <v>7944</v>
      </c>
      <c r="H3668" s="1" t="s">
        <v>7687</v>
      </c>
      <c r="I3668" t="s">
        <v>7967</v>
      </c>
      <c r="J3668" t="s">
        <v>7953</v>
      </c>
      <c r="K3668" t="s">
        <v>7720</v>
      </c>
      <c r="L3668">
        <v>168</v>
      </c>
      <c r="M3668" s="1" t="s">
        <v>7691</v>
      </c>
      <c r="O3668" t="str">
        <f t="shared" si="134"/>
        <v>GOLF V 5P 1.4L 16S (75ch)555.0M 59.65.67.0168</v>
      </c>
      <c r="P3668" t="str">
        <f t="shared" si="135"/>
        <v>MVW11J2KG777</v>
      </c>
    </row>
    <row r="3669" spans="1:16">
      <c r="A3669" s="1" t="s">
        <v>1541</v>
      </c>
      <c r="B3669" s="1" t="s">
        <v>1626</v>
      </c>
      <c r="C3669" s="1" t="s">
        <v>1627</v>
      </c>
      <c r="D3669" s="1" t="s">
        <v>1627</v>
      </c>
      <c r="E3669" s="1" t="s">
        <v>7685</v>
      </c>
      <c r="F3669">
        <v>7</v>
      </c>
      <c r="G3669" t="s">
        <v>7707</v>
      </c>
      <c r="H3669" s="1" t="s">
        <v>7711</v>
      </c>
      <c r="I3669" t="s">
        <v>7852</v>
      </c>
      <c r="J3669" t="s">
        <v>7853</v>
      </c>
      <c r="K3669" t="s">
        <v>7759</v>
      </c>
      <c r="L3669">
        <v>158</v>
      </c>
      <c r="M3669" s="1" t="s">
        <v>7691</v>
      </c>
      <c r="O3669" t="str">
        <f t="shared" si="134"/>
        <v>GOLF V 5P 1.6L 16S FSI (115ch)785.0M 68.75.46.6158</v>
      </c>
      <c r="P3669" t="str">
        <f t="shared" si="135"/>
        <v>MVW14J2K1770</v>
      </c>
    </row>
    <row r="3670" spans="1:16">
      <c r="A3670" s="1" t="s">
        <v>1541</v>
      </c>
      <c r="B3670" s="1" t="s">
        <v>1626</v>
      </c>
      <c r="C3670" s="1" t="s">
        <v>1628</v>
      </c>
      <c r="D3670" s="1" t="s">
        <v>1628</v>
      </c>
      <c r="E3670" s="1" t="s">
        <v>7685</v>
      </c>
      <c r="F3670">
        <v>7</v>
      </c>
      <c r="G3670" t="s">
        <v>7707</v>
      </c>
      <c r="H3670" s="1" t="s">
        <v>7711</v>
      </c>
      <c r="I3670" t="s">
        <v>7721</v>
      </c>
      <c r="J3670" t="s">
        <v>7805</v>
      </c>
      <c r="K3670" t="s">
        <v>7800</v>
      </c>
      <c r="L3670">
        <v>163</v>
      </c>
      <c r="M3670" s="1" t="s">
        <v>7691</v>
      </c>
      <c r="O3670" t="str">
        <f t="shared" si="134"/>
        <v>GOLF V 5P 1.6L 16S FSI (115ch)785.0M 68.95.56.8163</v>
      </c>
      <c r="P3670" t="str">
        <f t="shared" si="135"/>
        <v>MVW14J2K3772</v>
      </c>
    </row>
    <row r="3671" spans="1:16">
      <c r="A3671" s="1" t="s">
        <v>1541</v>
      </c>
      <c r="B3671" s="1" t="s">
        <v>1660</v>
      </c>
      <c r="C3671" s="1" t="s">
        <v>1662</v>
      </c>
      <c r="D3671" s="1" t="s">
        <v>1662</v>
      </c>
      <c r="E3671" s="1" t="s">
        <v>7685</v>
      </c>
      <c r="F3671">
        <v>4</v>
      </c>
      <c r="G3671" t="s">
        <v>7383</v>
      </c>
      <c r="H3671" s="1" t="s">
        <v>7687</v>
      </c>
      <c r="I3671" t="s">
        <v>7784</v>
      </c>
      <c r="J3671" t="s">
        <v>7790</v>
      </c>
      <c r="K3671" t="s">
        <v>7795</v>
      </c>
      <c r="L3671">
        <v>146</v>
      </c>
      <c r="M3671" s="1" t="s">
        <v>7691</v>
      </c>
      <c r="O3671" t="str">
        <f t="shared" si="134"/>
        <v>LUPO 1.4L (60ch)444.0M 58.34.96.1146</v>
      </c>
      <c r="P3671" t="str">
        <f t="shared" si="135"/>
        <v>MVW10H1R0540</v>
      </c>
    </row>
    <row r="3672" spans="1:16">
      <c r="A3672" s="1" t="s">
        <v>1541</v>
      </c>
      <c r="B3672" s="1" t="s">
        <v>1660</v>
      </c>
      <c r="C3672" s="1" t="s">
        <v>1661</v>
      </c>
      <c r="D3672" s="1" t="s">
        <v>1661</v>
      </c>
      <c r="E3672" s="1" t="s">
        <v>7685</v>
      </c>
      <c r="F3672">
        <v>5</v>
      </c>
      <c r="G3672" t="s">
        <v>7383</v>
      </c>
      <c r="H3672" s="1" t="s">
        <v>7687</v>
      </c>
      <c r="I3672" t="s">
        <v>7741</v>
      </c>
      <c r="J3672" t="s">
        <v>8052</v>
      </c>
      <c r="K3672" t="s">
        <v>7689</v>
      </c>
      <c r="L3672">
        <v>151</v>
      </c>
      <c r="M3672" s="1" t="s">
        <v>7691</v>
      </c>
      <c r="O3672" t="str">
        <f t="shared" si="134"/>
        <v>LUPO 1.4L (60ch)544.0M 58.65.06.3151</v>
      </c>
      <c r="P3672" t="str">
        <f t="shared" si="135"/>
        <v>MVW10H1RY538</v>
      </c>
    </row>
    <row r="3673" spans="1:16">
      <c r="A3673" s="1" t="s">
        <v>1541</v>
      </c>
      <c r="B3673" s="1" t="s">
        <v>1663</v>
      </c>
      <c r="C3673" s="1" t="s">
        <v>1664</v>
      </c>
      <c r="D3673" s="1" t="s">
        <v>1664</v>
      </c>
      <c r="E3673" s="1" t="s">
        <v>7685</v>
      </c>
      <c r="F3673">
        <v>5</v>
      </c>
      <c r="G3673" t="s">
        <v>7944</v>
      </c>
      <c r="H3673" s="1" t="s">
        <v>7687</v>
      </c>
      <c r="I3673" t="s">
        <v>7741</v>
      </c>
      <c r="J3673" t="s">
        <v>7794</v>
      </c>
      <c r="K3673" t="s">
        <v>8055</v>
      </c>
      <c r="L3673">
        <v>149</v>
      </c>
      <c r="M3673" s="1" t="s">
        <v>7691</v>
      </c>
      <c r="O3673" t="str">
        <f t="shared" si="134"/>
        <v>LUPO 1.4L 16S (75ch)555.0M 58.64.86.2149</v>
      </c>
      <c r="P3673" t="str">
        <f t="shared" si="135"/>
        <v>MVW11G1RK560</v>
      </c>
    </row>
    <row r="3674" spans="1:16">
      <c r="A3674" s="1" t="s">
        <v>1541</v>
      </c>
      <c r="B3674" s="1" t="s">
        <v>1663</v>
      </c>
      <c r="C3674" s="1" t="s">
        <v>1665</v>
      </c>
      <c r="D3674" s="1" t="s">
        <v>1665</v>
      </c>
      <c r="E3674" s="1" t="s">
        <v>7685</v>
      </c>
      <c r="F3674">
        <v>5</v>
      </c>
      <c r="G3674" t="s">
        <v>7944</v>
      </c>
      <c r="H3674" s="1" t="s">
        <v>7687</v>
      </c>
      <c r="I3674" t="s">
        <v>7852</v>
      </c>
      <c r="J3674" t="s">
        <v>7790</v>
      </c>
      <c r="K3674" t="s">
        <v>7689</v>
      </c>
      <c r="L3674">
        <v>151</v>
      </c>
      <c r="M3674" s="1" t="s">
        <v>7691</v>
      </c>
      <c r="O3674" t="str">
        <f t="shared" si="134"/>
        <v>LUPO 1.4L 16S (75ch)555.0M 58.74.96.3151</v>
      </c>
      <c r="P3674" t="str">
        <f t="shared" si="135"/>
        <v>MVW11G1RR567</v>
      </c>
    </row>
    <row r="3675" spans="1:16">
      <c r="A3675" s="1" t="s">
        <v>1541</v>
      </c>
      <c r="B3675" s="1" t="s">
        <v>1666</v>
      </c>
      <c r="C3675" s="1" t="s">
        <v>1667</v>
      </c>
      <c r="D3675" s="1" t="s">
        <v>1667</v>
      </c>
      <c r="E3675" s="1" t="s">
        <v>7685</v>
      </c>
      <c r="F3675">
        <v>6</v>
      </c>
      <c r="G3675" t="s">
        <v>7944</v>
      </c>
      <c r="H3675" s="1" t="s">
        <v>7774</v>
      </c>
      <c r="I3675" t="s">
        <v>8008</v>
      </c>
      <c r="J3675" t="s">
        <v>7953</v>
      </c>
      <c r="K3675" t="s">
        <v>7970</v>
      </c>
      <c r="L3675">
        <v>173</v>
      </c>
      <c r="M3675" s="1" t="s">
        <v>7691</v>
      </c>
      <c r="O3675" t="str">
        <f t="shared" si="134"/>
        <v>LUPO 1.4L 16S (75ch) BVA655.0A 410.05.67.2173</v>
      </c>
      <c r="P3675" t="str">
        <f t="shared" si="135"/>
        <v>MVW31H1R6543</v>
      </c>
    </row>
    <row r="3676" spans="1:16">
      <c r="A3676" s="1" t="s">
        <v>1541</v>
      </c>
      <c r="B3676" s="1" t="s">
        <v>1666</v>
      </c>
      <c r="C3676" s="1" t="s">
        <v>1668</v>
      </c>
      <c r="D3676" s="1" t="s">
        <v>1668</v>
      </c>
      <c r="E3676" s="1" t="s">
        <v>7685</v>
      </c>
      <c r="F3676">
        <v>6</v>
      </c>
      <c r="G3676" t="s">
        <v>7944</v>
      </c>
      <c r="H3676" s="1" t="s">
        <v>7774</v>
      </c>
      <c r="I3676" t="s">
        <v>8216</v>
      </c>
      <c r="J3676" t="s">
        <v>7949</v>
      </c>
      <c r="K3676" t="s">
        <v>7822</v>
      </c>
      <c r="L3676">
        <v>175</v>
      </c>
      <c r="M3676" s="1" t="s">
        <v>7691</v>
      </c>
      <c r="O3676" t="str">
        <f t="shared" si="134"/>
        <v>LUPO 1.4L 16S (75ch) BVA655.0A 410.15.77.3175</v>
      </c>
      <c r="P3676" t="str">
        <f t="shared" si="135"/>
        <v>MVW31H1RD550</v>
      </c>
    </row>
    <row r="3677" spans="1:16">
      <c r="A3677" s="1" t="s">
        <v>1541</v>
      </c>
      <c r="B3677" s="1" t="s">
        <v>1675</v>
      </c>
      <c r="C3677" s="1" t="s">
        <v>1676</v>
      </c>
      <c r="D3677" s="1" t="s">
        <v>1676</v>
      </c>
      <c r="E3677" s="1" t="s">
        <v>7685</v>
      </c>
      <c r="F3677">
        <v>8</v>
      </c>
      <c r="G3677" t="s">
        <v>5729</v>
      </c>
      <c r="H3677" s="1" t="s">
        <v>7711</v>
      </c>
      <c r="I3677" t="s">
        <v>7826</v>
      </c>
      <c r="J3677" t="s">
        <v>7805</v>
      </c>
      <c r="K3677" t="s">
        <v>7822</v>
      </c>
      <c r="L3677">
        <v>175</v>
      </c>
      <c r="M3677" s="1" t="s">
        <v>7691</v>
      </c>
      <c r="O3677" t="str">
        <f t="shared" si="134"/>
        <v>LUPO GTI892.0M 610.45.57.3175</v>
      </c>
      <c r="P3677" t="str">
        <f t="shared" si="135"/>
        <v>MVW15E1RG130</v>
      </c>
    </row>
    <row r="3678" spans="1:16">
      <c r="A3678" s="1" t="s">
        <v>1541</v>
      </c>
      <c r="B3678" s="1" t="s">
        <v>1675</v>
      </c>
      <c r="C3678" s="1" t="s">
        <v>1677</v>
      </c>
      <c r="D3678" s="1" t="s">
        <v>1677</v>
      </c>
      <c r="E3678" s="1" t="s">
        <v>7685</v>
      </c>
      <c r="F3678">
        <v>8</v>
      </c>
      <c r="G3678" t="s">
        <v>5729</v>
      </c>
      <c r="H3678" s="1" t="s">
        <v>7711</v>
      </c>
      <c r="I3678" t="s">
        <v>8012</v>
      </c>
      <c r="J3678" t="s">
        <v>7953</v>
      </c>
      <c r="K3678" t="s">
        <v>8021</v>
      </c>
      <c r="L3678">
        <v>178</v>
      </c>
      <c r="M3678" s="1" t="s">
        <v>7691</v>
      </c>
      <c r="O3678" t="str">
        <f t="shared" si="134"/>
        <v>LUPO GTI892.0M 610.55.67.4178</v>
      </c>
      <c r="P3678" t="str">
        <f t="shared" si="135"/>
        <v>MVW15E1RJ133</v>
      </c>
    </row>
    <row r="3679" spans="1:16">
      <c r="A3679" s="1" t="s">
        <v>1541</v>
      </c>
      <c r="B3679" s="1" t="s">
        <v>1687</v>
      </c>
      <c r="C3679" s="1" t="s">
        <v>1688</v>
      </c>
      <c r="D3679" s="1" t="s">
        <v>306</v>
      </c>
      <c r="E3679" s="1" t="s">
        <v>7685</v>
      </c>
      <c r="F3679">
        <v>9</v>
      </c>
      <c r="G3679" t="s">
        <v>7707</v>
      </c>
      <c r="H3679" s="1" t="s">
        <v>7687</v>
      </c>
      <c r="I3679" t="s">
        <v>7821</v>
      </c>
      <c r="J3679" t="s">
        <v>7741</v>
      </c>
      <c r="K3679" t="s">
        <v>8000</v>
      </c>
      <c r="L3679">
        <v>254</v>
      </c>
      <c r="M3679" s="1" t="s">
        <v>7691</v>
      </c>
      <c r="O3679" t="str">
        <f t="shared" si="134"/>
        <v>MULTIVAN 2.0L (115ch)985.0M 513.88.610.6254</v>
      </c>
      <c r="P3679" t="str">
        <f t="shared" si="135"/>
        <v>MVW14J3QU719/MVW14J3QV720</v>
      </c>
    </row>
    <row r="3680" spans="1:16">
      <c r="A3680" s="1" t="s">
        <v>1541</v>
      </c>
      <c r="B3680" s="1" t="s">
        <v>1687</v>
      </c>
      <c r="C3680" s="1" t="s">
        <v>1689</v>
      </c>
      <c r="D3680" s="1" t="s">
        <v>307</v>
      </c>
      <c r="E3680" s="1" t="s">
        <v>7685</v>
      </c>
      <c r="F3680">
        <v>9</v>
      </c>
      <c r="G3680" t="s">
        <v>7707</v>
      </c>
      <c r="H3680" s="1" t="s">
        <v>7687</v>
      </c>
      <c r="I3680" t="s">
        <v>7821</v>
      </c>
      <c r="J3680" t="s">
        <v>7741</v>
      </c>
      <c r="K3680" t="s">
        <v>8000</v>
      </c>
      <c r="L3680">
        <v>254</v>
      </c>
      <c r="M3680" s="1" t="s">
        <v>7691</v>
      </c>
      <c r="O3680" t="str">
        <f t="shared" si="134"/>
        <v>MULTIVAN 2.0L (115ch)985.0M 513.88.610.6254</v>
      </c>
      <c r="P3680" t="str">
        <f t="shared" si="135"/>
        <v>MVW14J3QV720/MVW14J3QW721</v>
      </c>
    </row>
    <row r="3681" spans="1:16">
      <c r="A3681" s="1" t="s">
        <v>1541</v>
      </c>
      <c r="B3681" s="1" t="s">
        <v>1687</v>
      </c>
      <c r="C3681" s="1" t="s">
        <v>1690</v>
      </c>
      <c r="D3681" s="1" t="s">
        <v>1690</v>
      </c>
      <c r="E3681" s="1" t="s">
        <v>7685</v>
      </c>
      <c r="F3681">
        <v>9</v>
      </c>
      <c r="G3681" t="s">
        <v>7707</v>
      </c>
      <c r="H3681" s="1" t="s">
        <v>7687</v>
      </c>
      <c r="I3681" t="s">
        <v>7821</v>
      </c>
      <c r="J3681" t="s">
        <v>7741</v>
      </c>
      <c r="K3681" t="s">
        <v>8000</v>
      </c>
      <c r="L3681">
        <v>254</v>
      </c>
      <c r="M3681" s="1" t="s">
        <v>7691</v>
      </c>
      <c r="O3681" t="str">
        <f t="shared" si="134"/>
        <v>MULTIVAN 2.0L (115ch)985.0M 513.88.610.6254</v>
      </c>
      <c r="P3681" t="str">
        <f t="shared" si="135"/>
        <v>MVW14J3QW721</v>
      </c>
    </row>
    <row r="3682" spans="1:16">
      <c r="A3682" s="1" t="s">
        <v>1541</v>
      </c>
      <c r="B3682" s="1" t="s">
        <v>1703</v>
      </c>
      <c r="C3682" s="1" t="s">
        <v>1704</v>
      </c>
      <c r="D3682" s="1" t="s">
        <v>308</v>
      </c>
      <c r="E3682" s="1" t="s">
        <v>7685</v>
      </c>
      <c r="F3682">
        <v>17</v>
      </c>
      <c r="G3682" t="s">
        <v>5214</v>
      </c>
      <c r="H3682" s="1" t="s">
        <v>7973</v>
      </c>
      <c r="I3682" t="s">
        <v>6819</v>
      </c>
      <c r="J3682" t="s">
        <v>7830</v>
      </c>
      <c r="K3682" t="s">
        <v>7902</v>
      </c>
      <c r="L3682">
        <v>310</v>
      </c>
      <c r="M3682" s="1" t="s">
        <v>7691</v>
      </c>
      <c r="O3682" t="str">
        <f t="shared" si="134"/>
        <v>MULTIVAN 3.2L V6 (235ch)17173.0A 618.29.912.9310</v>
      </c>
      <c r="P3682" t="str">
        <f t="shared" si="135"/>
        <v>MVW39K3Q1488/MVW39K3Q2489</v>
      </c>
    </row>
    <row r="3683" spans="1:16">
      <c r="A3683" s="1" t="s">
        <v>1541</v>
      </c>
      <c r="B3683" s="1" t="s">
        <v>1703</v>
      </c>
      <c r="C3683" s="1" t="s">
        <v>1705</v>
      </c>
      <c r="D3683" s="1" t="s">
        <v>1705</v>
      </c>
      <c r="E3683" s="1" t="s">
        <v>7685</v>
      </c>
      <c r="F3683">
        <v>17</v>
      </c>
      <c r="G3683" t="s">
        <v>5214</v>
      </c>
      <c r="H3683" s="1" t="s">
        <v>7973</v>
      </c>
      <c r="I3683" t="s">
        <v>6819</v>
      </c>
      <c r="J3683" t="s">
        <v>7830</v>
      </c>
      <c r="K3683" t="s">
        <v>7902</v>
      </c>
      <c r="L3683">
        <v>310</v>
      </c>
      <c r="M3683" s="1" t="s">
        <v>7691</v>
      </c>
      <c r="O3683" t="str">
        <f t="shared" si="134"/>
        <v>MULTIVAN 3.2L V6 (235ch)17173.0A 618.29.912.9310</v>
      </c>
      <c r="P3683" t="str">
        <f t="shared" si="135"/>
        <v>MVW39K3Q2489</v>
      </c>
    </row>
    <row r="3684" spans="1:16">
      <c r="A3684" s="1" t="s">
        <v>1541</v>
      </c>
      <c r="B3684" s="1" t="s">
        <v>1706</v>
      </c>
      <c r="C3684" s="1" t="s">
        <v>1707</v>
      </c>
      <c r="D3684" s="1" t="s">
        <v>1707</v>
      </c>
      <c r="E3684" s="1" t="s">
        <v>7685</v>
      </c>
      <c r="F3684">
        <v>5</v>
      </c>
      <c r="G3684" t="s">
        <v>7944</v>
      </c>
      <c r="H3684" s="1" t="s">
        <v>7687</v>
      </c>
      <c r="I3684" t="s">
        <v>7843</v>
      </c>
      <c r="J3684" t="s">
        <v>7949</v>
      </c>
      <c r="K3684" t="s">
        <v>7720</v>
      </c>
      <c r="L3684">
        <v>168</v>
      </c>
      <c r="M3684" s="1" t="s">
        <v>7691</v>
      </c>
      <c r="O3684" t="str">
        <f t="shared" si="134"/>
        <v>NEW BEETLE 1.4L (75ch)555.0M 59.35.77.0168</v>
      </c>
      <c r="P3684" t="str">
        <f t="shared" si="135"/>
        <v>MVW11J1TW470</v>
      </c>
    </row>
    <row r="3685" spans="1:16">
      <c r="A3685" s="1" t="s">
        <v>1541</v>
      </c>
      <c r="B3685" s="1" t="s">
        <v>1706</v>
      </c>
      <c r="C3685" s="1" t="s">
        <v>1708</v>
      </c>
      <c r="D3685" s="1" t="s">
        <v>1708</v>
      </c>
      <c r="E3685" s="1" t="s">
        <v>7685</v>
      </c>
      <c r="F3685">
        <v>5</v>
      </c>
      <c r="G3685" t="s">
        <v>7944</v>
      </c>
      <c r="H3685" s="1" t="s">
        <v>7687</v>
      </c>
      <c r="I3685" t="s">
        <v>8030</v>
      </c>
      <c r="J3685" t="s">
        <v>7704</v>
      </c>
      <c r="K3685" t="s">
        <v>7991</v>
      </c>
      <c r="L3685">
        <v>170</v>
      </c>
      <c r="M3685" s="1" t="s">
        <v>7691</v>
      </c>
      <c r="O3685" t="str">
        <f t="shared" si="134"/>
        <v>NEW BEETLE 1.4L (75ch)555.0M 59.45.87.1170</v>
      </c>
      <c r="P3685" t="str">
        <f t="shared" si="135"/>
        <v>MVW11J1TX471</v>
      </c>
    </row>
    <row r="3686" spans="1:16">
      <c r="A3686" s="1" t="s">
        <v>1541</v>
      </c>
      <c r="B3686" s="1" t="s">
        <v>1709</v>
      </c>
      <c r="C3686" s="1" t="s">
        <v>1711</v>
      </c>
      <c r="D3686" s="1" t="s">
        <v>1711</v>
      </c>
      <c r="E3686" s="1" t="s">
        <v>7685</v>
      </c>
      <c r="F3686">
        <v>7</v>
      </c>
      <c r="G3686" t="s">
        <v>7966</v>
      </c>
      <c r="H3686" s="1" t="s">
        <v>7687</v>
      </c>
      <c r="I3686" t="s">
        <v>8091</v>
      </c>
      <c r="J3686" t="s">
        <v>7713</v>
      </c>
      <c r="K3686" t="s">
        <v>7827</v>
      </c>
      <c r="L3686">
        <v>180</v>
      </c>
      <c r="M3686" s="1" t="s">
        <v>7691</v>
      </c>
      <c r="O3686" t="str">
        <f t="shared" si="134"/>
        <v>NEW BEETLE 1.6L (102ch)775.0M 510.35.97.5180</v>
      </c>
      <c r="P3686" t="str">
        <f t="shared" si="135"/>
        <v>MVW13J1T2474</v>
      </c>
    </row>
    <row r="3687" spans="1:16">
      <c r="A3687" s="1" t="s">
        <v>1541</v>
      </c>
      <c r="B3687" s="1" t="s">
        <v>1709</v>
      </c>
      <c r="C3687" s="1" t="s">
        <v>1710</v>
      </c>
      <c r="D3687" s="1" t="s">
        <v>1710</v>
      </c>
      <c r="E3687" s="1" t="s">
        <v>7685</v>
      </c>
      <c r="F3687">
        <v>7</v>
      </c>
      <c r="G3687" t="s">
        <v>7966</v>
      </c>
      <c r="H3687" s="1" t="s">
        <v>7687</v>
      </c>
      <c r="I3687" t="s">
        <v>8012</v>
      </c>
      <c r="J3687" t="s">
        <v>7791</v>
      </c>
      <c r="K3687" t="s">
        <v>7986</v>
      </c>
      <c r="L3687">
        <v>185</v>
      </c>
      <c r="M3687" s="1" t="s">
        <v>7691</v>
      </c>
      <c r="O3687" t="str">
        <f t="shared" si="134"/>
        <v>NEW BEETLE 1.6L (102ch)775.0M 510.56.07.7185</v>
      </c>
      <c r="P3687" t="str">
        <f t="shared" si="135"/>
        <v>MVW13J1TR463</v>
      </c>
    </row>
    <row r="3688" spans="1:16">
      <c r="A3688" s="1" t="s">
        <v>1541</v>
      </c>
      <c r="B3688" s="1" t="s">
        <v>1712</v>
      </c>
      <c r="C3688" s="1" t="s">
        <v>1713</v>
      </c>
      <c r="D3688" s="1" t="s">
        <v>1713</v>
      </c>
      <c r="E3688" s="1" t="s">
        <v>7685</v>
      </c>
      <c r="F3688">
        <v>9</v>
      </c>
      <c r="G3688" t="s">
        <v>7718</v>
      </c>
      <c r="H3688" s="1" t="s">
        <v>7687</v>
      </c>
      <c r="I3688" t="s">
        <v>8064</v>
      </c>
      <c r="J3688" t="s">
        <v>7696</v>
      </c>
      <c r="K3688" t="s">
        <v>7690</v>
      </c>
      <c r="L3688">
        <v>194</v>
      </c>
      <c r="M3688" s="1" t="s">
        <v>7691</v>
      </c>
      <c r="O3688" t="str">
        <f t="shared" si="134"/>
        <v>NEW BEETLE 1.8TURBO (150ch)9110.0M 511.06.48.1194</v>
      </c>
      <c r="P3688" t="str">
        <f t="shared" si="135"/>
        <v>MVW16J1TL454</v>
      </c>
    </row>
    <row r="3689" spans="1:16">
      <c r="A3689" s="1" t="s">
        <v>1541</v>
      </c>
      <c r="B3689" s="1" t="s">
        <v>1712</v>
      </c>
      <c r="C3689" s="1" t="s">
        <v>1714</v>
      </c>
      <c r="D3689" s="1" t="s">
        <v>1714</v>
      </c>
      <c r="E3689" s="1" t="s">
        <v>7685</v>
      </c>
      <c r="F3689">
        <v>9</v>
      </c>
      <c r="G3689" t="s">
        <v>7718</v>
      </c>
      <c r="H3689" s="1" t="s">
        <v>7687</v>
      </c>
      <c r="I3689" t="s">
        <v>7688</v>
      </c>
      <c r="J3689" t="s">
        <v>7783</v>
      </c>
      <c r="K3689" t="s">
        <v>7697</v>
      </c>
      <c r="L3689">
        <v>197</v>
      </c>
      <c r="M3689" s="1" t="s">
        <v>7691</v>
      </c>
      <c r="O3689" t="str">
        <f t="shared" si="134"/>
        <v>NEW BEETLE 1.8TURBO (150ch)9110.0M 511.16.58.2197</v>
      </c>
      <c r="P3689" t="str">
        <f t="shared" si="135"/>
        <v>MVW16J1TP457</v>
      </c>
    </row>
    <row r="3690" spans="1:16">
      <c r="A3690" s="1" t="s">
        <v>1541</v>
      </c>
      <c r="B3690" s="1" t="s">
        <v>1715</v>
      </c>
      <c r="C3690" s="1" t="s">
        <v>1716</v>
      </c>
      <c r="D3690" s="1" t="s">
        <v>1716</v>
      </c>
      <c r="E3690" s="1" t="s">
        <v>7685</v>
      </c>
      <c r="F3690">
        <v>5</v>
      </c>
      <c r="G3690" t="s">
        <v>7944</v>
      </c>
      <c r="H3690" s="1" t="s">
        <v>7687</v>
      </c>
      <c r="I3690" t="s">
        <v>8017</v>
      </c>
      <c r="J3690" t="s">
        <v>7704</v>
      </c>
      <c r="K3690" t="s">
        <v>7991</v>
      </c>
      <c r="L3690">
        <v>170</v>
      </c>
      <c r="M3690" s="1" t="s">
        <v>7691</v>
      </c>
      <c r="O3690" t="str">
        <f t="shared" si="134"/>
        <v>NEW BEETLE CABRIOLET 1.4L (75ch)555.0M 59.55.87.1170</v>
      </c>
      <c r="P3690" t="str">
        <f t="shared" si="135"/>
        <v>MVW11J1T4503</v>
      </c>
    </row>
    <row r="3691" spans="1:16">
      <c r="A3691" s="1" t="s">
        <v>1541</v>
      </c>
      <c r="B3691" s="1" t="s">
        <v>1715</v>
      </c>
      <c r="C3691" s="1" t="s">
        <v>1717</v>
      </c>
      <c r="D3691" s="1" t="s">
        <v>1717</v>
      </c>
      <c r="E3691" s="1" t="s">
        <v>7685</v>
      </c>
      <c r="F3691">
        <v>6</v>
      </c>
      <c r="G3691" t="s">
        <v>7944</v>
      </c>
      <c r="H3691" s="1" t="s">
        <v>7687</v>
      </c>
      <c r="I3691" t="s">
        <v>7967</v>
      </c>
      <c r="J3691" t="s">
        <v>7713</v>
      </c>
      <c r="K3691" t="s">
        <v>7970</v>
      </c>
      <c r="L3691">
        <v>173</v>
      </c>
      <c r="M3691" s="1" t="s">
        <v>7691</v>
      </c>
      <c r="O3691" t="str">
        <f t="shared" si="134"/>
        <v>NEW BEETLE CABRIOLET 1.4L (75ch)655.0M 59.65.97.2173</v>
      </c>
      <c r="P3691" t="str">
        <f t="shared" si="135"/>
        <v>MVW11J1T5504</v>
      </c>
    </row>
    <row r="3692" spans="1:16">
      <c r="A3692" s="1" t="s">
        <v>1541</v>
      </c>
      <c r="B3692" s="1" t="s">
        <v>1718</v>
      </c>
      <c r="C3692" s="1" t="s">
        <v>1719</v>
      </c>
      <c r="D3692" s="1" t="s">
        <v>1719</v>
      </c>
      <c r="E3692" s="1" t="s">
        <v>7685</v>
      </c>
      <c r="F3692">
        <v>7</v>
      </c>
      <c r="G3692" t="s">
        <v>7966</v>
      </c>
      <c r="H3692" s="1" t="s">
        <v>7687</v>
      </c>
      <c r="I3692" t="s">
        <v>8012</v>
      </c>
      <c r="J3692" t="s">
        <v>7791</v>
      </c>
      <c r="K3692" t="s">
        <v>7986</v>
      </c>
      <c r="L3692">
        <v>185</v>
      </c>
      <c r="M3692" s="1" t="s">
        <v>7691</v>
      </c>
      <c r="O3692" t="str">
        <f t="shared" si="134"/>
        <v>NEW BEETLE CABRIOLET 1.6L (102ch)775.0M 510.56.07.7185</v>
      </c>
      <c r="P3692" t="str">
        <f t="shared" si="135"/>
        <v>MVW13J1T8505</v>
      </c>
    </row>
    <row r="3693" spans="1:16">
      <c r="A3693" s="1" t="s">
        <v>1541</v>
      </c>
      <c r="B3693" s="1" t="s">
        <v>1718</v>
      </c>
      <c r="C3693" s="1" t="s">
        <v>1720</v>
      </c>
      <c r="D3693" s="1" t="s">
        <v>1720</v>
      </c>
      <c r="E3693" s="1" t="s">
        <v>7685</v>
      </c>
      <c r="F3693">
        <v>7</v>
      </c>
      <c r="G3693" t="s">
        <v>7966</v>
      </c>
      <c r="H3693" s="1" t="s">
        <v>7687</v>
      </c>
      <c r="I3693" t="s">
        <v>8000</v>
      </c>
      <c r="J3693" t="s">
        <v>7795</v>
      </c>
      <c r="K3693" t="s">
        <v>7702</v>
      </c>
      <c r="L3693">
        <v>187</v>
      </c>
      <c r="M3693" s="1" t="s">
        <v>7691</v>
      </c>
      <c r="O3693" t="str">
        <f t="shared" si="134"/>
        <v>NEW BEETLE CABRIOLET 1.6L (102ch)775.0M 510.66.17.8187</v>
      </c>
      <c r="P3693" t="str">
        <f t="shared" si="135"/>
        <v>MVW13J1TB508</v>
      </c>
    </row>
    <row r="3694" spans="1:16">
      <c r="A3694" s="1" t="s">
        <v>1541</v>
      </c>
      <c r="B3694" s="1" t="s">
        <v>1721</v>
      </c>
      <c r="C3694" s="1" t="s">
        <v>1722</v>
      </c>
      <c r="D3694" s="1" t="s">
        <v>1722</v>
      </c>
      <c r="E3694" s="1" t="s">
        <v>7685</v>
      </c>
      <c r="F3694">
        <v>8</v>
      </c>
      <c r="G3694" t="s">
        <v>7707</v>
      </c>
      <c r="H3694" s="1" t="s">
        <v>7973</v>
      </c>
      <c r="I3694" t="s">
        <v>7864</v>
      </c>
      <c r="J3694" t="s">
        <v>7834</v>
      </c>
      <c r="K3694" t="s">
        <v>7865</v>
      </c>
      <c r="L3694">
        <v>221</v>
      </c>
      <c r="M3694" s="1" t="s">
        <v>7691</v>
      </c>
      <c r="O3694" t="str">
        <f t="shared" si="134"/>
        <v>NEW BEETLE CABRIOLET 2.0L (115ch) TIPTRONIC885.0A 613.36.99.2221</v>
      </c>
      <c r="P3694" t="str">
        <f t="shared" si="135"/>
        <v>MVW34J1T3497</v>
      </c>
    </row>
    <row r="3695" spans="1:16">
      <c r="A3695" s="1" t="s">
        <v>1541</v>
      </c>
      <c r="B3695" s="1" t="s">
        <v>1721</v>
      </c>
      <c r="C3695" s="1" t="s">
        <v>1723</v>
      </c>
      <c r="D3695" s="1" t="s">
        <v>1723</v>
      </c>
      <c r="E3695" s="1" t="s">
        <v>7685</v>
      </c>
      <c r="F3695">
        <v>8</v>
      </c>
      <c r="G3695" t="s">
        <v>7707</v>
      </c>
      <c r="H3695" s="1" t="s">
        <v>7973</v>
      </c>
      <c r="I3695" t="s">
        <v>8334</v>
      </c>
      <c r="J3695" t="s">
        <v>7720</v>
      </c>
      <c r="K3695" t="s">
        <v>7843</v>
      </c>
      <c r="L3695">
        <v>223</v>
      </c>
      <c r="M3695" s="1" t="s">
        <v>7691</v>
      </c>
      <c r="O3695" t="str">
        <f t="shared" si="134"/>
        <v>NEW BEETLE CABRIOLET 2.0L (115ch) TIPTRONIC885.0A 613.47.09.3223</v>
      </c>
      <c r="P3695" t="str">
        <f t="shared" si="135"/>
        <v>MVW34J1T6500</v>
      </c>
    </row>
    <row r="3696" spans="1:16">
      <c r="A3696" s="1" t="s">
        <v>1541</v>
      </c>
      <c r="B3696" s="1" t="s">
        <v>1730</v>
      </c>
      <c r="C3696" s="1" t="s">
        <v>1731</v>
      </c>
      <c r="D3696" s="1" t="s">
        <v>309</v>
      </c>
      <c r="E3696" s="1" t="s">
        <v>7685</v>
      </c>
      <c r="F3696">
        <v>11</v>
      </c>
      <c r="G3696" t="s">
        <v>8067</v>
      </c>
      <c r="H3696" s="1" t="s">
        <v>7687</v>
      </c>
      <c r="I3696" t="s">
        <v>7861</v>
      </c>
      <c r="J3696" t="s">
        <v>7800</v>
      </c>
      <c r="K3696" t="s">
        <v>7721</v>
      </c>
      <c r="L3696">
        <v>214</v>
      </c>
      <c r="M3696" s="1" t="s">
        <v>7691</v>
      </c>
      <c r="O3696" t="str">
        <f t="shared" si="134"/>
        <v>NEW BEETLE V5 (170ch)11125.0M 512.46.88.9214</v>
      </c>
      <c r="P3696" t="str">
        <f t="shared" si="135"/>
        <v>MVW17J1T2434/MVW17J1T3435</v>
      </c>
    </row>
    <row r="3697" spans="1:16">
      <c r="A3697" s="1" t="s">
        <v>1541</v>
      </c>
      <c r="B3697" s="1" t="s">
        <v>1730</v>
      </c>
      <c r="C3697" s="1" t="s">
        <v>1732</v>
      </c>
      <c r="D3697" s="1" t="s">
        <v>1732</v>
      </c>
      <c r="E3697" s="1" t="s">
        <v>7685</v>
      </c>
      <c r="F3697">
        <v>11</v>
      </c>
      <c r="G3697" t="s">
        <v>8067</v>
      </c>
      <c r="H3697" s="1" t="s">
        <v>7687</v>
      </c>
      <c r="I3697" t="s">
        <v>7861</v>
      </c>
      <c r="J3697" t="s">
        <v>7800</v>
      </c>
      <c r="K3697" t="s">
        <v>7721</v>
      </c>
      <c r="L3697">
        <v>214</v>
      </c>
      <c r="M3697" s="1" t="s">
        <v>7691</v>
      </c>
      <c r="O3697" t="str">
        <f t="shared" ref="O3697:O3760" si="136">B3697&amp;F3697&amp;G3697&amp;H3697&amp;I3697&amp;J3697&amp;K3697&amp;L3697</f>
        <v>NEW BEETLE V5 (170ch)11125.0M 512.46.88.9214</v>
      </c>
      <c r="P3697" t="str">
        <f t="shared" ref="P3697:P3760" si="137">IF(O3697=O3698,C3697&amp;"/"&amp;C3698,C3697)</f>
        <v>MVW17J1T3435</v>
      </c>
    </row>
    <row r="3698" spans="1:16">
      <c r="A3698" s="1" t="s">
        <v>1541</v>
      </c>
      <c r="B3698" s="1" t="s">
        <v>1733</v>
      </c>
      <c r="C3698" s="1" t="s">
        <v>1735</v>
      </c>
      <c r="D3698" s="1" t="s">
        <v>1735</v>
      </c>
      <c r="E3698" s="1" t="s">
        <v>7685</v>
      </c>
      <c r="F3698">
        <v>7</v>
      </c>
      <c r="G3698" t="s">
        <v>7966</v>
      </c>
      <c r="H3698" s="1" t="s">
        <v>7687</v>
      </c>
      <c r="I3698" t="s">
        <v>8003</v>
      </c>
      <c r="J3698" t="s">
        <v>7791</v>
      </c>
      <c r="K3698" t="s">
        <v>7986</v>
      </c>
      <c r="L3698">
        <v>185</v>
      </c>
      <c r="M3698" s="1" t="s">
        <v>7691</v>
      </c>
      <c r="O3698" t="str">
        <f t="shared" si="136"/>
        <v>PASSAT 1.6L (102ch)775.0M 510.76.07.7185</v>
      </c>
      <c r="P3698" t="str">
        <f t="shared" si="137"/>
        <v>MVW13H2E0415</v>
      </c>
    </row>
    <row r="3699" spans="1:16">
      <c r="A3699" s="1" t="s">
        <v>1541</v>
      </c>
      <c r="B3699" s="1" t="s">
        <v>1733</v>
      </c>
      <c r="C3699" s="1" t="s">
        <v>1734</v>
      </c>
      <c r="D3699" s="1" t="s">
        <v>1734</v>
      </c>
      <c r="E3699" s="1" t="s">
        <v>7685</v>
      </c>
      <c r="F3699">
        <v>7</v>
      </c>
      <c r="G3699" t="s">
        <v>7966</v>
      </c>
      <c r="H3699" s="1" t="s">
        <v>7687</v>
      </c>
      <c r="I3699" t="s">
        <v>7974</v>
      </c>
      <c r="J3699" t="s">
        <v>8055</v>
      </c>
      <c r="K3699" t="s">
        <v>7789</v>
      </c>
      <c r="L3699">
        <v>190</v>
      </c>
      <c r="M3699" s="1" t="s">
        <v>7691</v>
      </c>
      <c r="O3699" t="str">
        <f t="shared" si="136"/>
        <v>PASSAT 1.6L (102ch)775.0M 510.96.27.9190</v>
      </c>
      <c r="P3699" t="str">
        <f t="shared" si="137"/>
        <v>MVW13H2EZ414</v>
      </c>
    </row>
    <row r="3700" spans="1:16">
      <c r="A3700" s="1" t="s">
        <v>1541</v>
      </c>
      <c r="B3700" s="1" t="s">
        <v>1736</v>
      </c>
      <c r="C3700" s="1" t="s">
        <v>1737</v>
      </c>
      <c r="D3700" s="1" t="s">
        <v>1737</v>
      </c>
      <c r="E3700" s="1" t="s">
        <v>7685</v>
      </c>
      <c r="F3700">
        <v>9</v>
      </c>
      <c r="G3700" t="s">
        <v>7718</v>
      </c>
      <c r="H3700" s="1" t="s">
        <v>7687</v>
      </c>
      <c r="I3700" t="s">
        <v>7746</v>
      </c>
      <c r="J3700" t="s">
        <v>7696</v>
      </c>
      <c r="K3700" t="s">
        <v>7697</v>
      </c>
      <c r="L3700">
        <v>197</v>
      </c>
      <c r="M3700" s="1" t="s">
        <v>7691</v>
      </c>
      <c r="O3700" t="str">
        <f t="shared" si="136"/>
        <v>PASSAT 1.8TURBO (150ch)9110.0M 511.46.48.2197</v>
      </c>
      <c r="P3700" t="str">
        <f t="shared" si="137"/>
        <v>MVW16H2EP473</v>
      </c>
    </row>
    <row r="3701" spans="1:16">
      <c r="A3701" s="1" t="s">
        <v>1541</v>
      </c>
      <c r="B3701" s="1" t="s">
        <v>1736</v>
      </c>
      <c r="C3701" s="1" t="s">
        <v>1738</v>
      </c>
      <c r="D3701" s="1" t="s">
        <v>1738</v>
      </c>
      <c r="E3701" s="1" t="s">
        <v>7685</v>
      </c>
      <c r="F3701">
        <v>9</v>
      </c>
      <c r="G3701" t="s">
        <v>7718</v>
      </c>
      <c r="H3701" s="1" t="s">
        <v>7687</v>
      </c>
      <c r="I3701" t="s">
        <v>7782</v>
      </c>
      <c r="J3701" t="s">
        <v>7783</v>
      </c>
      <c r="K3701" t="s">
        <v>7784</v>
      </c>
      <c r="L3701">
        <v>199</v>
      </c>
      <c r="M3701" s="1" t="s">
        <v>7691</v>
      </c>
      <c r="O3701" t="str">
        <f t="shared" si="136"/>
        <v>PASSAT 1.8TURBO (150ch)9110.0M 511.56.58.3199</v>
      </c>
      <c r="P3701" t="str">
        <f t="shared" si="137"/>
        <v>MVW16H2EW480</v>
      </c>
    </row>
    <row r="3702" spans="1:16">
      <c r="A3702" s="1" t="s">
        <v>1541</v>
      </c>
      <c r="B3702" s="1" t="s">
        <v>1739</v>
      </c>
      <c r="C3702" s="1" t="s">
        <v>1740</v>
      </c>
      <c r="D3702" s="1" t="s">
        <v>1740</v>
      </c>
      <c r="E3702" s="1" t="s">
        <v>7685</v>
      </c>
      <c r="F3702">
        <v>10</v>
      </c>
      <c r="G3702" t="s">
        <v>7718</v>
      </c>
      <c r="H3702" s="1" t="s">
        <v>7833</v>
      </c>
      <c r="I3702" t="s">
        <v>8334</v>
      </c>
      <c r="J3702" t="s">
        <v>7720</v>
      </c>
      <c r="K3702" t="s">
        <v>8030</v>
      </c>
      <c r="L3702">
        <v>226</v>
      </c>
      <c r="M3702" s="1" t="s">
        <v>7691</v>
      </c>
      <c r="O3702" t="str">
        <f t="shared" si="136"/>
        <v>PASSAT 1.8TURBO (150ch) TIPTRONIC10110.0A 513.47.09.4226</v>
      </c>
      <c r="P3702" t="str">
        <f t="shared" si="137"/>
        <v>MVW36H2EF461</v>
      </c>
    </row>
    <row r="3703" spans="1:16">
      <c r="A3703" s="1" t="s">
        <v>1541</v>
      </c>
      <c r="B3703" s="1" t="s">
        <v>1739</v>
      </c>
      <c r="C3703" s="1" t="s">
        <v>1741</v>
      </c>
      <c r="D3703" s="1" t="s">
        <v>1741</v>
      </c>
      <c r="E3703" s="1" t="s">
        <v>7685</v>
      </c>
      <c r="F3703">
        <v>10</v>
      </c>
      <c r="G3703" t="s">
        <v>7718</v>
      </c>
      <c r="H3703" s="1" t="s">
        <v>7833</v>
      </c>
      <c r="I3703" t="s">
        <v>7883</v>
      </c>
      <c r="J3703" t="s">
        <v>7970</v>
      </c>
      <c r="K3703" t="s">
        <v>7967</v>
      </c>
      <c r="L3703">
        <v>233</v>
      </c>
      <c r="M3703" s="1" t="s">
        <v>7691</v>
      </c>
      <c r="O3703" t="str">
        <f t="shared" si="136"/>
        <v>PASSAT 1.8TURBO (150ch) TIPTRONIC10110.0A 513.67.29.6233</v>
      </c>
      <c r="P3703" t="str">
        <f t="shared" si="137"/>
        <v>MVW36H2EP471</v>
      </c>
    </row>
    <row r="3704" spans="1:16">
      <c r="A3704" s="1" t="s">
        <v>1541</v>
      </c>
      <c r="B3704" s="1" t="s">
        <v>1742</v>
      </c>
      <c r="C3704" s="1" t="s">
        <v>1743</v>
      </c>
      <c r="D3704" s="1" t="s">
        <v>1743</v>
      </c>
      <c r="E3704" s="1" t="s">
        <v>7685</v>
      </c>
      <c r="F3704">
        <v>8</v>
      </c>
      <c r="G3704" t="s">
        <v>8045</v>
      </c>
      <c r="H3704" s="1" t="s">
        <v>7687</v>
      </c>
      <c r="I3704" t="s">
        <v>7782</v>
      </c>
      <c r="J3704" t="s">
        <v>7791</v>
      </c>
      <c r="K3704" t="s">
        <v>7712</v>
      </c>
      <c r="L3704">
        <v>192</v>
      </c>
      <c r="M3704" s="1" t="s">
        <v>7691</v>
      </c>
      <c r="O3704" t="str">
        <f t="shared" si="136"/>
        <v>PASSAT 2.0L (130ch)896.0M 511.56.08.0192</v>
      </c>
      <c r="P3704" t="str">
        <f t="shared" si="137"/>
        <v>MVW15H2ES405</v>
      </c>
    </row>
    <row r="3705" spans="1:16">
      <c r="A3705" s="1" t="s">
        <v>1541</v>
      </c>
      <c r="B3705" s="1" t="s">
        <v>1742</v>
      </c>
      <c r="C3705" s="1" t="s">
        <v>1744</v>
      </c>
      <c r="D3705" s="1" t="s">
        <v>1744</v>
      </c>
      <c r="E3705" s="1" t="s">
        <v>7685</v>
      </c>
      <c r="F3705">
        <v>8</v>
      </c>
      <c r="G3705" t="s">
        <v>8045</v>
      </c>
      <c r="H3705" s="1" t="s">
        <v>7687</v>
      </c>
      <c r="I3705" t="s">
        <v>8196</v>
      </c>
      <c r="J3705" t="s">
        <v>7795</v>
      </c>
      <c r="K3705" t="s">
        <v>7690</v>
      </c>
      <c r="L3705">
        <v>194</v>
      </c>
      <c r="M3705" s="1" t="s">
        <v>7691</v>
      </c>
      <c r="O3705" t="str">
        <f t="shared" si="136"/>
        <v>PASSAT 2.0L (130ch)896.0M 511.66.18.1194</v>
      </c>
      <c r="P3705" t="str">
        <f t="shared" si="137"/>
        <v>MVW15H2EV408</v>
      </c>
    </row>
    <row r="3706" spans="1:16">
      <c r="A3706" s="1" t="s">
        <v>1541</v>
      </c>
      <c r="B3706" s="1" t="s">
        <v>1745</v>
      </c>
      <c r="C3706" s="1" t="s">
        <v>1746</v>
      </c>
      <c r="D3706" s="1" t="s">
        <v>1746</v>
      </c>
      <c r="E3706" s="1" t="s">
        <v>7685</v>
      </c>
      <c r="F3706">
        <v>7</v>
      </c>
      <c r="G3706" t="s">
        <v>7966</v>
      </c>
      <c r="H3706" s="1" t="s">
        <v>7687</v>
      </c>
      <c r="I3706" t="s">
        <v>7974</v>
      </c>
      <c r="J3706" t="s">
        <v>8055</v>
      </c>
      <c r="K3706" t="s">
        <v>7789</v>
      </c>
      <c r="L3706">
        <v>190</v>
      </c>
      <c r="M3706" s="1" t="s">
        <v>7691</v>
      </c>
      <c r="O3706" t="str">
        <f t="shared" si="136"/>
        <v>PASSAT BREAK 1.6L (102ch)775.0M 510.96.27.9190</v>
      </c>
      <c r="P3706" t="str">
        <f t="shared" si="137"/>
        <v>MVW13H4EG269</v>
      </c>
    </row>
    <row r="3707" spans="1:16">
      <c r="A3707" s="1" t="s">
        <v>1541</v>
      </c>
      <c r="B3707" s="1" t="s">
        <v>1745</v>
      </c>
      <c r="C3707" s="1" t="s">
        <v>1747</v>
      </c>
      <c r="D3707" s="1" t="s">
        <v>1747</v>
      </c>
      <c r="E3707" s="1" t="s">
        <v>7685</v>
      </c>
      <c r="F3707">
        <v>7</v>
      </c>
      <c r="G3707" t="s">
        <v>7966</v>
      </c>
      <c r="H3707" s="1" t="s">
        <v>7687</v>
      </c>
      <c r="I3707" t="s">
        <v>7688</v>
      </c>
      <c r="J3707" t="s">
        <v>7696</v>
      </c>
      <c r="K3707" t="s">
        <v>7690</v>
      </c>
      <c r="L3707">
        <v>194</v>
      </c>
      <c r="M3707" s="1" t="s">
        <v>7691</v>
      </c>
      <c r="O3707" t="str">
        <f t="shared" si="136"/>
        <v>PASSAT BREAK 1.6L (102ch)775.0M 511.16.48.1194</v>
      </c>
      <c r="P3707" t="str">
        <f t="shared" si="137"/>
        <v>MVW13H4ER280</v>
      </c>
    </row>
    <row r="3708" spans="1:16">
      <c r="A3708" s="1" t="s">
        <v>1541</v>
      </c>
      <c r="B3708" s="1" t="s">
        <v>1748</v>
      </c>
      <c r="C3708" s="1" t="s">
        <v>1749</v>
      </c>
      <c r="D3708" s="1" t="s">
        <v>1749</v>
      </c>
      <c r="E3708" s="1" t="s">
        <v>7685</v>
      </c>
      <c r="F3708">
        <v>10</v>
      </c>
      <c r="G3708" t="s">
        <v>7718</v>
      </c>
      <c r="H3708" s="1" t="s">
        <v>7687</v>
      </c>
      <c r="I3708" t="s">
        <v>7746</v>
      </c>
      <c r="J3708" t="s">
        <v>7759</v>
      </c>
      <c r="K3708" t="s">
        <v>8035</v>
      </c>
      <c r="L3708">
        <v>202</v>
      </c>
      <c r="M3708" s="1" t="s">
        <v>7691</v>
      </c>
      <c r="O3708" t="str">
        <f t="shared" si="136"/>
        <v>PASSAT BREAK 1.8TURBO (150ch)10110.0M 511.46.68.4202</v>
      </c>
      <c r="P3708" t="str">
        <f t="shared" si="137"/>
        <v>MVW16H4EJ329</v>
      </c>
    </row>
    <row r="3709" spans="1:16">
      <c r="A3709" s="1" t="s">
        <v>1541</v>
      </c>
      <c r="B3709" s="1" t="s">
        <v>1748</v>
      </c>
      <c r="C3709" s="1" t="s">
        <v>1750</v>
      </c>
      <c r="D3709" s="1" t="s">
        <v>1750</v>
      </c>
      <c r="E3709" s="1" t="s">
        <v>7685</v>
      </c>
      <c r="F3709">
        <v>10</v>
      </c>
      <c r="G3709" t="s">
        <v>7718</v>
      </c>
      <c r="H3709" s="1" t="s">
        <v>7687</v>
      </c>
      <c r="I3709" t="s">
        <v>7771</v>
      </c>
      <c r="J3709" t="s">
        <v>7800</v>
      </c>
      <c r="K3709" t="s">
        <v>7741</v>
      </c>
      <c r="L3709">
        <v>206</v>
      </c>
      <c r="M3709" s="1" t="s">
        <v>7691</v>
      </c>
      <c r="O3709" t="str">
        <f t="shared" si="136"/>
        <v>PASSAT BREAK 1.8TURBO (150ch)10110.0M 511.86.88.6206</v>
      </c>
      <c r="P3709" t="str">
        <f t="shared" si="137"/>
        <v>MVW16H4ES339</v>
      </c>
    </row>
    <row r="3710" spans="1:16">
      <c r="A3710" s="1" t="s">
        <v>1541</v>
      </c>
      <c r="B3710" s="1" t="s">
        <v>1751</v>
      </c>
      <c r="C3710" s="1" t="s">
        <v>1752</v>
      </c>
      <c r="D3710" s="1" t="s">
        <v>1752</v>
      </c>
      <c r="E3710" s="1" t="s">
        <v>7685</v>
      </c>
      <c r="F3710">
        <v>10</v>
      </c>
      <c r="G3710" t="s">
        <v>7718</v>
      </c>
      <c r="H3710" s="1" t="s">
        <v>7833</v>
      </c>
      <c r="I3710" t="s">
        <v>7883</v>
      </c>
      <c r="J3710" t="s">
        <v>7822</v>
      </c>
      <c r="K3710" t="s">
        <v>7823</v>
      </c>
      <c r="L3710">
        <v>233</v>
      </c>
      <c r="M3710" s="1" t="s">
        <v>7691</v>
      </c>
      <c r="O3710" t="str">
        <f t="shared" si="136"/>
        <v>PASSAT BREAK 1.8TURBO (150ch) TIPTRONIC10110.0A 513.67.39.7233</v>
      </c>
      <c r="P3710" t="str">
        <f t="shared" si="137"/>
        <v>MVW36H4EC321</v>
      </c>
    </row>
    <row r="3711" spans="1:16">
      <c r="A3711" s="1" t="s">
        <v>1541</v>
      </c>
      <c r="B3711" s="1" t="s">
        <v>1751</v>
      </c>
      <c r="C3711" s="1" t="s">
        <v>1753</v>
      </c>
      <c r="D3711" s="1" t="s">
        <v>1753</v>
      </c>
      <c r="E3711" s="1" t="s">
        <v>7685</v>
      </c>
      <c r="F3711">
        <v>10</v>
      </c>
      <c r="G3711" t="s">
        <v>7718</v>
      </c>
      <c r="H3711" s="1" t="s">
        <v>7833</v>
      </c>
      <c r="I3711" t="s">
        <v>7821</v>
      </c>
      <c r="J3711" t="s">
        <v>8021</v>
      </c>
      <c r="K3711" t="s">
        <v>7969</v>
      </c>
      <c r="L3711">
        <v>235</v>
      </c>
      <c r="M3711" s="1" t="s">
        <v>7691</v>
      </c>
      <c r="O3711" t="str">
        <f t="shared" si="136"/>
        <v>PASSAT BREAK 1.8TURBO (150ch) TIPTRONIC10110.0A 513.87.49.8235</v>
      </c>
      <c r="P3711" t="str">
        <f t="shared" si="137"/>
        <v>MVW36H4EJ328</v>
      </c>
    </row>
    <row r="3712" spans="1:16">
      <c r="A3712" s="1" t="s">
        <v>1541</v>
      </c>
      <c r="B3712" s="1" t="s">
        <v>1754</v>
      </c>
      <c r="C3712" s="1" t="s">
        <v>1755</v>
      </c>
      <c r="D3712" s="1" t="s">
        <v>1755</v>
      </c>
      <c r="E3712" s="1" t="s">
        <v>7685</v>
      </c>
      <c r="F3712">
        <v>8</v>
      </c>
      <c r="G3712" t="s">
        <v>8045</v>
      </c>
      <c r="H3712" s="1" t="s">
        <v>7687</v>
      </c>
      <c r="I3712" t="s">
        <v>8196</v>
      </c>
      <c r="J3712" t="s">
        <v>8055</v>
      </c>
      <c r="K3712" t="s">
        <v>7697</v>
      </c>
      <c r="L3712">
        <v>197</v>
      </c>
      <c r="M3712" s="1" t="s">
        <v>7691</v>
      </c>
      <c r="O3712" t="str">
        <f t="shared" si="136"/>
        <v>PASSAT BREAK 2.0L (130ch)896.0M 511.66.28.2197</v>
      </c>
      <c r="P3712" t="str">
        <f t="shared" si="137"/>
        <v>MVW15H4E5644</v>
      </c>
    </row>
    <row r="3713" spans="1:16">
      <c r="A3713" s="1" t="s">
        <v>1541</v>
      </c>
      <c r="B3713" s="1" t="s">
        <v>1754</v>
      </c>
      <c r="C3713" s="1" t="s">
        <v>1756</v>
      </c>
      <c r="D3713" s="1" t="s">
        <v>1756</v>
      </c>
      <c r="E3713" s="1" t="s">
        <v>7685</v>
      </c>
      <c r="F3713">
        <v>8</v>
      </c>
      <c r="G3713" t="s">
        <v>7707</v>
      </c>
      <c r="H3713" s="1" t="s">
        <v>7687</v>
      </c>
      <c r="I3713" t="s">
        <v>7810</v>
      </c>
      <c r="J3713" t="s">
        <v>7759</v>
      </c>
      <c r="K3713" t="s">
        <v>7749</v>
      </c>
      <c r="L3713">
        <v>204</v>
      </c>
      <c r="M3713" s="1" t="s">
        <v>7691</v>
      </c>
      <c r="O3713" t="str">
        <f t="shared" si="136"/>
        <v>PASSAT BREAK 2.0L (130ch)885.0M 512.06.68.5204</v>
      </c>
      <c r="P3713" t="str">
        <f t="shared" si="137"/>
        <v>MVW14H4EA359</v>
      </c>
    </row>
    <row r="3714" spans="1:16">
      <c r="A3714" s="1" t="s">
        <v>1541</v>
      </c>
      <c r="B3714" s="1" t="s">
        <v>1774</v>
      </c>
      <c r="C3714" s="1" t="s">
        <v>1775</v>
      </c>
      <c r="D3714" s="1" t="s">
        <v>1775</v>
      </c>
      <c r="E3714" s="1" t="s">
        <v>7685</v>
      </c>
      <c r="F3714">
        <v>13</v>
      </c>
      <c r="G3714" t="s">
        <v>6752</v>
      </c>
      <c r="H3714" s="1" t="s">
        <v>7687</v>
      </c>
      <c r="I3714" t="s">
        <v>6876</v>
      </c>
      <c r="J3714" t="s">
        <v>7690</v>
      </c>
      <c r="K3714" t="s">
        <v>8115</v>
      </c>
      <c r="L3714">
        <v>259</v>
      </c>
      <c r="M3714" s="1" t="s">
        <v>7691</v>
      </c>
      <c r="O3714" t="str">
        <f t="shared" si="136"/>
        <v>PASSAT BREAK V6 (193ch) 4MOTION13142.0M 515.48.110.8259</v>
      </c>
      <c r="P3714" t="str">
        <f t="shared" si="137"/>
        <v>MVW28H4E4287</v>
      </c>
    </row>
    <row r="3715" spans="1:16">
      <c r="A3715" s="1" t="s">
        <v>1541</v>
      </c>
      <c r="B3715" s="1" t="s">
        <v>1774</v>
      </c>
      <c r="C3715" s="1" t="s">
        <v>1776</v>
      </c>
      <c r="D3715" s="1" t="s">
        <v>1776</v>
      </c>
      <c r="E3715" s="1" t="s">
        <v>7685</v>
      </c>
      <c r="F3715">
        <v>13</v>
      </c>
      <c r="G3715" t="s">
        <v>6752</v>
      </c>
      <c r="H3715" s="1" t="s">
        <v>7687</v>
      </c>
      <c r="I3715" t="s">
        <v>8112</v>
      </c>
      <c r="J3715" t="s">
        <v>7697</v>
      </c>
      <c r="K3715" t="s">
        <v>7974</v>
      </c>
      <c r="L3715">
        <v>262</v>
      </c>
      <c r="M3715" s="1" t="s">
        <v>7691</v>
      </c>
      <c r="O3715" t="str">
        <f t="shared" si="136"/>
        <v>PASSAT BREAK V6 (193ch) 4MOTION13142.0M 515.58.210.9262</v>
      </c>
      <c r="P3715" t="str">
        <f t="shared" si="137"/>
        <v>MVW28H4E7290</v>
      </c>
    </row>
    <row r="3716" spans="1:16">
      <c r="A3716" s="1" t="s">
        <v>1541</v>
      </c>
      <c r="B3716" s="1" t="s">
        <v>1777</v>
      </c>
      <c r="C3716" s="1" t="s">
        <v>1778</v>
      </c>
      <c r="D3716" s="1" t="s">
        <v>1778</v>
      </c>
      <c r="E3716" s="1" t="s">
        <v>7685</v>
      </c>
      <c r="F3716">
        <v>14</v>
      </c>
      <c r="G3716" t="s">
        <v>6752</v>
      </c>
      <c r="H3716" s="1" t="s">
        <v>7833</v>
      </c>
      <c r="I3716" t="s">
        <v>8236</v>
      </c>
      <c r="J3716" t="s">
        <v>7712</v>
      </c>
      <c r="K3716" t="s">
        <v>7688</v>
      </c>
      <c r="L3716">
        <v>266</v>
      </c>
      <c r="M3716" s="1" t="s">
        <v>7691</v>
      </c>
      <c r="O3716" t="str">
        <f t="shared" si="136"/>
        <v>PASSAT BREAK V6 (193ch) 4MOTION TIPTRONIC14142.0A 516.58.011.1266</v>
      </c>
      <c r="P3716" t="str">
        <f t="shared" si="137"/>
        <v>MVW48H4E0281</v>
      </c>
    </row>
    <row r="3717" spans="1:16">
      <c r="A3717" s="1" t="s">
        <v>1541</v>
      </c>
      <c r="B3717" s="1" t="s">
        <v>1777</v>
      </c>
      <c r="C3717" s="1" t="s">
        <v>1779</v>
      </c>
      <c r="D3717" s="1" t="s">
        <v>1779</v>
      </c>
      <c r="E3717" s="1" t="s">
        <v>7685</v>
      </c>
      <c r="F3717">
        <v>14</v>
      </c>
      <c r="G3717" t="s">
        <v>6752</v>
      </c>
      <c r="H3717" s="1" t="s">
        <v>7833</v>
      </c>
      <c r="I3717" t="s">
        <v>7938</v>
      </c>
      <c r="J3717" t="s">
        <v>7697</v>
      </c>
      <c r="K3717" t="s">
        <v>8032</v>
      </c>
      <c r="L3717">
        <v>271</v>
      </c>
      <c r="M3717" s="1" t="s">
        <v>7691</v>
      </c>
      <c r="O3717" t="str">
        <f t="shared" si="136"/>
        <v>PASSAT BREAK V6 (193ch) 4MOTION TIPTRONIC14142.0A 516.78.211.3271</v>
      </c>
      <c r="P3717" t="str">
        <f t="shared" si="137"/>
        <v>MVW48H4E5286</v>
      </c>
    </row>
    <row r="3718" spans="1:16">
      <c r="A3718" s="1" t="s">
        <v>1541</v>
      </c>
      <c r="B3718" s="1" t="s">
        <v>1786</v>
      </c>
      <c r="C3718" s="1" t="s">
        <v>1787</v>
      </c>
      <c r="D3718" s="1" t="s">
        <v>1787</v>
      </c>
      <c r="E3718" s="1" t="s">
        <v>7685</v>
      </c>
      <c r="F3718">
        <v>20</v>
      </c>
      <c r="G3718" t="s">
        <v>8333</v>
      </c>
      <c r="H3718" s="1" t="s">
        <v>7711</v>
      </c>
      <c r="I3718" t="s">
        <v>7842</v>
      </c>
      <c r="J3718" t="s">
        <v>7967</v>
      </c>
      <c r="K3718" t="s">
        <v>7871</v>
      </c>
      <c r="L3718">
        <v>317</v>
      </c>
      <c r="M3718" s="1" t="s">
        <v>7691</v>
      </c>
      <c r="O3718" t="str">
        <f t="shared" si="136"/>
        <v>PASSAT BREAK W8 (275ch)20202.0M 619.49.613.2317</v>
      </c>
      <c r="P3718" t="str">
        <f t="shared" si="137"/>
        <v>MVW29H4ES529</v>
      </c>
    </row>
    <row r="3719" spans="1:16">
      <c r="A3719" s="1" t="s">
        <v>1541</v>
      </c>
      <c r="B3719" s="1" t="s">
        <v>1786</v>
      </c>
      <c r="C3719" s="1" t="s">
        <v>1788</v>
      </c>
      <c r="D3719" s="1" t="s">
        <v>1788</v>
      </c>
      <c r="E3719" s="1" t="s">
        <v>7685</v>
      </c>
      <c r="F3719">
        <v>20</v>
      </c>
      <c r="G3719" t="s">
        <v>8333</v>
      </c>
      <c r="H3719" s="1" t="s">
        <v>7711</v>
      </c>
      <c r="I3719" t="s">
        <v>7903</v>
      </c>
      <c r="J3719" t="s">
        <v>7823</v>
      </c>
      <c r="K3719" t="s">
        <v>7864</v>
      </c>
      <c r="L3719">
        <v>319</v>
      </c>
      <c r="M3719" s="1" t="s">
        <v>7691</v>
      </c>
      <c r="O3719" t="str">
        <f t="shared" si="136"/>
        <v>PASSAT BREAK W8 (275ch)20202.0M 619.59.713.3319</v>
      </c>
      <c r="P3719" t="str">
        <f t="shared" si="137"/>
        <v>MVW29H4ET530</v>
      </c>
    </row>
    <row r="3720" spans="1:16">
      <c r="A3720" s="1" t="s">
        <v>1541</v>
      </c>
      <c r="B3720" s="1" t="s">
        <v>1789</v>
      </c>
      <c r="C3720" s="1" t="s">
        <v>1790</v>
      </c>
      <c r="D3720" s="1" t="s">
        <v>1790</v>
      </c>
      <c r="E3720" s="1" t="s">
        <v>7685</v>
      </c>
      <c r="F3720">
        <v>20</v>
      </c>
      <c r="G3720" t="s">
        <v>8333</v>
      </c>
      <c r="H3720" s="1" t="s">
        <v>7833</v>
      </c>
      <c r="I3720" t="s">
        <v>7903</v>
      </c>
      <c r="J3720" t="s">
        <v>8030</v>
      </c>
      <c r="K3720" t="s">
        <v>8366</v>
      </c>
      <c r="L3720">
        <v>314</v>
      </c>
      <c r="M3720" s="1" t="s">
        <v>7691</v>
      </c>
      <c r="O3720" t="str">
        <f t="shared" si="136"/>
        <v>PASSAT BREAK W8 (275ch) TIPTRONIC20202.0A 519.59.413.1314</v>
      </c>
      <c r="P3720" t="str">
        <f t="shared" si="137"/>
        <v>MVW49H4EP656</v>
      </c>
    </row>
    <row r="3721" spans="1:16">
      <c r="A3721" s="1" t="s">
        <v>1541</v>
      </c>
      <c r="B3721" s="1" t="s">
        <v>1789</v>
      </c>
      <c r="C3721" s="1" t="s">
        <v>1791</v>
      </c>
      <c r="D3721" s="1" t="s">
        <v>1791</v>
      </c>
      <c r="E3721" s="1" t="s">
        <v>7685</v>
      </c>
      <c r="F3721">
        <v>20</v>
      </c>
      <c r="G3721" t="s">
        <v>8333</v>
      </c>
      <c r="H3721" s="1" t="s">
        <v>7833</v>
      </c>
      <c r="I3721" t="s">
        <v>8382</v>
      </c>
      <c r="J3721" t="s">
        <v>8017</v>
      </c>
      <c r="K3721" t="s">
        <v>7871</v>
      </c>
      <c r="L3721">
        <v>317</v>
      </c>
      <c r="M3721" s="1" t="s">
        <v>7691</v>
      </c>
      <c r="O3721" t="str">
        <f t="shared" si="136"/>
        <v>PASSAT BREAK W8 (275ch) TIPTRONIC20202.0A 519.69.513.2317</v>
      </c>
      <c r="P3721" t="str">
        <f t="shared" si="137"/>
        <v>MVW49H4ER659</v>
      </c>
    </row>
    <row r="3722" spans="1:16">
      <c r="A3722" s="1" t="s">
        <v>1541</v>
      </c>
      <c r="B3722" s="1" t="s">
        <v>1809</v>
      </c>
      <c r="C3722" s="1" t="s">
        <v>1810</v>
      </c>
      <c r="D3722" s="1" t="s">
        <v>1810</v>
      </c>
      <c r="E3722" s="1" t="s">
        <v>7685</v>
      </c>
      <c r="F3722">
        <v>13</v>
      </c>
      <c r="G3722" t="s">
        <v>6752</v>
      </c>
      <c r="H3722" s="1" t="s">
        <v>7687</v>
      </c>
      <c r="I3722" t="s">
        <v>7238</v>
      </c>
      <c r="J3722" t="s">
        <v>7789</v>
      </c>
      <c r="K3722" t="s">
        <v>8012</v>
      </c>
      <c r="L3722">
        <v>252</v>
      </c>
      <c r="M3722" s="1" t="s">
        <v>7691</v>
      </c>
      <c r="O3722" t="str">
        <f t="shared" si="136"/>
        <v>PASSAT V6 (193ch) 4MOTION13142.0M 515.17.910.5252</v>
      </c>
      <c r="P3722" t="str">
        <f t="shared" si="137"/>
        <v>MVW28H2EG425</v>
      </c>
    </row>
    <row r="3723" spans="1:16">
      <c r="A3723" s="1" t="s">
        <v>1541</v>
      </c>
      <c r="B3723" s="1" t="s">
        <v>1809</v>
      </c>
      <c r="C3723" s="1" t="s">
        <v>1811</v>
      </c>
      <c r="D3723" s="1" t="s">
        <v>1811</v>
      </c>
      <c r="E3723" s="1" t="s">
        <v>7685</v>
      </c>
      <c r="F3723">
        <v>13</v>
      </c>
      <c r="G3723" t="s">
        <v>6752</v>
      </c>
      <c r="H3723" s="1" t="s">
        <v>7687</v>
      </c>
      <c r="I3723" t="s">
        <v>6876</v>
      </c>
      <c r="J3723" t="s">
        <v>7690</v>
      </c>
      <c r="K3723" t="s">
        <v>8115</v>
      </c>
      <c r="L3723">
        <v>259</v>
      </c>
      <c r="M3723" s="1" t="s">
        <v>7691</v>
      </c>
      <c r="O3723" t="str">
        <f t="shared" si="136"/>
        <v>PASSAT V6 (193ch) 4MOTION13142.0M 515.48.110.8259</v>
      </c>
      <c r="P3723" t="str">
        <f t="shared" si="137"/>
        <v>MVW28H2EL430</v>
      </c>
    </row>
    <row r="3724" spans="1:16">
      <c r="A3724" s="1" t="s">
        <v>1541</v>
      </c>
      <c r="B3724" s="1" t="s">
        <v>1812</v>
      </c>
      <c r="C3724" s="1" t="s">
        <v>1813</v>
      </c>
      <c r="D3724" s="1" t="s">
        <v>1813</v>
      </c>
      <c r="E3724" s="1" t="s">
        <v>7685</v>
      </c>
      <c r="F3724">
        <v>13</v>
      </c>
      <c r="G3724" t="s">
        <v>6752</v>
      </c>
      <c r="H3724" s="1" t="s">
        <v>7833</v>
      </c>
      <c r="I3724" t="s">
        <v>8258</v>
      </c>
      <c r="J3724" t="s">
        <v>7789</v>
      </c>
      <c r="K3724" t="s">
        <v>8064</v>
      </c>
      <c r="L3724">
        <v>264</v>
      </c>
      <c r="M3724" s="1" t="s">
        <v>7691</v>
      </c>
      <c r="O3724" t="str">
        <f t="shared" si="136"/>
        <v>PASSAT V6 (193ch) 4MOTION TIPTRONIC13142.0A 516.37.911.0264</v>
      </c>
      <c r="P3724" t="str">
        <f t="shared" si="137"/>
        <v>MVW48H2EE421</v>
      </c>
    </row>
    <row r="3725" spans="1:16">
      <c r="A3725" s="1" t="s">
        <v>1541</v>
      </c>
      <c r="B3725" s="1" t="s">
        <v>1812</v>
      </c>
      <c r="C3725" s="1" t="s">
        <v>1814</v>
      </c>
      <c r="D3725" s="1" t="s">
        <v>1814</v>
      </c>
      <c r="E3725" s="1" t="s">
        <v>7685</v>
      </c>
      <c r="F3725">
        <v>14</v>
      </c>
      <c r="G3725" t="s">
        <v>6752</v>
      </c>
      <c r="H3725" s="1" t="s">
        <v>7833</v>
      </c>
      <c r="I3725" t="s">
        <v>6842</v>
      </c>
      <c r="J3725" t="s">
        <v>7712</v>
      </c>
      <c r="K3725" t="s">
        <v>7688</v>
      </c>
      <c r="L3725">
        <v>266</v>
      </c>
      <c r="M3725" s="1" t="s">
        <v>7691</v>
      </c>
      <c r="O3725" t="str">
        <f t="shared" si="136"/>
        <v>PASSAT V6 (193ch) 4MOTION TIPTRONIC14142.0A 516.48.011.1266</v>
      </c>
      <c r="P3725" t="str">
        <f t="shared" si="137"/>
        <v>MVW48H2EH424</v>
      </c>
    </row>
    <row r="3726" spans="1:16">
      <c r="A3726" s="1" t="s">
        <v>1541</v>
      </c>
      <c r="B3726" s="1" t="s">
        <v>1821</v>
      </c>
      <c r="C3726" s="1" t="s">
        <v>1822</v>
      </c>
      <c r="D3726" s="1" t="s">
        <v>1822</v>
      </c>
      <c r="E3726" s="1" t="s">
        <v>7685</v>
      </c>
      <c r="F3726">
        <v>20</v>
      </c>
      <c r="G3726" t="s">
        <v>8333</v>
      </c>
      <c r="H3726" s="1" t="s">
        <v>7711</v>
      </c>
      <c r="I3726" t="s">
        <v>7890</v>
      </c>
      <c r="J3726" t="s">
        <v>7969</v>
      </c>
      <c r="K3726" t="s">
        <v>8334</v>
      </c>
      <c r="L3726">
        <v>322</v>
      </c>
      <c r="M3726" s="1" t="s">
        <v>7691</v>
      </c>
      <c r="O3726" t="str">
        <f t="shared" si="136"/>
        <v>PASSAT W8 (275ch)20202.0M 619.79.813.4322</v>
      </c>
      <c r="P3726" t="str">
        <f t="shared" si="137"/>
        <v>MVW29J2EP491</v>
      </c>
    </row>
    <row r="3727" spans="1:16">
      <c r="A3727" s="1" t="s">
        <v>1541</v>
      </c>
      <c r="B3727" s="1" t="s">
        <v>1821</v>
      </c>
      <c r="C3727" s="1" t="s">
        <v>1823</v>
      </c>
      <c r="D3727" s="1" t="s">
        <v>1823</v>
      </c>
      <c r="E3727" s="1" t="s">
        <v>7685</v>
      </c>
      <c r="F3727">
        <v>21</v>
      </c>
      <c r="G3727" t="s">
        <v>8333</v>
      </c>
      <c r="H3727" s="1" t="s">
        <v>7711</v>
      </c>
      <c r="I3727" t="s">
        <v>6858</v>
      </c>
      <c r="J3727" t="s">
        <v>7830</v>
      </c>
      <c r="K3727" t="s">
        <v>8028</v>
      </c>
      <c r="L3727">
        <v>324</v>
      </c>
      <c r="M3727" s="1" t="s">
        <v>7691</v>
      </c>
      <c r="O3727" t="str">
        <f t="shared" si="136"/>
        <v>PASSAT W8 (275ch)21202.0M 619.89.913.5324</v>
      </c>
      <c r="P3727" t="str">
        <f t="shared" si="137"/>
        <v>MVW29J2EP492</v>
      </c>
    </row>
    <row r="3728" spans="1:16">
      <c r="A3728" s="1" t="s">
        <v>1541</v>
      </c>
      <c r="B3728" s="1" t="s">
        <v>1824</v>
      </c>
      <c r="C3728" s="1" t="s">
        <v>1825</v>
      </c>
      <c r="D3728" s="1" t="s">
        <v>1825</v>
      </c>
      <c r="E3728" s="1" t="s">
        <v>7685</v>
      </c>
      <c r="F3728">
        <v>20</v>
      </c>
      <c r="G3728" t="s">
        <v>8333</v>
      </c>
      <c r="H3728" s="1" t="s">
        <v>7833</v>
      </c>
      <c r="I3728" t="s">
        <v>7890</v>
      </c>
      <c r="J3728" t="s">
        <v>7969</v>
      </c>
      <c r="K3728" t="s">
        <v>8334</v>
      </c>
      <c r="L3728">
        <v>322</v>
      </c>
      <c r="M3728" s="1" t="s">
        <v>7691</v>
      </c>
      <c r="O3728" t="str">
        <f t="shared" si="136"/>
        <v>PASSAT W8 (275ch) TIPTRONIC20202.0A 519.79.813.4322</v>
      </c>
      <c r="P3728" t="str">
        <f t="shared" si="137"/>
        <v>MVW49J2EP489</v>
      </c>
    </row>
    <row r="3729" spans="1:16">
      <c r="A3729" s="1" t="s">
        <v>1541</v>
      </c>
      <c r="B3729" s="1" t="s">
        <v>1824</v>
      </c>
      <c r="C3729" s="1" t="s">
        <v>1826</v>
      </c>
      <c r="D3729" s="1" t="s">
        <v>1826</v>
      </c>
      <c r="E3729" s="1" t="s">
        <v>7685</v>
      </c>
      <c r="F3729">
        <v>21</v>
      </c>
      <c r="G3729" t="s">
        <v>8333</v>
      </c>
      <c r="H3729" s="1" t="s">
        <v>7833</v>
      </c>
      <c r="I3729" t="s">
        <v>6858</v>
      </c>
      <c r="J3729" t="s">
        <v>7830</v>
      </c>
      <c r="K3729" t="s">
        <v>8028</v>
      </c>
      <c r="L3729">
        <v>324</v>
      </c>
      <c r="M3729" s="1" t="s">
        <v>7691</v>
      </c>
      <c r="O3729" t="str">
        <f t="shared" si="136"/>
        <v>PASSAT W8 (275ch) TIPTRONIC21202.0A 519.89.913.5324</v>
      </c>
      <c r="P3729" t="str">
        <f t="shared" si="137"/>
        <v>MVW49J2EP490</v>
      </c>
    </row>
    <row r="3730" spans="1:16">
      <c r="A3730" s="1" t="s">
        <v>1541</v>
      </c>
      <c r="B3730" s="1" t="s">
        <v>1834</v>
      </c>
      <c r="C3730" s="1" t="s">
        <v>1835</v>
      </c>
      <c r="D3730" s="1" t="s">
        <v>310</v>
      </c>
      <c r="E3730" s="1" t="s">
        <v>7685</v>
      </c>
      <c r="F3730">
        <v>17</v>
      </c>
      <c r="G3730" t="s">
        <v>6033</v>
      </c>
      <c r="H3730" s="1" t="s">
        <v>7973</v>
      </c>
      <c r="I3730" t="s">
        <v>7770</v>
      </c>
      <c r="J3730" t="s">
        <v>8219</v>
      </c>
      <c r="K3730" t="s">
        <v>7758</v>
      </c>
      <c r="L3730">
        <v>293</v>
      </c>
      <c r="M3730" s="1" t="s">
        <v>7691</v>
      </c>
      <c r="O3730" t="str">
        <f t="shared" si="136"/>
        <v>PHAETON LONGUE V6 3.2L TIPTRONIC 4PL17177.0A 617.59.012.2293</v>
      </c>
      <c r="P3730" t="str">
        <f t="shared" si="137"/>
        <v>MVW49K2U6914/MVW49K2U8916</v>
      </c>
    </row>
    <row r="3731" spans="1:16">
      <c r="A3731" s="1" t="s">
        <v>1541</v>
      </c>
      <c r="B3731" s="1" t="s">
        <v>1834</v>
      </c>
      <c r="C3731" s="1" t="s">
        <v>1836</v>
      </c>
      <c r="D3731" s="1" t="s">
        <v>1836</v>
      </c>
      <c r="E3731" s="1" t="s">
        <v>7685</v>
      </c>
      <c r="F3731">
        <v>17</v>
      </c>
      <c r="G3731" t="s">
        <v>6033</v>
      </c>
      <c r="H3731" s="1" t="s">
        <v>7973</v>
      </c>
      <c r="I3731" t="s">
        <v>7770</v>
      </c>
      <c r="J3731" t="s">
        <v>8219</v>
      </c>
      <c r="K3731" t="s">
        <v>7758</v>
      </c>
      <c r="L3731">
        <v>293</v>
      </c>
      <c r="M3731" s="1" t="s">
        <v>7691</v>
      </c>
      <c r="O3731" t="str">
        <f t="shared" si="136"/>
        <v>PHAETON LONGUE V6 3.2L TIPTRONIC 4PL17177.0A 617.59.012.2293</v>
      </c>
      <c r="P3731" t="str">
        <f t="shared" si="137"/>
        <v>MVW49K2U8916</v>
      </c>
    </row>
    <row r="3732" spans="1:16">
      <c r="A3732" s="1" t="s">
        <v>1541</v>
      </c>
      <c r="B3732" s="1" t="s">
        <v>1837</v>
      </c>
      <c r="C3732" s="1" t="s">
        <v>1838</v>
      </c>
      <c r="D3732" s="1" t="s">
        <v>311</v>
      </c>
      <c r="E3732" s="1" t="s">
        <v>7685</v>
      </c>
      <c r="F3732">
        <v>17</v>
      </c>
      <c r="G3732" t="s">
        <v>6033</v>
      </c>
      <c r="H3732" s="1" t="s">
        <v>7973</v>
      </c>
      <c r="I3732" t="s">
        <v>7770</v>
      </c>
      <c r="J3732" t="s">
        <v>8219</v>
      </c>
      <c r="K3732" t="s">
        <v>7758</v>
      </c>
      <c r="L3732">
        <v>293</v>
      </c>
      <c r="M3732" s="1" t="s">
        <v>7691</v>
      </c>
      <c r="O3732" t="str">
        <f t="shared" si="136"/>
        <v>PHAETON LONGUE V6 3.2L TIPTRONIC 5PL17177.0A 617.59.012.2293</v>
      </c>
      <c r="P3732" t="str">
        <f t="shared" si="137"/>
        <v>MVW49K2U7915/MVW49K2U9917</v>
      </c>
    </row>
    <row r="3733" spans="1:16">
      <c r="A3733" s="1" t="s">
        <v>1541</v>
      </c>
      <c r="B3733" s="1" t="s">
        <v>1837</v>
      </c>
      <c r="C3733" s="1" t="s">
        <v>1839</v>
      </c>
      <c r="D3733" s="1" t="s">
        <v>1839</v>
      </c>
      <c r="E3733" s="1" t="s">
        <v>7685</v>
      </c>
      <c r="F3733">
        <v>17</v>
      </c>
      <c r="G3733" t="s">
        <v>6033</v>
      </c>
      <c r="H3733" s="1" t="s">
        <v>7973</v>
      </c>
      <c r="I3733" t="s">
        <v>7770</v>
      </c>
      <c r="J3733" t="s">
        <v>8219</v>
      </c>
      <c r="K3733" t="s">
        <v>7758</v>
      </c>
      <c r="L3733">
        <v>293</v>
      </c>
      <c r="M3733" s="1" t="s">
        <v>7691</v>
      </c>
      <c r="O3733" t="str">
        <f t="shared" si="136"/>
        <v>PHAETON LONGUE V6 3.2L TIPTRONIC 5PL17177.0A 617.59.012.2293</v>
      </c>
      <c r="P3733" t="str">
        <f t="shared" si="137"/>
        <v>MVW49K2U9917</v>
      </c>
    </row>
    <row r="3734" spans="1:16">
      <c r="A3734" s="1" t="s">
        <v>1541</v>
      </c>
      <c r="B3734" s="1" t="s">
        <v>1840</v>
      </c>
      <c r="C3734" s="1" t="s">
        <v>1841</v>
      </c>
      <c r="D3734" s="1" t="s">
        <v>1841</v>
      </c>
      <c r="E3734" s="1" t="s">
        <v>7685</v>
      </c>
      <c r="F3734">
        <v>25</v>
      </c>
      <c r="G3734" t="s">
        <v>8338</v>
      </c>
      <c r="H3734" s="1" t="s">
        <v>7973</v>
      </c>
      <c r="I3734" t="s">
        <v>6768</v>
      </c>
      <c r="J3734" t="s">
        <v>7969</v>
      </c>
      <c r="K3734" t="s">
        <v>8366</v>
      </c>
      <c r="L3734">
        <v>314</v>
      </c>
      <c r="M3734" s="1" t="s">
        <v>7691</v>
      </c>
      <c r="O3734" t="str">
        <f t="shared" si="136"/>
        <v>PHAETON LONGUE V8 4MOTION TIPTRONIC 4PL25246.0A 618.99.813.1314</v>
      </c>
      <c r="P3734" t="str">
        <f t="shared" si="137"/>
        <v>MVW49J2UV746</v>
      </c>
    </row>
    <row r="3735" spans="1:16">
      <c r="A3735" s="1" t="s">
        <v>1541</v>
      </c>
      <c r="B3735" s="1" t="s">
        <v>1842</v>
      </c>
      <c r="C3735" s="1" t="s">
        <v>1843</v>
      </c>
      <c r="D3735" s="1" t="s">
        <v>312</v>
      </c>
      <c r="E3735" s="1" t="s">
        <v>7685</v>
      </c>
      <c r="F3735">
        <v>25</v>
      </c>
      <c r="G3735" t="s">
        <v>8338</v>
      </c>
      <c r="H3735" s="1" t="s">
        <v>7973</v>
      </c>
      <c r="I3735" t="s">
        <v>6768</v>
      </c>
      <c r="J3735" t="s">
        <v>7969</v>
      </c>
      <c r="K3735" t="s">
        <v>8366</v>
      </c>
      <c r="L3735">
        <v>314</v>
      </c>
      <c r="M3735" s="1" t="s">
        <v>7691</v>
      </c>
      <c r="O3735" t="str">
        <f t="shared" si="136"/>
        <v>PHAETON LONGUE V8 4MOTION TIPTRONIC 5PL25246.0A 618.99.813.1314</v>
      </c>
      <c r="P3735" t="str">
        <f t="shared" si="137"/>
        <v>MVW49J2UU745/MVW49J2UW747</v>
      </c>
    </row>
    <row r="3736" spans="1:16">
      <c r="A3736" s="1" t="s">
        <v>1541</v>
      </c>
      <c r="B3736" s="1" t="s">
        <v>1842</v>
      </c>
      <c r="C3736" s="1" t="s">
        <v>1844</v>
      </c>
      <c r="D3736" s="1" t="s">
        <v>1844</v>
      </c>
      <c r="E3736" s="1" t="s">
        <v>7685</v>
      </c>
      <c r="F3736">
        <v>25</v>
      </c>
      <c r="G3736" t="s">
        <v>8338</v>
      </c>
      <c r="H3736" s="1" t="s">
        <v>7973</v>
      </c>
      <c r="I3736" t="s">
        <v>6768</v>
      </c>
      <c r="J3736" t="s">
        <v>7969</v>
      </c>
      <c r="K3736" t="s">
        <v>8366</v>
      </c>
      <c r="L3736">
        <v>314</v>
      </c>
      <c r="M3736" s="1" t="s">
        <v>7691</v>
      </c>
      <c r="O3736" t="str">
        <f t="shared" si="136"/>
        <v>PHAETON LONGUE V8 4MOTION TIPTRONIC 5PL25246.0A 618.99.813.1314</v>
      </c>
      <c r="P3736" t="str">
        <f t="shared" si="137"/>
        <v>MVW49J2UW747</v>
      </c>
    </row>
    <row r="3737" spans="1:16">
      <c r="A3737" s="1" t="s">
        <v>1541</v>
      </c>
      <c r="B3737" s="1" t="s">
        <v>1845</v>
      </c>
      <c r="C3737" s="1" t="s">
        <v>1846</v>
      </c>
      <c r="D3737" s="1" t="s">
        <v>1846</v>
      </c>
      <c r="E3737" s="1" t="s">
        <v>7685</v>
      </c>
      <c r="F3737">
        <v>35</v>
      </c>
      <c r="G3737" t="s">
        <v>3629</v>
      </c>
      <c r="H3737" s="1" t="s">
        <v>7833</v>
      </c>
      <c r="I3737" t="s">
        <v>1847</v>
      </c>
      <c r="J3737" t="s">
        <v>7974</v>
      </c>
      <c r="K3737" t="s">
        <v>8114</v>
      </c>
      <c r="L3737">
        <v>374</v>
      </c>
      <c r="M3737" s="1" t="s">
        <v>7691</v>
      </c>
      <c r="O3737" t="str">
        <f t="shared" si="136"/>
        <v>PHAETON LONGUE W12 6.0L 4MOTION TIPTRONIC 4PL35309.0A 523.910.915.6374</v>
      </c>
      <c r="P3737" t="str">
        <f t="shared" si="137"/>
        <v>MVW49J2US743</v>
      </c>
    </row>
    <row r="3738" spans="1:16">
      <c r="A3738" s="1" t="s">
        <v>1541</v>
      </c>
      <c r="B3738" s="1" t="s">
        <v>1848</v>
      </c>
      <c r="C3738" s="1" t="s">
        <v>1849</v>
      </c>
      <c r="D3738" s="1" t="s">
        <v>1849</v>
      </c>
      <c r="E3738" s="1" t="s">
        <v>7685</v>
      </c>
      <c r="F3738">
        <v>35</v>
      </c>
      <c r="G3738" t="s">
        <v>3629</v>
      </c>
      <c r="H3738" s="1" t="s">
        <v>7833</v>
      </c>
      <c r="I3738" t="s">
        <v>1847</v>
      </c>
      <c r="J3738" t="s">
        <v>7974</v>
      </c>
      <c r="K3738" t="s">
        <v>8114</v>
      </c>
      <c r="L3738">
        <v>374</v>
      </c>
      <c r="M3738" s="1" t="s">
        <v>7691</v>
      </c>
      <c r="O3738" t="str">
        <f t="shared" si="136"/>
        <v>PHAETON LONGUE W12 6.0L 4MOTION TIPTRONIC 5PL35309.0A 523.910.915.6374</v>
      </c>
      <c r="P3738" t="str">
        <f t="shared" si="137"/>
        <v>MVW49J2UT744</v>
      </c>
    </row>
    <row r="3739" spans="1:16">
      <c r="A3739" s="1" t="s">
        <v>1541</v>
      </c>
      <c r="B3739" s="1" t="s">
        <v>1856</v>
      </c>
      <c r="C3739" s="1" t="s">
        <v>1857</v>
      </c>
      <c r="D3739" s="1" t="s">
        <v>1857</v>
      </c>
      <c r="E3739" s="1" t="s">
        <v>7685</v>
      </c>
      <c r="F3739">
        <v>17</v>
      </c>
      <c r="G3739" t="s">
        <v>6033</v>
      </c>
      <c r="H3739" s="1" t="s">
        <v>7711</v>
      </c>
      <c r="I3739" t="s">
        <v>6884</v>
      </c>
      <c r="J3739" t="s">
        <v>7765</v>
      </c>
      <c r="K3739" t="s">
        <v>7782</v>
      </c>
      <c r="L3739">
        <v>276</v>
      </c>
      <c r="M3739" s="1" t="s">
        <v>7691</v>
      </c>
      <c r="O3739" t="str">
        <f t="shared" si="136"/>
        <v>PHAETON V6 3.2L 4PL17177.0M 616.28.811.5276</v>
      </c>
      <c r="P3739" t="str">
        <f t="shared" si="137"/>
        <v>MVW19J2UF054</v>
      </c>
    </row>
    <row r="3740" spans="1:16">
      <c r="A3740" s="1" t="s">
        <v>1541</v>
      </c>
      <c r="B3740" s="1" t="s">
        <v>1856</v>
      </c>
      <c r="C3740" s="1" t="s">
        <v>1858</v>
      </c>
      <c r="D3740" s="1" t="s">
        <v>1858</v>
      </c>
      <c r="E3740" s="1" t="s">
        <v>7685</v>
      </c>
      <c r="F3740">
        <v>17</v>
      </c>
      <c r="G3740" t="s">
        <v>6033</v>
      </c>
      <c r="H3740" s="1" t="s">
        <v>7711</v>
      </c>
      <c r="I3740" t="s">
        <v>8258</v>
      </c>
      <c r="J3740" t="s">
        <v>7721</v>
      </c>
      <c r="K3740" t="s">
        <v>8196</v>
      </c>
      <c r="L3740">
        <v>278</v>
      </c>
      <c r="M3740" s="1" t="s">
        <v>7691</v>
      </c>
      <c r="O3740" t="str">
        <f t="shared" si="136"/>
        <v>PHAETON V6 3.2L 4PL17177.0M 616.38.911.6278</v>
      </c>
      <c r="P3740" t="str">
        <f t="shared" si="137"/>
        <v>MVW19J2UH056</v>
      </c>
    </row>
    <row r="3741" spans="1:16">
      <c r="A3741" s="1" t="s">
        <v>1541</v>
      </c>
      <c r="B3741" s="1" t="s">
        <v>1859</v>
      </c>
      <c r="C3741" s="1" t="s">
        <v>1860</v>
      </c>
      <c r="D3741" s="1" t="s">
        <v>1860</v>
      </c>
      <c r="E3741" s="1" t="s">
        <v>7685</v>
      </c>
      <c r="F3741">
        <v>17</v>
      </c>
      <c r="G3741" t="s">
        <v>6033</v>
      </c>
      <c r="H3741" s="1" t="s">
        <v>7711</v>
      </c>
      <c r="I3741" t="s">
        <v>8120</v>
      </c>
      <c r="J3741" t="s">
        <v>7852</v>
      </c>
      <c r="K3741" t="s">
        <v>7746</v>
      </c>
      <c r="L3741">
        <v>274</v>
      </c>
      <c r="M3741" s="1" t="s">
        <v>7691</v>
      </c>
      <c r="O3741" t="str">
        <f t="shared" si="136"/>
        <v>PHAETON V6 3.2L 5PL17177.0M 616.18.711.4274</v>
      </c>
      <c r="P3741" t="str">
        <f t="shared" si="137"/>
        <v>MVW19J2UE053</v>
      </c>
    </row>
    <row r="3742" spans="1:16">
      <c r="A3742" s="1" t="s">
        <v>1541</v>
      </c>
      <c r="B3742" s="1" t="s">
        <v>1859</v>
      </c>
      <c r="C3742" s="1" t="s">
        <v>1861</v>
      </c>
      <c r="D3742" s="1" t="s">
        <v>1861</v>
      </c>
      <c r="E3742" s="1" t="s">
        <v>7685</v>
      </c>
      <c r="F3742">
        <v>17</v>
      </c>
      <c r="G3742" t="s">
        <v>6033</v>
      </c>
      <c r="H3742" s="1" t="s">
        <v>7711</v>
      </c>
      <c r="I3742" t="s">
        <v>6884</v>
      </c>
      <c r="J3742" t="s">
        <v>7765</v>
      </c>
      <c r="K3742" t="s">
        <v>7782</v>
      </c>
      <c r="L3742">
        <v>276</v>
      </c>
      <c r="M3742" s="1" t="s">
        <v>7691</v>
      </c>
      <c r="O3742" t="str">
        <f t="shared" si="136"/>
        <v>PHAETON V6 3.2L 5PL17177.0M 616.28.811.5276</v>
      </c>
      <c r="P3742" t="str">
        <f t="shared" si="137"/>
        <v>MVW19J2UG055</v>
      </c>
    </row>
    <row r="3743" spans="1:16">
      <c r="A3743" s="1" t="s">
        <v>1541</v>
      </c>
      <c r="B3743" s="1" t="s">
        <v>1859</v>
      </c>
      <c r="C3743" s="1" t="s">
        <v>1862</v>
      </c>
      <c r="D3743" s="1" t="s">
        <v>1862</v>
      </c>
      <c r="E3743" s="1" t="s">
        <v>7685</v>
      </c>
      <c r="F3743">
        <v>17</v>
      </c>
      <c r="G3743" t="s">
        <v>6033</v>
      </c>
      <c r="H3743" s="1" t="s">
        <v>7711</v>
      </c>
      <c r="I3743" t="s">
        <v>8258</v>
      </c>
      <c r="J3743" t="s">
        <v>7721</v>
      </c>
      <c r="K3743" t="s">
        <v>8196</v>
      </c>
      <c r="L3743">
        <v>278</v>
      </c>
      <c r="M3743" s="1" t="s">
        <v>7691</v>
      </c>
      <c r="O3743" t="str">
        <f t="shared" si="136"/>
        <v>PHAETON V6 3.2L 5PL17177.0M 616.38.911.6278</v>
      </c>
      <c r="P3743" t="str">
        <f t="shared" si="137"/>
        <v>MVW19J2UJ057</v>
      </c>
    </row>
    <row r="3744" spans="1:16">
      <c r="A3744" s="1" t="s">
        <v>1541</v>
      </c>
      <c r="B3744" s="1" t="s">
        <v>1863</v>
      </c>
      <c r="C3744" s="1" t="s">
        <v>1864</v>
      </c>
      <c r="D3744" s="1" t="s">
        <v>1864</v>
      </c>
      <c r="E3744" s="1" t="s">
        <v>7685</v>
      </c>
      <c r="F3744">
        <v>17</v>
      </c>
      <c r="G3744" t="s">
        <v>6033</v>
      </c>
      <c r="H3744" s="1" t="s">
        <v>7833</v>
      </c>
      <c r="I3744" t="s">
        <v>7838</v>
      </c>
      <c r="J3744" t="s">
        <v>8030</v>
      </c>
      <c r="K3744" t="s">
        <v>7758</v>
      </c>
      <c r="L3744">
        <v>293</v>
      </c>
      <c r="M3744" s="1" t="s">
        <v>7691</v>
      </c>
      <c r="O3744" t="str">
        <f t="shared" si="136"/>
        <v>PHAETON V6 3.2L TIPTRONIC 4PL17177.0A 517.29.412.2293</v>
      </c>
      <c r="P3744" t="str">
        <f t="shared" si="137"/>
        <v>MVW39J2UE051</v>
      </c>
    </row>
    <row r="3745" spans="1:16">
      <c r="A3745" s="1" t="s">
        <v>1541</v>
      </c>
      <c r="B3745" s="1" t="s">
        <v>1863</v>
      </c>
      <c r="C3745" s="1" t="s">
        <v>1865</v>
      </c>
      <c r="D3745" s="1" t="s">
        <v>313</v>
      </c>
      <c r="E3745" s="1" t="s">
        <v>7685</v>
      </c>
      <c r="F3745">
        <v>17</v>
      </c>
      <c r="G3745" t="s">
        <v>6033</v>
      </c>
      <c r="H3745" s="1" t="s">
        <v>7973</v>
      </c>
      <c r="I3745" t="s">
        <v>7770</v>
      </c>
      <c r="J3745" t="s">
        <v>8219</v>
      </c>
      <c r="K3745" t="s">
        <v>7758</v>
      </c>
      <c r="L3745">
        <v>293</v>
      </c>
      <c r="M3745" s="1" t="s">
        <v>7691</v>
      </c>
      <c r="O3745" t="str">
        <f t="shared" si="136"/>
        <v>PHAETON V6 3.2L TIPTRONIC 4PL17177.0A 617.59.012.2293</v>
      </c>
      <c r="P3745" t="str">
        <f t="shared" si="137"/>
        <v>MVW49K2U3911/MVW49K2U5913</v>
      </c>
    </row>
    <row r="3746" spans="1:16">
      <c r="A3746" s="1" t="s">
        <v>1541</v>
      </c>
      <c r="B3746" s="1" t="s">
        <v>1863</v>
      </c>
      <c r="C3746" s="1" t="s">
        <v>1866</v>
      </c>
      <c r="D3746" s="1" t="s">
        <v>1866</v>
      </c>
      <c r="E3746" s="1" t="s">
        <v>7685</v>
      </c>
      <c r="F3746">
        <v>17</v>
      </c>
      <c r="G3746" t="s">
        <v>6033</v>
      </c>
      <c r="H3746" s="1" t="s">
        <v>7973</v>
      </c>
      <c r="I3746" t="s">
        <v>7770</v>
      </c>
      <c r="J3746" t="s">
        <v>8219</v>
      </c>
      <c r="K3746" t="s">
        <v>7758</v>
      </c>
      <c r="L3746">
        <v>293</v>
      </c>
      <c r="M3746" s="1" t="s">
        <v>7691</v>
      </c>
      <c r="O3746" t="str">
        <f t="shared" si="136"/>
        <v>PHAETON V6 3.2L TIPTRONIC 4PL17177.0A 617.59.012.2293</v>
      </c>
      <c r="P3746" t="str">
        <f t="shared" si="137"/>
        <v>MVW49K2U5913</v>
      </c>
    </row>
    <row r="3747" spans="1:16">
      <c r="A3747" s="1" t="s">
        <v>1541</v>
      </c>
      <c r="B3747" s="1" t="s">
        <v>1867</v>
      </c>
      <c r="C3747" s="1" t="s">
        <v>1868</v>
      </c>
      <c r="D3747" s="1" t="s">
        <v>1868</v>
      </c>
      <c r="E3747" s="1" t="s">
        <v>7685</v>
      </c>
      <c r="F3747">
        <v>17</v>
      </c>
      <c r="G3747" t="s">
        <v>6033</v>
      </c>
      <c r="H3747" s="1" t="s">
        <v>7833</v>
      </c>
      <c r="I3747" t="s">
        <v>8327</v>
      </c>
      <c r="J3747" t="s">
        <v>7843</v>
      </c>
      <c r="K3747" t="s">
        <v>7719</v>
      </c>
      <c r="L3747">
        <v>290</v>
      </c>
      <c r="M3747" s="1" t="s">
        <v>7691</v>
      </c>
      <c r="O3747" t="str">
        <f t="shared" si="136"/>
        <v>PHAETON V6 3.2L TIPTRONIC 5PL17177.0A 517.19.312.1290</v>
      </c>
      <c r="P3747" t="str">
        <f t="shared" si="137"/>
        <v>MVW39J2UD050</v>
      </c>
    </row>
    <row r="3748" spans="1:16">
      <c r="A3748" s="1" t="s">
        <v>1541</v>
      </c>
      <c r="B3748" s="1" t="s">
        <v>1867</v>
      </c>
      <c r="C3748" s="1" t="s">
        <v>1870</v>
      </c>
      <c r="D3748" s="1" t="s">
        <v>1870</v>
      </c>
      <c r="E3748" s="1" t="s">
        <v>7685</v>
      </c>
      <c r="F3748">
        <v>17</v>
      </c>
      <c r="G3748" t="s">
        <v>6033</v>
      </c>
      <c r="H3748" s="1" t="s">
        <v>7973</v>
      </c>
      <c r="I3748" t="s">
        <v>6382</v>
      </c>
      <c r="J3748" t="s">
        <v>7721</v>
      </c>
      <c r="K3748" t="s">
        <v>7719</v>
      </c>
      <c r="L3748">
        <v>290</v>
      </c>
      <c r="M3748" s="1" t="s">
        <v>7691</v>
      </c>
      <c r="O3748" t="str">
        <f t="shared" si="136"/>
        <v>PHAETON V6 3.2L TIPTRONIC 5PL17177.0A 617.48.912.1290</v>
      </c>
      <c r="P3748" t="str">
        <f t="shared" si="137"/>
        <v>MVW49K2U2910</v>
      </c>
    </row>
    <row r="3749" spans="1:16">
      <c r="A3749" s="1" t="s">
        <v>1541</v>
      </c>
      <c r="B3749" s="1" t="s">
        <v>1867</v>
      </c>
      <c r="C3749" s="1" t="s">
        <v>1869</v>
      </c>
      <c r="D3749" s="1" t="s">
        <v>1869</v>
      </c>
      <c r="E3749" s="1" t="s">
        <v>7685</v>
      </c>
      <c r="F3749">
        <v>17</v>
      </c>
      <c r="G3749" t="s">
        <v>6033</v>
      </c>
      <c r="H3749" s="1" t="s">
        <v>7833</v>
      </c>
      <c r="I3749" t="s">
        <v>7838</v>
      </c>
      <c r="J3749" t="s">
        <v>8030</v>
      </c>
      <c r="K3749" t="s">
        <v>7758</v>
      </c>
      <c r="L3749">
        <v>293</v>
      </c>
      <c r="M3749" s="1" t="s">
        <v>7691</v>
      </c>
      <c r="O3749" t="str">
        <f t="shared" si="136"/>
        <v>PHAETON V6 3.2L TIPTRONIC 5PL17177.0A 517.29.412.2293</v>
      </c>
      <c r="P3749" t="str">
        <f t="shared" si="137"/>
        <v>MVW39J2UF052</v>
      </c>
    </row>
    <row r="3750" spans="1:16">
      <c r="A3750" s="1" t="s">
        <v>1541</v>
      </c>
      <c r="B3750" s="1" t="s">
        <v>1867</v>
      </c>
      <c r="C3750" s="1" t="s">
        <v>1871</v>
      </c>
      <c r="D3750" s="1" t="s">
        <v>1871</v>
      </c>
      <c r="E3750" s="1" t="s">
        <v>7685</v>
      </c>
      <c r="F3750">
        <v>17</v>
      </c>
      <c r="G3750" t="s">
        <v>6033</v>
      </c>
      <c r="H3750" s="1" t="s">
        <v>7973</v>
      </c>
      <c r="I3750" t="s">
        <v>7770</v>
      </c>
      <c r="J3750" t="s">
        <v>8219</v>
      </c>
      <c r="K3750" t="s">
        <v>7758</v>
      </c>
      <c r="L3750">
        <v>293</v>
      </c>
      <c r="M3750" s="1" t="s">
        <v>7691</v>
      </c>
      <c r="O3750" t="str">
        <f t="shared" si="136"/>
        <v>PHAETON V6 3.2L TIPTRONIC 5PL17177.0A 617.59.012.2293</v>
      </c>
      <c r="P3750" t="str">
        <f t="shared" si="137"/>
        <v>MVW49K2U4912</v>
      </c>
    </row>
    <row r="3751" spans="1:16">
      <c r="A3751" s="1" t="s">
        <v>1541</v>
      </c>
      <c r="B3751" s="1" t="s">
        <v>1872</v>
      </c>
      <c r="C3751" s="1" t="s">
        <v>1873</v>
      </c>
      <c r="D3751" s="1" t="s">
        <v>314</v>
      </c>
      <c r="E3751" s="1" t="s">
        <v>7685</v>
      </c>
      <c r="F3751">
        <v>25</v>
      </c>
      <c r="G3751" t="s">
        <v>8338</v>
      </c>
      <c r="H3751" s="1" t="s">
        <v>7973</v>
      </c>
      <c r="I3751" t="s">
        <v>6768</v>
      </c>
      <c r="J3751" t="s">
        <v>7969</v>
      </c>
      <c r="K3751" t="s">
        <v>8366</v>
      </c>
      <c r="L3751">
        <v>314</v>
      </c>
      <c r="M3751" s="1" t="s">
        <v>7691</v>
      </c>
      <c r="O3751" t="str">
        <f t="shared" si="136"/>
        <v>PHAETON V8 4MOTION TIPTRONIC 4PL25246.0A 618.99.813.1314</v>
      </c>
      <c r="P3751" t="str">
        <f t="shared" si="137"/>
        <v>MVW49J2UP060/MVW49J2UQ062</v>
      </c>
    </row>
    <row r="3752" spans="1:16">
      <c r="A3752" s="1" t="s">
        <v>1541</v>
      </c>
      <c r="B3752" s="1" t="s">
        <v>1872</v>
      </c>
      <c r="C3752" s="1" t="s">
        <v>1874</v>
      </c>
      <c r="D3752" s="1" t="s">
        <v>1874</v>
      </c>
      <c r="E3752" s="1" t="s">
        <v>7685</v>
      </c>
      <c r="F3752">
        <v>25</v>
      </c>
      <c r="G3752" t="s">
        <v>8338</v>
      </c>
      <c r="H3752" s="1" t="s">
        <v>7973</v>
      </c>
      <c r="I3752" t="s">
        <v>6768</v>
      </c>
      <c r="J3752" t="s">
        <v>7969</v>
      </c>
      <c r="K3752" t="s">
        <v>8366</v>
      </c>
      <c r="L3752">
        <v>314</v>
      </c>
      <c r="M3752" s="1" t="s">
        <v>7691</v>
      </c>
      <c r="O3752" t="str">
        <f t="shared" si="136"/>
        <v>PHAETON V8 4MOTION TIPTRONIC 4PL25246.0A 618.99.813.1314</v>
      </c>
      <c r="P3752" t="str">
        <f t="shared" si="137"/>
        <v>MVW49J2UQ062</v>
      </c>
    </row>
    <row r="3753" spans="1:16">
      <c r="A3753" s="1" t="s">
        <v>1541</v>
      </c>
      <c r="B3753" s="1" t="s">
        <v>1875</v>
      </c>
      <c r="C3753" s="1" t="s">
        <v>1876</v>
      </c>
      <c r="D3753" s="1" t="s">
        <v>315</v>
      </c>
      <c r="E3753" s="1" t="s">
        <v>7685</v>
      </c>
      <c r="F3753">
        <v>25</v>
      </c>
      <c r="G3753" t="s">
        <v>8338</v>
      </c>
      <c r="H3753" s="1" t="s">
        <v>7973</v>
      </c>
      <c r="I3753" t="s">
        <v>6768</v>
      </c>
      <c r="J3753" t="s">
        <v>7969</v>
      </c>
      <c r="K3753" t="s">
        <v>8366</v>
      </c>
      <c r="L3753">
        <v>314</v>
      </c>
      <c r="M3753" s="1" t="s">
        <v>7691</v>
      </c>
      <c r="O3753" t="str">
        <f t="shared" si="136"/>
        <v>PHAETON V8 4MOTION TIPTRONIC 5PL25246.0A 618.99.813.1314</v>
      </c>
      <c r="P3753" t="str">
        <f t="shared" si="137"/>
        <v>MVW49J2UP061/MVW49J2UR063</v>
      </c>
    </row>
    <row r="3754" spans="1:16">
      <c r="A3754" s="1" t="s">
        <v>1541</v>
      </c>
      <c r="B3754" s="1" t="s">
        <v>1875</v>
      </c>
      <c r="C3754" s="1" t="s">
        <v>1877</v>
      </c>
      <c r="D3754" s="1" t="s">
        <v>1877</v>
      </c>
      <c r="E3754" s="1" t="s">
        <v>7685</v>
      </c>
      <c r="F3754">
        <v>25</v>
      </c>
      <c r="G3754" t="s">
        <v>8338</v>
      </c>
      <c r="H3754" s="1" t="s">
        <v>7973</v>
      </c>
      <c r="I3754" t="s">
        <v>6768</v>
      </c>
      <c r="J3754" t="s">
        <v>7969</v>
      </c>
      <c r="K3754" t="s">
        <v>8366</v>
      </c>
      <c r="L3754">
        <v>314</v>
      </c>
      <c r="M3754" s="1" t="s">
        <v>7691</v>
      </c>
      <c r="O3754" t="str">
        <f t="shared" si="136"/>
        <v>PHAETON V8 4MOTION TIPTRONIC 5PL25246.0A 618.99.813.1314</v>
      </c>
      <c r="P3754" t="str">
        <f t="shared" si="137"/>
        <v>MVW49J2UR063</v>
      </c>
    </row>
    <row r="3755" spans="1:16">
      <c r="A3755" s="1" t="s">
        <v>1541</v>
      </c>
      <c r="B3755" s="1" t="s">
        <v>1878</v>
      </c>
      <c r="C3755" s="1" t="s">
        <v>1879</v>
      </c>
      <c r="D3755" s="1" t="s">
        <v>1879</v>
      </c>
      <c r="E3755" s="1" t="s">
        <v>7685</v>
      </c>
      <c r="F3755">
        <v>35</v>
      </c>
      <c r="G3755" t="s">
        <v>3629</v>
      </c>
      <c r="H3755" s="1" t="s">
        <v>7833</v>
      </c>
      <c r="I3755" t="s">
        <v>1847</v>
      </c>
      <c r="J3755" t="s">
        <v>7974</v>
      </c>
      <c r="K3755" t="s">
        <v>8114</v>
      </c>
      <c r="L3755">
        <v>374</v>
      </c>
      <c r="M3755" s="1" t="s">
        <v>7691</v>
      </c>
      <c r="O3755" t="str">
        <f t="shared" si="136"/>
        <v>PHAETON W12 6.0L 4MOTION TIPTRONIC 4PL35309.0A 523.910.915.6374</v>
      </c>
      <c r="P3755" t="str">
        <f t="shared" si="137"/>
        <v>MVW49J2UM058</v>
      </c>
    </row>
    <row r="3756" spans="1:16">
      <c r="A3756" s="1" t="s">
        <v>1541</v>
      </c>
      <c r="B3756" s="1" t="s">
        <v>1880</v>
      </c>
      <c r="C3756" s="1" t="s">
        <v>1881</v>
      </c>
      <c r="D3756" s="1" t="s">
        <v>1881</v>
      </c>
      <c r="E3756" s="1" t="s">
        <v>7685</v>
      </c>
      <c r="F3756">
        <v>35</v>
      </c>
      <c r="G3756" t="s">
        <v>3629</v>
      </c>
      <c r="H3756" s="1" t="s">
        <v>7833</v>
      </c>
      <c r="I3756" t="s">
        <v>1847</v>
      </c>
      <c r="J3756" t="s">
        <v>7974</v>
      </c>
      <c r="K3756" t="s">
        <v>8114</v>
      </c>
      <c r="L3756">
        <v>374</v>
      </c>
      <c r="M3756" s="1" t="s">
        <v>7691</v>
      </c>
      <c r="O3756" t="str">
        <f t="shared" si="136"/>
        <v>PHAETON W12 6.0L 4MOTION TIPTRONIC 5PL35309.0A 523.910.915.6374</v>
      </c>
      <c r="P3756" t="str">
        <f t="shared" si="137"/>
        <v>MVW49J2UN059</v>
      </c>
    </row>
    <row r="3757" spans="1:16">
      <c r="A3757" s="1" t="s">
        <v>1541</v>
      </c>
      <c r="B3757" s="1" t="s">
        <v>1882</v>
      </c>
      <c r="C3757" s="1" t="s">
        <v>1883</v>
      </c>
      <c r="D3757" s="1" t="s">
        <v>1883</v>
      </c>
      <c r="E3757" s="1" t="s">
        <v>7685</v>
      </c>
      <c r="F3757">
        <v>4</v>
      </c>
      <c r="G3757" t="s">
        <v>7380</v>
      </c>
      <c r="H3757" s="1" t="s">
        <v>7687</v>
      </c>
      <c r="I3757" t="s">
        <v>7986</v>
      </c>
      <c r="J3757" t="s">
        <v>7703</v>
      </c>
      <c r="K3757" t="s">
        <v>7704</v>
      </c>
      <c r="L3757">
        <v>139</v>
      </c>
      <c r="M3757" s="1" t="s">
        <v>7691</v>
      </c>
      <c r="O3757" t="str">
        <f t="shared" si="136"/>
        <v>POLO 1.2L (55ch)440.0M 57.74.75.8139</v>
      </c>
      <c r="P3757" t="str">
        <f t="shared" si="137"/>
        <v>MVW10G2CX127</v>
      </c>
    </row>
    <row r="3758" spans="1:16">
      <c r="A3758" s="1" t="s">
        <v>1541</v>
      </c>
      <c r="B3758" s="1" t="s">
        <v>1882</v>
      </c>
      <c r="C3758" s="1" t="s">
        <v>1884</v>
      </c>
      <c r="D3758" s="1" t="s">
        <v>1884</v>
      </c>
      <c r="E3758" s="1" t="s">
        <v>7685</v>
      </c>
      <c r="F3758">
        <v>4</v>
      </c>
      <c r="G3758" t="s">
        <v>7380</v>
      </c>
      <c r="H3758" s="1" t="s">
        <v>7687</v>
      </c>
      <c r="I3758" t="s">
        <v>7690</v>
      </c>
      <c r="J3758" t="s">
        <v>7766</v>
      </c>
      <c r="K3758" t="s">
        <v>7689</v>
      </c>
      <c r="L3758">
        <v>151</v>
      </c>
      <c r="M3758" s="1" t="s">
        <v>7691</v>
      </c>
      <c r="O3758" t="str">
        <f t="shared" si="136"/>
        <v>POLO 1.2L (55ch)440.0M 58.15.36.3151</v>
      </c>
      <c r="P3758" t="str">
        <f t="shared" si="137"/>
        <v>MVW10K2C1454</v>
      </c>
    </row>
    <row r="3759" spans="1:16">
      <c r="A3759" s="1" t="s">
        <v>1541</v>
      </c>
      <c r="B3759" s="1" t="s">
        <v>1885</v>
      </c>
      <c r="C3759" s="1" t="s">
        <v>1887</v>
      </c>
      <c r="D3759" s="1" t="s">
        <v>1887</v>
      </c>
      <c r="E3759" s="1" t="s">
        <v>7685</v>
      </c>
      <c r="F3759">
        <v>6</v>
      </c>
      <c r="G3759" t="s">
        <v>7701</v>
      </c>
      <c r="H3759" s="1" t="s">
        <v>7687</v>
      </c>
      <c r="I3759" t="s">
        <v>7721</v>
      </c>
      <c r="J3759" t="s">
        <v>7766</v>
      </c>
      <c r="K3759" t="s">
        <v>7759</v>
      </c>
      <c r="L3759">
        <v>158</v>
      </c>
      <c r="M3759" s="1" t="s">
        <v>7691</v>
      </c>
      <c r="O3759" t="str">
        <f t="shared" si="136"/>
        <v>POLO 1.4L 16S (100ch)674.0M 58.95.36.6158</v>
      </c>
      <c r="P3759" t="str">
        <f t="shared" si="137"/>
        <v>MVW13H2C9717</v>
      </c>
    </row>
    <row r="3760" spans="1:16">
      <c r="A3760" s="1" t="s">
        <v>1541</v>
      </c>
      <c r="B3760" s="1" t="s">
        <v>1885</v>
      </c>
      <c r="C3760" s="1" t="s">
        <v>1886</v>
      </c>
      <c r="D3760" s="1" t="s">
        <v>1886</v>
      </c>
      <c r="E3760" s="1" t="s">
        <v>7685</v>
      </c>
      <c r="F3760">
        <v>6</v>
      </c>
      <c r="G3760" t="s">
        <v>7701</v>
      </c>
      <c r="H3760" s="1" t="s">
        <v>7687</v>
      </c>
      <c r="I3760" t="s">
        <v>8017</v>
      </c>
      <c r="J3760" t="s">
        <v>7953</v>
      </c>
      <c r="K3760" t="s">
        <v>7720</v>
      </c>
      <c r="L3760">
        <v>168</v>
      </c>
      <c r="M3760" s="1" t="s">
        <v>7691</v>
      </c>
      <c r="O3760" t="str">
        <f t="shared" si="136"/>
        <v>POLO 1.4L 16S (100ch)674.0M 59.55.67.0168</v>
      </c>
      <c r="P3760" t="str">
        <f t="shared" si="137"/>
        <v>MVW13H2CL208</v>
      </c>
    </row>
    <row r="3761" spans="1:16">
      <c r="A3761" s="1" t="s">
        <v>1541</v>
      </c>
      <c r="B3761" s="1" t="s">
        <v>1888</v>
      </c>
      <c r="C3761" s="1" t="s">
        <v>1889</v>
      </c>
      <c r="D3761" s="1" t="s">
        <v>1889</v>
      </c>
      <c r="E3761" s="1" t="s">
        <v>7685</v>
      </c>
      <c r="F3761">
        <v>5</v>
      </c>
      <c r="G3761" t="s">
        <v>7944</v>
      </c>
      <c r="H3761" s="1" t="s">
        <v>7687</v>
      </c>
      <c r="I3761" t="s">
        <v>7765</v>
      </c>
      <c r="J3761" t="s">
        <v>8057</v>
      </c>
      <c r="K3761" t="s">
        <v>7696</v>
      </c>
      <c r="L3761">
        <v>154</v>
      </c>
      <c r="M3761" s="1" t="s">
        <v>7691</v>
      </c>
      <c r="O3761" t="str">
        <f t="shared" ref="O3761:O3824" si="138">B3761&amp;F3761&amp;G3761&amp;H3761&amp;I3761&amp;J3761&amp;K3761&amp;L3761</f>
        <v>POLO 1.4L 16S (75ch)555.0M 58.85.26.4154</v>
      </c>
      <c r="P3761" t="str">
        <f t="shared" ref="P3761:P3824" si="139">IF(O3761=O3762,C3761&amp;"/"&amp;C3762,C3761)</f>
        <v>MVW11G2CJ571</v>
      </c>
    </row>
    <row r="3762" spans="1:16">
      <c r="A3762" s="1" t="s">
        <v>1541</v>
      </c>
      <c r="B3762" s="1" t="s">
        <v>1888</v>
      </c>
      <c r="C3762" s="1" t="s">
        <v>1890</v>
      </c>
      <c r="D3762" s="1" t="s">
        <v>1890</v>
      </c>
      <c r="E3762" s="1" t="s">
        <v>7685</v>
      </c>
      <c r="F3762">
        <v>5</v>
      </c>
      <c r="G3762" t="s">
        <v>7944</v>
      </c>
      <c r="H3762" s="1" t="s">
        <v>7687</v>
      </c>
      <c r="I3762" t="s">
        <v>8219</v>
      </c>
      <c r="J3762" t="s">
        <v>7853</v>
      </c>
      <c r="K3762" t="s">
        <v>7806</v>
      </c>
      <c r="L3762">
        <v>161</v>
      </c>
      <c r="M3762" s="1" t="s">
        <v>7691</v>
      </c>
      <c r="O3762" t="str">
        <f t="shared" si="138"/>
        <v>POLO 1.4L 16S (75ch)555.0M 59.05.46.7161</v>
      </c>
      <c r="P3762" t="str">
        <f t="shared" si="139"/>
        <v>MVW11K2CA462</v>
      </c>
    </row>
    <row r="3763" spans="1:16">
      <c r="A3763" s="1" t="s">
        <v>1541</v>
      </c>
      <c r="B3763" s="1" t="s">
        <v>1891</v>
      </c>
      <c r="C3763" s="1" t="s">
        <v>1892</v>
      </c>
      <c r="D3763" s="1" t="s">
        <v>1892</v>
      </c>
      <c r="E3763" s="1" t="s">
        <v>7685</v>
      </c>
      <c r="F3763">
        <v>6</v>
      </c>
      <c r="G3763" t="s">
        <v>7944</v>
      </c>
      <c r="H3763" s="1" t="s">
        <v>7774</v>
      </c>
      <c r="I3763" t="s">
        <v>8377</v>
      </c>
      <c r="J3763" t="s">
        <v>7704</v>
      </c>
      <c r="K3763" t="s">
        <v>8021</v>
      </c>
      <c r="L3763">
        <v>178</v>
      </c>
      <c r="M3763" s="1" t="s">
        <v>7691</v>
      </c>
      <c r="O3763" t="str">
        <f t="shared" si="138"/>
        <v>POLO 1.4L 16S (75ch) BVA655.0A 410.25.87.4178</v>
      </c>
      <c r="P3763" t="str">
        <f t="shared" si="139"/>
        <v>MVW31G2CH568</v>
      </c>
    </row>
    <row r="3764" spans="1:16">
      <c r="A3764" s="1" t="s">
        <v>1541</v>
      </c>
      <c r="B3764" s="1" t="s">
        <v>1891</v>
      </c>
      <c r="C3764" s="1" t="s">
        <v>1893</v>
      </c>
      <c r="D3764" s="1" t="s">
        <v>1893</v>
      </c>
      <c r="E3764" s="1" t="s">
        <v>7685</v>
      </c>
      <c r="F3764">
        <v>6</v>
      </c>
      <c r="G3764" t="s">
        <v>7944</v>
      </c>
      <c r="H3764" s="1" t="s">
        <v>7774</v>
      </c>
      <c r="I3764" t="s">
        <v>7826</v>
      </c>
      <c r="J3764" t="s">
        <v>7795</v>
      </c>
      <c r="K3764" t="s">
        <v>7975</v>
      </c>
      <c r="L3764">
        <v>182</v>
      </c>
      <c r="M3764" s="1" t="s">
        <v>7691</v>
      </c>
      <c r="O3764" t="str">
        <f t="shared" si="138"/>
        <v>POLO 1.4L 16S (75ch) BVA655.0A 410.46.17.6182</v>
      </c>
      <c r="P3764" t="str">
        <f t="shared" si="139"/>
        <v>MVW31H2CV218</v>
      </c>
    </row>
    <row r="3765" spans="1:16">
      <c r="A3765" s="1" t="s">
        <v>1541</v>
      </c>
      <c r="B3765" s="1" t="s">
        <v>1906</v>
      </c>
      <c r="C3765" s="1" t="s">
        <v>1907</v>
      </c>
      <c r="D3765" s="1" t="s">
        <v>1907</v>
      </c>
      <c r="E3765" s="1" t="s">
        <v>7685</v>
      </c>
      <c r="F3765">
        <v>10</v>
      </c>
      <c r="G3765" t="s">
        <v>7718</v>
      </c>
      <c r="H3765" s="1" t="s">
        <v>7711</v>
      </c>
      <c r="I3765" t="s">
        <v>7844</v>
      </c>
      <c r="J3765" t="s">
        <v>7822</v>
      </c>
      <c r="K3765" t="s">
        <v>8030</v>
      </c>
      <c r="L3765">
        <v>226</v>
      </c>
      <c r="M3765" s="1" t="s">
        <v>7691</v>
      </c>
      <c r="O3765" t="str">
        <f t="shared" si="138"/>
        <v>SHARAN 1.8TURBO (150ch)10110.0M 613.07.39.4226</v>
      </c>
      <c r="P3765" t="str">
        <f t="shared" si="139"/>
        <v>MVW16G6B9611</v>
      </c>
    </row>
    <row r="3766" spans="1:16">
      <c r="A3766" s="1" t="s">
        <v>1541</v>
      </c>
      <c r="B3766" s="1" t="s">
        <v>1906</v>
      </c>
      <c r="C3766" s="1" t="s">
        <v>1908</v>
      </c>
      <c r="D3766" s="1" t="s">
        <v>1908</v>
      </c>
      <c r="E3766" s="1" t="s">
        <v>7685</v>
      </c>
      <c r="F3766">
        <v>10</v>
      </c>
      <c r="G3766" t="s">
        <v>7718</v>
      </c>
      <c r="H3766" s="1" t="s">
        <v>7711</v>
      </c>
      <c r="I3766" t="s">
        <v>7864</v>
      </c>
      <c r="J3766" t="s">
        <v>7975</v>
      </c>
      <c r="K3766" t="s">
        <v>7823</v>
      </c>
      <c r="L3766">
        <v>233</v>
      </c>
      <c r="M3766" s="1" t="s">
        <v>7691</v>
      </c>
      <c r="O3766" t="str">
        <f t="shared" si="138"/>
        <v>SHARAN 1.8TURBO (150ch)10110.0M 613.37.69.7233</v>
      </c>
      <c r="P3766" t="str">
        <f t="shared" si="139"/>
        <v>MVW16G6BC614</v>
      </c>
    </row>
    <row r="3767" spans="1:16">
      <c r="A3767" s="1" t="s">
        <v>1541</v>
      </c>
      <c r="B3767" s="1" t="s">
        <v>1909</v>
      </c>
      <c r="C3767" s="1" t="s">
        <v>1910</v>
      </c>
      <c r="D3767" s="1" t="s">
        <v>1910</v>
      </c>
      <c r="E3767" s="1" t="s">
        <v>7685</v>
      </c>
      <c r="F3767">
        <v>10</v>
      </c>
      <c r="G3767" t="s">
        <v>7718</v>
      </c>
      <c r="H3767" s="1" t="s">
        <v>7833</v>
      </c>
      <c r="I3767" t="s">
        <v>8276</v>
      </c>
      <c r="J3767" t="s">
        <v>7712</v>
      </c>
      <c r="K3767" t="s">
        <v>8377</v>
      </c>
      <c r="L3767">
        <v>245</v>
      </c>
      <c r="M3767" s="1" t="s">
        <v>7691</v>
      </c>
      <c r="O3767" t="str">
        <f t="shared" si="138"/>
        <v>SHARAN 1.8TURBO (150ch) TIPTRONIC10110.0A 514.18.010.2245</v>
      </c>
      <c r="P3767" t="str">
        <f t="shared" si="139"/>
        <v>MVW36E6B3095</v>
      </c>
    </row>
    <row r="3768" spans="1:16">
      <c r="A3768" s="1" t="s">
        <v>1541</v>
      </c>
      <c r="B3768" s="1" t="s">
        <v>1909</v>
      </c>
      <c r="C3768" s="1" t="s">
        <v>1911</v>
      </c>
      <c r="D3768" s="1" t="s">
        <v>1911</v>
      </c>
      <c r="E3768" s="1" t="s">
        <v>7685</v>
      </c>
      <c r="F3768">
        <v>11</v>
      </c>
      <c r="G3768" t="s">
        <v>7718</v>
      </c>
      <c r="H3768" s="1" t="s">
        <v>7833</v>
      </c>
      <c r="I3768" t="s">
        <v>6744</v>
      </c>
      <c r="J3768" t="s">
        <v>7741</v>
      </c>
      <c r="K3768" t="s">
        <v>8115</v>
      </c>
      <c r="L3768">
        <v>259</v>
      </c>
      <c r="M3768" s="1" t="s">
        <v>7691</v>
      </c>
      <c r="O3768" t="str">
        <f t="shared" si="138"/>
        <v>SHARAN 1.8TURBO (150ch) TIPTRONIC11110.0A 514.78.610.8259</v>
      </c>
      <c r="P3768" t="str">
        <f t="shared" si="139"/>
        <v>MVW36J6BT105</v>
      </c>
    </row>
    <row r="3769" spans="1:16">
      <c r="A3769" s="1" t="s">
        <v>1541</v>
      </c>
      <c r="B3769" s="1" t="s">
        <v>1912</v>
      </c>
      <c r="C3769" s="1" t="s">
        <v>1913</v>
      </c>
      <c r="D3769" s="1" t="s">
        <v>1913</v>
      </c>
      <c r="E3769" s="1" t="s">
        <v>7685</v>
      </c>
      <c r="F3769">
        <v>8</v>
      </c>
      <c r="G3769" t="s">
        <v>7707</v>
      </c>
      <c r="H3769" s="1" t="s">
        <v>7711</v>
      </c>
      <c r="I3769" t="s">
        <v>8038</v>
      </c>
      <c r="J3769" t="s">
        <v>8021</v>
      </c>
      <c r="K3769" t="s">
        <v>8030</v>
      </c>
      <c r="L3769">
        <v>226</v>
      </c>
      <c r="M3769" s="1" t="s">
        <v>7691</v>
      </c>
      <c r="O3769" t="str">
        <f t="shared" si="138"/>
        <v>SHARAN 2.0L (115ch)885.0M 612.87.49.4226</v>
      </c>
      <c r="P3769" t="str">
        <f t="shared" si="139"/>
        <v>MVW14G6BW600</v>
      </c>
    </row>
    <row r="3770" spans="1:16">
      <c r="A3770" s="1" t="s">
        <v>1541</v>
      </c>
      <c r="B3770" s="1" t="s">
        <v>1912</v>
      </c>
      <c r="C3770" s="1" t="s">
        <v>1914</v>
      </c>
      <c r="D3770" s="1" t="s">
        <v>1914</v>
      </c>
      <c r="E3770" s="1" t="s">
        <v>7685</v>
      </c>
      <c r="F3770">
        <v>9</v>
      </c>
      <c r="G3770" t="s">
        <v>7707</v>
      </c>
      <c r="H3770" s="1" t="s">
        <v>7711</v>
      </c>
      <c r="I3770" t="s">
        <v>8366</v>
      </c>
      <c r="J3770" t="s">
        <v>7986</v>
      </c>
      <c r="K3770" t="s">
        <v>7823</v>
      </c>
      <c r="L3770">
        <v>233</v>
      </c>
      <c r="M3770" s="1" t="s">
        <v>7691</v>
      </c>
      <c r="O3770" t="str">
        <f t="shared" si="138"/>
        <v>SHARAN 2.0L (115ch)985.0M 613.17.79.7233</v>
      </c>
      <c r="P3770" t="str">
        <f t="shared" si="139"/>
        <v>MVW14G6BZ603</v>
      </c>
    </row>
    <row r="3771" spans="1:16">
      <c r="A3771" s="1" t="s">
        <v>1541</v>
      </c>
      <c r="B3771" s="1" t="s">
        <v>1915</v>
      </c>
      <c r="C3771" s="1" t="s">
        <v>1916</v>
      </c>
      <c r="D3771" s="1" t="s">
        <v>1916</v>
      </c>
      <c r="E3771" s="1" t="s">
        <v>7685</v>
      </c>
      <c r="F3771">
        <v>9</v>
      </c>
      <c r="G3771" t="s">
        <v>7707</v>
      </c>
      <c r="H3771" s="1" t="s">
        <v>7774</v>
      </c>
      <c r="I3771" t="s">
        <v>8103</v>
      </c>
      <c r="J3771" t="s">
        <v>7690</v>
      </c>
      <c r="K3771" t="s">
        <v>7826</v>
      </c>
      <c r="L3771">
        <v>250</v>
      </c>
      <c r="M3771" s="1" t="s">
        <v>7691</v>
      </c>
      <c r="O3771" t="str">
        <f t="shared" si="138"/>
        <v>SHARAN 2.0L (115ch) TIPTRONIC985.0A 414.28.110.4250</v>
      </c>
      <c r="P3771" t="str">
        <f t="shared" si="139"/>
        <v>MVW34E6BS050</v>
      </c>
    </row>
    <row r="3772" spans="1:16">
      <c r="A3772" s="1" t="s">
        <v>1541</v>
      </c>
      <c r="B3772" s="1" t="s">
        <v>1915</v>
      </c>
      <c r="C3772" s="1" t="s">
        <v>1917</v>
      </c>
      <c r="D3772" s="1" t="s">
        <v>1917</v>
      </c>
      <c r="E3772" s="1" t="s">
        <v>7685</v>
      </c>
      <c r="F3772">
        <v>9</v>
      </c>
      <c r="G3772" t="s">
        <v>7707</v>
      </c>
      <c r="H3772" s="1" t="s">
        <v>7774</v>
      </c>
      <c r="I3772" t="s">
        <v>7999</v>
      </c>
      <c r="J3772" t="s">
        <v>7852</v>
      </c>
      <c r="K3772" t="s">
        <v>8064</v>
      </c>
      <c r="L3772">
        <v>264</v>
      </c>
      <c r="M3772" s="1" t="s">
        <v>7691</v>
      </c>
      <c r="O3772" t="str">
        <f t="shared" si="138"/>
        <v>SHARAN 2.0L (115ch) TIPTRONIC985.0A 414.88.711.0264</v>
      </c>
      <c r="P3772" t="str">
        <f t="shared" si="139"/>
        <v>MVW34E6BV053</v>
      </c>
    </row>
    <row r="3773" spans="1:16">
      <c r="A3773" s="1" t="s">
        <v>1541</v>
      </c>
      <c r="B3773" s="1" t="s">
        <v>1933</v>
      </c>
      <c r="C3773" s="1" t="s">
        <v>1934</v>
      </c>
      <c r="D3773" s="1" t="s">
        <v>1934</v>
      </c>
      <c r="E3773" s="1" t="s">
        <v>7685</v>
      </c>
      <c r="F3773">
        <v>14</v>
      </c>
      <c r="G3773" t="s">
        <v>6692</v>
      </c>
      <c r="H3773" s="1" t="s">
        <v>7711</v>
      </c>
      <c r="I3773" t="s">
        <v>8002</v>
      </c>
      <c r="J3773" t="s">
        <v>7852</v>
      </c>
      <c r="K3773" t="s">
        <v>8064</v>
      </c>
      <c r="L3773">
        <v>264</v>
      </c>
      <c r="M3773" s="1" t="s">
        <v>7691</v>
      </c>
      <c r="O3773" t="str">
        <f t="shared" si="138"/>
        <v>SHARAN V6 (204ch) 4MOTION14150.0M 614.98.711.0264</v>
      </c>
      <c r="P3773" t="str">
        <f t="shared" si="139"/>
        <v>MVW28G6BK619</v>
      </c>
    </row>
    <row r="3774" spans="1:16">
      <c r="A3774" s="1" t="s">
        <v>1541</v>
      </c>
      <c r="B3774" s="1" t="s">
        <v>1933</v>
      </c>
      <c r="C3774" s="1" t="s">
        <v>1935</v>
      </c>
      <c r="D3774" s="1" t="s">
        <v>1935</v>
      </c>
      <c r="E3774" s="1" t="s">
        <v>7685</v>
      </c>
      <c r="F3774">
        <v>14</v>
      </c>
      <c r="G3774" t="s">
        <v>6692</v>
      </c>
      <c r="H3774" s="1" t="s">
        <v>7711</v>
      </c>
      <c r="I3774" t="s">
        <v>8112</v>
      </c>
      <c r="J3774" t="s">
        <v>7843</v>
      </c>
      <c r="K3774" t="s">
        <v>8196</v>
      </c>
      <c r="L3774">
        <v>278</v>
      </c>
      <c r="M3774" s="1" t="s">
        <v>7691</v>
      </c>
      <c r="O3774" t="str">
        <f t="shared" si="138"/>
        <v>SHARAN V6 (204ch) 4MOTION14150.0M 615.59.311.6278</v>
      </c>
      <c r="P3774" t="str">
        <f t="shared" si="139"/>
        <v>MVW28G6B0635</v>
      </c>
    </row>
    <row r="3775" spans="1:16">
      <c r="A3775" s="1" t="s">
        <v>1541</v>
      </c>
      <c r="B3775" s="1" t="s">
        <v>1936</v>
      </c>
      <c r="C3775" s="1" t="s">
        <v>1938</v>
      </c>
      <c r="D3775" s="1" t="s">
        <v>1938</v>
      </c>
      <c r="E3775" s="1" t="s">
        <v>7685</v>
      </c>
      <c r="F3775">
        <v>14</v>
      </c>
      <c r="G3775" t="s">
        <v>6692</v>
      </c>
      <c r="H3775" s="1" t="s">
        <v>7833</v>
      </c>
      <c r="I3775" t="s">
        <v>6884</v>
      </c>
      <c r="J3775" t="s">
        <v>7741</v>
      </c>
      <c r="K3775" t="s">
        <v>7746</v>
      </c>
      <c r="L3775">
        <v>274</v>
      </c>
      <c r="M3775" s="1" t="s">
        <v>7691</v>
      </c>
      <c r="O3775" t="str">
        <f t="shared" si="138"/>
        <v>SHARAN V6 (204ch) TIPTRONIC14150.0A 516.28.611.4274</v>
      </c>
      <c r="P3775" t="str">
        <f t="shared" si="139"/>
        <v>MVW38E6B3118</v>
      </c>
    </row>
    <row r="3776" spans="1:16">
      <c r="A3776" s="1" t="s">
        <v>1541</v>
      </c>
      <c r="B3776" s="1" t="s">
        <v>1936</v>
      </c>
      <c r="C3776" s="1" t="s">
        <v>1937</v>
      </c>
      <c r="D3776" s="1" t="s">
        <v>1937</v>
      </c>
      <c r="E3776" s="1" t="s">
        <v>7685</v>
      </c>
      <c r="F3776">
        <v>15</v>
      </c>
      <c r="G3776" t="s">
        <v>6692</v>
      </c>
      <c r="H3776" s="1" t="s">
        <v>7833</v>
      </c>
      <c r="I3776" t="s">
        <v>5719</v>
      </c>
      <c r="J3776" t="s">
        <v>7865</v>
      </c>
      <c r="K3776" t="s">
        <v>7810</v>
      </c>
      <c r="L3776">
        <v>288</v>
      </c>
      <c r="M3776" s="1" t="s">
        <v>7691</v>
      </c>
      <c r="O3776" t="str">
        <f t="shared" si="138"/>
        <v>SHARAN V6 (204ch) TIPTRONIC15150.0A 516.89.212.0288</v>
      </c>
      <c r="P3776" t="str">
        <f t="shared" si="139"/>
        <v>MVW38J6BZ109</v>
      </c>
    </row>
    <row r="3777" spans="1:16">
      <c r="A3777" s="1" t="s">
        <v>1541</v>
      </c>
      <c r="B3777" s="1" t="s">
        <v>1972</v>
      </c>
      <c r="C3777" s="1" t="s">
        <v>1973</v>
      </c>
      <c r="D3777" s="1" t="s">
        <v>316</v>
      </c>
      <c r="E3777" s="1" t="s">
        <v>7685</v>
      </c>
      <c r="F3777">
        <v>17</v>
      </c>
      <c r="G3777" t="s">
        <v>7841</v>
      </c>
      <c r="H3777" s="1" t="s">
        <v>7711</v>
      </c>
      <c r="I3777" t="s">
        <v>7860</v>
      </c>
      <c r="J3777" t="s">
        <v>8000</v>
      </c>
      <c r="K3777" t="s">
        <v>8028</v>
      </c>
      <c r="L3777">
        <v>324</v>
      </c>
      <c r="M3777" s="1" t="s">
        <v>7691</v>
      </c>
      <c r="O3777" t="str">
        <f t="shared" si="138"/>
        <v>TOUAREG V6 3.2L 4MOTION17162.0M 618.610.613.5324</v>
      </c>
      <c r="P3777" t="str">
        <f t="shared" si="139"/>
        <v>MVW29J4VZ226/MVW29J4V0227</v>
      </c>
    </row>
    <row r="3778" spans="1:16">
      <c r="A3778" s="1" t="s">
        <v>1541</v>
      </c>
      <c r="B3778" s="1" t="s">
        <v>1972</v>
      </c>
      <c r="C3778" s="1" t="s">
        <v>1974</v>
      </c>
      <c r="D3778" s="1" t="s">
        <v>317</v>
      </c>
      <c r="E3778" s="1" t="s">
        <v>7685</v>
      </c>
      <c r="F3778">
        <v>17</v>
      </c>
      <c r="G3778" t="s">
        <v>7841</v>
      </c>
      <c r="H3778" s="1" t="s">
        <v>7711</v>
      </c>
      <c r="I3778" t="s">
        <v>7860</v>
      </c>
      <c r="J3778" t="s">
        <v>8000</v>
      </c>
      <c r="K3778" t="s">
        <v>8028</v>
      </c>
      <c r="L3778">
        <v>324</v>
      </c>
      <c r="M3778" s="1" t="s">
        <v>7691</v>
      </c>
      <c r="O3778" t="str">
        <f t="shared" si="138"/>
        <v>TOUAREG V6 3.2L 4MOTION17162.0M 618.610.613.5324</v>
      </c>
      <c r="P3778" t="str">
        <f t="shared" si="139"/>
        <v>MVW29J4V0227/MVW29J4V1228</v>
      </c>
    </row>
    <row r="3779" spans="1:16">
      <c r="A3779" s="1" t="s">
        <v>1541</v>
      </c>
      <c r="B3779" s="1" t="s">
        <v>1972</v>
      </c>
      <c r="C3779" s="1" t="s">
        <v>1975</v>
      </c>
      <c r="D3779" s="1" t="s">
        <v>318</v>
      </c>
      <c r="E3779" s="1" t="s">
        <v>7685</v>
      </c>
      <c r="F3779">
        <v>17</v>
      </c>
      <c r="G3779" t="s">
        <v>7841</v>
      </c>
      <c r="H3779" s="1" t="s">
        <v>7711</v>
      </c>
      <c r="I3779" t="s">
        <v>7860</v>
      </c>
      <c r="J3779" t="s">
        <v>8000</v>
      </c>
      <c r="K3779" t="s">
        <v>8028</v>
      </c>
      <c r="L3779">
        <v>324</v>
      </c>
      <c r="M3779" s="1" t="s">
        <v>7691</v>
      </c>
      <c r="O3779" t="str">
        <f t="shared" si="138"/>
        <v>TOUAREG V6 3.2L 4MOTION17162.0M 618.610.613.5324</v>
      </c>
      <c r="P3779" t="str">
        <f t="shared" si="139"/>
        <v>MVW29J4V1228/MVW29J4V2229</v>
      </c>
    </row>
    <row r="3780" spans="1:16">
      <c r="A3780" s="1" t="s">
        <v>1541</v>
      </c>
      <c r="B3780" s="1" t="s">
        <v>1972</v>
      </c>
      <c r="C3780" s="1" t="s">
        <v>1976</v>
      </c>
      <c r="D3780" s="1" t="s">
        <v>319</v>
      </c>
      <c r="E3780" s="1" t="s">
        <v>7685</v>
      </c>
      <c r="F3780">
        <v>17</v>
      </c>
      <c r="G3780" t="s">
        <v>7841</v>
      </c>
      <c r="H3780" s="1" t="s">
        <v>7711</v>
      </c>
      <c r="I3780" t="s">
        <v>7860</v>
      </c>
      <c r="J3780" t="s">
        <v>8000</v>
      </c>
      <c r="K3780" t="s">
        <v>8028</v>
      </c>
      <c r="L3780">
        <v>324</v>
      </c>
      <c r="M3780" s="1" t="s">
        <v>7691</v>
      </c>
      <c r="O3780" t="str">
        <f t="shared" si="138"/>
        <v>TOUAREG V6 3.2L 4MOTION17162.0M 618.610.613.5324</v>
      </c>
      <c r="P3780" t="str">
        <f t="shared" si="139"/>
        <v>MVW29J4V2229/MVW29J4V3230</v>
      </c>
    </row>
    <row r="3781" spans="1:16">
      <c r="A3781" s="1" t="s">
        <v>1541</v>
      </c>
      <c r="B3781" s="1" t="s">
        <v>1972</v>
      </c>
      <c r="C3781" s="1" t="s">
        <v>1977</v>
      </c>
      <c r="D3781" s="1" t="s">
        <v>320</v>
      </c>
      <c r="E3781" s="1" t="s">
        <v>7685</v>
      </c>
      <c r="F3781">
        <v>17</v>
      </c>
      <c r="G3781" t="s">
        <v>7841</v>
      </c>
      <c r="H3781" s="1" t="s">
        <v>7711</v>
      </c>
      <c r="I3781" t="s">
        <v>7860</v>
      </c>
      <c r="J3781" t="s">
        <v>8000</v>
      </c>
      <c r="K3781" t="s">
        <v>8028</v>
      </c>
      <c r="L3781">
        <v>324</v>
      </c>
      <c r="M3781" s="1" t="s">
        <v>7691</v>
      </c>
      <c r="O3781" t="str">
        <f t="shared" si="138"/>
        <v>TOUAREG V6 3.2L 4MOTION17162.0M 618.610.613.5324</v>
      </c>
      <c r="P3781" t="str">
        <f t="shared" si="139"/>
        <v>MVW29J4V3230/MVW29J4V4231</v>
      </c>
    </row>
    <row r="3782" spans="1:16">
      <c r="A3782" s="1" t="s">
        <v>1541</v>
      </c>
      <c r="B3782" s="1" t="s">
        <v>1972</v>
      </c>
      <c r="C3782" s="1" t="s">
        <v>1978</v>
      </c>
      <c r="D3782" s="1" t="s">
        <v>321</v>
      </c>
      <c r="E3782" s="1" t="s">
        <v>7685</v>
      </c>
      <c r="F3782">
        <v>17</v>
      </c>
      <c r="G3782" t="s">
        <v>7841</v>
      </c>
      <c r="H3782" s="1" t="s">
        <v>7711</v>
      </c>
      <c r="I3782" t="s">
        <v>7860</v>
      </c>
      <c r="J3782" t="s">
        <v>8000</v>
      </c>
      <c r="K3782" t="s">
        <v>8028</v>
      </c>
      <c r="L3782">
        <v>324</v>
      </c>
      <c r="M3782" s="1" t="s">
        <v>7691</v>
      </c>
      <c r="O3782" t="str">
        <f t="shared" si="138"/>
        <v>TOUAREG V6 3.2L 4MOTION17162.0M 618.610.613.5324</v>
      </c>
      <c r="P3782" t="str">
        <f t="shared" si="139"/>
        <v>MVW29J4V4231/MVW29J4V5232</v>
      </c>
    </row>
    <row r="3783" spans="1:16">
      <c r="A3783" s="1" t="s">
        <v>1541</v>
      </c>
      <c r="B3783" s="1" t="s">
        <v>1972</v>
      </c>
      <c r="C3783" s="1" t="s">
        <v>1979</v>
      </c>
      <c r="D3783" s="1" t="s">
        <v>322</v>
      </c>
      <c r="E3783" s="1" t="s">
        <v>7685</v>
      </c>
      <c r="F3783">
        <v>17</v>
      </c>
      <c r="G3783" t="s">
        <v>7841</v>
      </c>
      <c r="H3783" s="1" t="s">
        <v>7711</v>
      </c>
      <c r="I3783" t="s">
        <v>7860</v>
      </c>
      <c r="J3783" t="s">
        <v>8000</v>
      </c>
      <c r="K3783" t="s">
        <v>8028</v>
      </c>
      <c r="L3783">
        <v>324</v>
      </c>
      <c r="M3783" s="1" t="s">
        <v>7691</v>
      </c>
      <c r="O3783" t="str">
        <f t="shared" si="138"/>
        <v>TOUAREG V6 3.2L 4MOTION17162.0M 618.610.613.5324</v>
      </c>
      <c r="P3783" t="str">
        <f t="shared" si="139"/>
        <v>MVW29J4V5232/MVW29J4V6233</v>
      </c>
    </row>
    <row r="3784" spans="1:16">
      <c r="A3784" s="1" t="s">
        <v>1541</v>
      </c>
      <c r="B3784" s="1" t="s">
        <v>1972</v>
      </c>
      <c r="C3784" s="1" t="s">
        <v>1980</v>
      </c>
      <c r="D3784" s="1" t="s">
        <v>1980</v>
      </c>
      <c r="E3784" s="1" t="s">
        <v>7685</v>
      </c>
      <c r="F3784">
        <v>17</v>
      </c>
      <c r="G3784" t="s">
        <v>7841</v>
      </c>
      <c r="H3784" s="1" t="s">
        <v>7711</v>
      </c>
      <c r="I3784" t="s">
        <v>7860</v>
      </c>
      <c r="J3784" t="s">
        <v>8000</v>
      </c>
      <c r="K3784" t="s">
        <v>8028</v>
      </c>
      <c r="L3784">
        <v>324</v>
      </c>
      <c r="M3784" s="1" t="s">
        <v>7691</v>
      </c>
      <c r="O3784" t="str">
        <f t="shared" si="138"/>
        <v>TOUAREG V6 3.2L 4MOTION17162.0M 618.610.613.5324</v>
      </c>
      <c r="P3784" t="str">
        <f t="shared" si="139"/>
        <v>MVW29J4V6233</v>
      </c>
    </row>
    <row r="3785" spans="1:16">
      <c r="A3785" s="1" t="s">
        <v>1541</v>
      </c>
      <c r="B3785" s="1" t="s">
        <v>1981</v>
      </c>
      <c r="C3785" s="1" t="s">
        <v>1982</v>
      </c>
      <c r="D3785" s="1" t="s">
        <v>323</v>
      </c>
      <c r="E3785" s="1" t="s">
        <v>7685</v>
      </c>
      <c r="F3785">
        <v>17</v>
      </c>
      <c r="G3785" t="s">
        <v>7841</v>
      </c>
      <c r="H3785" s="1" t="s">
        <v>7973</v>
      </c>
      <c r="I3785" t="s">
        <v>5332</v>
      </c>
      <c r="J3785" t="s">
        <v>8115</v>
      </c>
      <c r="K3785" t="s">
        <v>7821</v>
      </c>
      <c r="L3785">
        <v>331</v>
      </c>
      <c r="M3785" s="1" t="s">
        <v>7691</v>
      </c>
      <c r="O3785" t="str">
        <f t="shared" si="138"/>
        <v>TOUAREG V6 3.2L 4MOTION TIPTRONIC17162.0A 619.110.813.8331</v>
      </c>
      <c r="P3785" t="str">
        <f t="shared" si="139"/>
        <v>MVW49H4V4777/MVW49H4V5778</v>
      </c>
    </row>
    <row r="3786" spans="1:16">
      <c r="A3786" s="1" t="s">
        <v>1541</v>
      </c>
      <c r="B3786" s="1" t="s">
        <v>1981</v>
      </c>
      <c r="C3786" s="1" t="s">
        <v>1983</v>
      </c>
      <c r="D3786" s="1" t="s">
        <v>324</v>
      </c>
      <c r="E3786" s="1" t="s">
        <v>7685</v>
      </c>
      <c r="F3786">
        <v>17</v>
      </c>
      <c r="G3786" t="s">
        <v>7841</v>
      </c>
      <c r="H3786" s="1" t="s">
        <v>7973</v>
      </c>
      <c r="I3786" t="s">
        <v>5332</v>
      </c>
      <c r="J3786" t="s">
        <v>8115</v>
      </c>
      <c r="K3786" t="s">
        <v>7821</v>
      </c>
      <c r="L3786">
        <v>331</v>
      </c>
      <c r="M3786" s="1" t="s">
        <v>7691</v>
      </c>
      <c r="O3786" t="str">
        <f t="shared" si="138"/>
        <v>TOUAREG V6 3.2L 4MOTION TIPTRONIC17162.0A 619.110.813.8331</v>
      </c>
      <c r="P3786" t="str">
        <f t="shared" si="139"/>
        <v>MVW49H4V5778/MVW49H4V6779</v>
      </c>
    </row>
    <row r="3787" spans="1:16">
      <c r="A3787" s="1" t="s">
        <v>1541</v>
      </c>
      <c r="B3787" s="1" t="s">
        <v>1981</v>
      </c>
      <c r="C3787" s="1" t="s">
        <v>1984</v>
      </c>
      <c r="D3787" s="1" t="s">
        <v>325</v>
      </c>
      <c r="E3787" s="1" t="s">
        <v>7685</v>
      </c>
      <c r="F3787">
        <v>17</v>
      </c>
      <c r="G3787" t="s">
        <v>7841</v>
      </c>
      <c r="H3787" s="1" t="s">
        <v>7973</v>
      </c>
      <c r="I3787" t="s">
        <v>5332</v>
      </c>
      <c r="J3787" t="s">
        <v>8115</v>
      </c>
      <c r="K3787" t="s">
        <v>7821</v>
      </c>
      <c r="L3787">
        <v>331</v>
      </c>
      <c r="M3787" s="1" t="s">
        <v>7691</v>
      </c>
      <c r="O3787" t="str">
        <f t="shared" si="138"/>
        <v>TOUAREG V6 3.2L 4MOTION TIPTRONIC17162.0A 619.110.813.8331</v>
      </c>
      <c r="P3787" t="str">
        <f t="shared" si="139"/>
        <v>MVW49H4V6779/MVW49H4V7780</v>
      </c>
    </row>
    <row r="3788" spans="1:16">
      <c r="A3788" s="1" t="s">
        <v>1541</v>
      </c>
      <c r="B3788" s="1" t="s">
        <v>1981</v>
      </c>
      <c r="C3788" s="1" t="s">
        <v>1985</v>
      </c>
      <c r="D3788" s="1" t="s">
        <v>326</v>
      </c>
      <c r="E3788" s="1" t="s">
        <v>7685</v>
      </c>
      <c r="F3788">
        <v>17</v>
      </c>
      <c r="G3788" t="s">
        <v>7841</v>
      </c>
      <c r="H3788" s="1" t="s">
        <v>7973</v>
      </c>
      <c r="I3788" t="s">
        <v>5332</v>
      </c>
      <c r="J3788" t="s">
        <v>8115</v>
      </c>
      <c r="K3788" t="s">
        <v>7821</v>
      </c>
      <c r="L3788">
        <v>331</v>
      </c>
      <c r="M3788" s="1" t="s">
        <v>7691</v>
      </c>
      <c r="O3788" t="str">
        <f t="shared" si="138"/>
        <v>TOUAREG V6 3.2L 4MOTION TIPTRONIC17162.0A 619.110.813.8331</v>
      </c>
      <c r="P3788" t="str">
        <f t="shared" si="139"/>
        <v>MVW49H4V7780/MVW49H4V8781</v>
      </c>
    </row>
    <row r="3789" spans="1:16">
      <c r="A3789" s="1" t="s">
        <v>1541</v>
      </c>
      <c r="B3789" s="1" t="s">
        <v>1981</v>
      </c>
      <c r="C3789" s="1" t="s">
        <v>1986</v>
      </c>
      <c r="D3789" s="1" t="s">
        <v>327</v>
      </c>
      <c r="E3789" s="1" t="s">
        <v>7685</v>
      </c>
      <c r="F3789">
        <v>17</v>
      </c>
      <c r="G3789" t="s">
        <v>7841</v>
      </c>
      <c r="H3789" s="1" t="s">
        <v>7973</v>
      </c>
      <c r="I3789" t="s">
        <v>5332</v>
      </c>
      <c r="J3789" t="s">
        <v>8115</v>
      </c>
      <c r="K3789" t="s">
        <v>7821</v>
      </c>
      <c r="L3789">
        <v>331</v>
      </c>
      <c r="M3789" s="1" t="s">
        <v>7691</v>
      </c>
      <c r="O3789" t="str">
        <f t="shared" si="138"/>
        <v>TOUAREG V6 3.2L 4MOTION TIPTRONIC17162.0A 619.110.813.8331</v>
      </c>
      <c r="P3789" t="str">
        <f t="shared" si="139"/>
        <v>MVW49H4V8781/MVW49H4V9782</v>
      </c>
    </row>
    <row r="3790" spans="1:16">
      <c r="A3790" s="1" t="s">
        <v>1541</v>
      </c>
      <c r="B3790" s="1" t="s">
        <v>1981</v>
      </c>
      <c r="C3790" s="1" t="s">
        <v>1987</v>
      </c>
      <c r="D3790" s="1" t="s">
        <v>328</v>
      </c>
      <c r="E3790" s="1" t="s">
        <v>7685</v>
      </c>
      <c r="F3790">
        <v>17</v>
      </c>
      <c r="G3790" t="s">
        <v>7841</v>
      </c>
      <c r="H3790" s="1" t="s">
        <v>7973</v>
      </c>
      <c r="I3790" t="s">
        <v>5332</v>
      </c>
      <c r="J3790" t="s">
        <v>8115</v>
      </c>
      <c r="K3790" t="s">
        <v>7821</v>
      </c>
      <c r="L3790">
        <v>331</v>
      </c>
      <c r="M3790" s="1" t="s">
        <v>7691</v>
      </c>
      <c r="O3790" t="str">
        <f t="shared" si="138"/>
        <v>TOUAREG V6 3.2L 4MOTION TIPTRONIC17162.0A 619.110.813.8331</v>
      </c>
      <c r="P3790" t="str">
        <f t="shared" si="139"/>
        <v>MVW49H4V9782/MVW49H4VA783</v>
      </c>
    </row>
    <row r="3791" spans="1:16">
      <c r="A3791" s="1" t="s">
        <v>1541</v>
      </c>
      <c r="B3791" s="1" t="s">
        <v>1981</v>
      </c>
      <c r="C3791" s="1" t="s">
        <v>1988</v>
      </c>
      <c r="D3791" s="1" t="s">
        <v>329</v>
      </c>
      <c r="E3791" s="1" t="s">
        <v>7685</v>
      </c>
      <c r="F3791">
        <v>17</v>
      </c>
      <c r="G3791" t="s">
        <v>7841</v>
      </c>
      <c r="H3791" s="1" t="s">
        <v>7973</v>
      </c>
      <c r="I3791" t="s">
        <v>5332</v>
      </c>
      <c r="J3791" t="s">
        <v>8115</v>
      </c>
      <c r="K3791" t="s">
        <v>7821</v>
      </c>
      <c r="L3791">
        <v>331</v>
      </c>
      <c r="M3791" s="1" t="s">
        <v>7691</v>
      </c>
      <c r="O3791" t="str">
        <f t="shared" si="138"/>
        <v>TOUAREG V6 3.2L 4MOTION TIPTRONIC17162.0A 619.110.813.8331</v>
      </c>
      <c r="P3791" t="str">
        <f t="shared" si="139"/>
        <v>MVW49H4VA783/MVW49H4VB784</v>
      </c>
    </row>
    <row r="3792" spans="1:16">
      <c r="A3792" s="1" t="s">
        <v>1541</v>
      </c>
      <c r="B3792" s="1" t="s">
        <v>1981</v>
      </c>
      <c r="C3792" s="1" t="s">
        <v>1989</v>
      </c>
      <c r="D3792" s="1" t="s">
        <v>1989</v>
      </c>
      <c r="E3792" s="1" t="s">
        <v>7685</v>
      </c>
      <c r="F3792">
        <v>17</v>
      </c>
      <c r="G3792" t="s">
        <v>7841</v>
      </c>
      <c r="H3792" s="1" t="s">
        <v>7973</v>
      </c>
      <c r="I3792" t="s">
        <v>5332</v>
      </c>
      <c r="J3792" t="s">
        <v>8115</v>
      </c>
      <c r="K3792" t="s">
        <v>7821</v>
      </c>
      <c r="L3792">
        <v>331</v>
      </c>
      <c r="M3792" s="1" t="s">
        <v>7691</v>
      </c>
      <c r="O3792" t="str">
        <f t="shared" si="138"/>
        <v>TOUAREG V6 3.2L 4MOTION TIPTRONIC17162.0A 619.110.813.8331</v>
      </c>
      <c r="P3792" t="str">
        <f t="shared" si="139"/>
        <v>MVW49H4VB784</v>
      </c>
    </row>
    <row r="3793" spans="1:16">
      <c r="A3793" s="1" t="s">
        <v>1541</v>
      </c>
      <c r="B3793" s="1" t="s">
        <v>1990</v>
      </c>
      <c r="C3793" s="1" t="s">
        <v>1991</v>
      </c>
      <c r="D3793" s="1" t="s">
        <v>330</v>
      </c>
      <c r="E3793" s="1" t="s">
        <v>7685</v>
      </c>
      <c r="F3793">
        <v>24</v>
      </c>
      <c r="G3793" t="s">
        <v>1992</v>
      </c>
      <c r="H3793" s="1" t="s">
        <v>7973</v>
      </c>
      <c r="I3793" t="s">
        <v>6617</v>
      </c>
      <c r="J3793" t="s">
        <v>8196</v>
      </c>
      <c r="K3793" t="s">
        <v>7999</v>
      </c>
      <c r="L3793">
        <v>355</v>
      </c>
      <c r="M3793" s="1" t="s">
        <v>7691</v>
      </c>
      <c r="O3793" t="str">
        <f t="shared" si="138"/>
        <v>TOUAREG V8 4.2L 4MOTION TIPTRONIC24228.0A 620.311.614.8355</v>
      </c>
      <c r="P3793" t="str">
        <f t="shared" si="139"/>
        <v>MVW49H4VH765/MVW49H4VJ766</v>
      </c>
    </row>
    <row r="3794" spans="1:16">
      <c r="A3794" s="1" t="s">
        <v>1541</v>
      </c>
      <c r="B3794" s="1" t="s">
        <v>1990</v>
      </c>
      <c r="C3794" s="1" t="s">
        <v>1993</v>
      </c>
      <c r="D3794" s="1" t="s">
        <v>331</v>
      </c>
      <c r="E3794" s="1" t="s">
        <v>7685</v>
      </c>
      <c r="F3794">
        <v>24</v>
      </c>
      <c r="G3794" t="s">
        <v>1992</v>
      </c>
      <c r="H3794" s="1" t="s">
        <v>7973</v>
      </c>
      <c r="I3794" t="s">
        <v>6617</v>
      </c>
      <c r="J3794" t="s">
        <v>8196</v>
      </c>
      <c r="K3794" t="s">
        <v>7999</v>
      </c>
      <c r="L3794">
        <v>355</v>
      </c>
      <c r="M3794" s="1" t="s">
        <v>7691</v>
      </c>
      <c r="O3794" t="str">
        <f t="shared" si="138"/>
        <v>TOUAREG V8 4.2L 4MOTION TIPTRONIC24228.0A 620.311.614.8355</v>
      </c>
      <c r="P3794" t="str">
        <f t="shared" si="139"/>
        <v>MVW49H4VJ766/MVW49H4VJ767</v>
      </c>
    </row>
    <row r="3795" spans="1:16">
      <c r="A3795" s="1" t="s">
        <v>1541</v>
      </c>
      <c r="B3795" s="1" t="s">
        <v>1990</v>
      </c>
      <c r="C3795" s="1" t="s">
        <v>1994</v>
      </c>
      <c r="D3795" s="1" t="s">
        <v>332</v>
      </c>
      <c r="E3795" s="1" t="s">
        <v>7685</v>
      </c>
      <c r="F3795">
        <v>24</v>
      </c>
      <c r="G3795" t="s">
        <v>1992</v>
      </c>
      <c r="H3795" s="1" t="s">
        <v>7973</v>
      </c>
      <c r="I3795" t="s">
        <v>6617</v>
      </c>
      <c r="J3795" t="s">
        <v>8196</v>
      </c>
      <c r="K3795" t="s">
        <v>7999</v>
      </c>
      <c r="L3795">
        <v>355</v>
      </c>
      <c r="M3795" s="1" t="s">
        <v>7691</v>
      </c>
      <c r="O3795" t="str">
        <f t="shared" si="138"/>
        <v>TOUAREG V8 4.2L 4MOTION TIPTRONIC24228.0A 620.311.614.8355</v>
      </c>
      <c r="P3795" t="str">
        <f t="shared" si="139"/>
        <v>MVW49H4VJ767/MVW49H4VK768</v>
      </c>
    </row>
    <row r="3796" spans="1:16">
      <c r="A3796" s="1" t="s">
        <v>1541</v>
      </c>
      <c r="B3796" s="1" t="s">
        <v>1990</v>
      </c>
      <c r="C3796" s="1" t="s">
        <v>1995</v>
      </c>
      <c r="D3796" s="1" t="s">
        <v>333</v>
      </c>
      <c r="E3796" s="1" t="s">
        <v>7685</v>
      </c>
      <c r="F3796">
        <v>24</v>
      </c>
      <c r="G3796" t="s">
        <v>1992</v>
      </c>
      <c r="H3796" s="1" t="s">
        <v>7973</v>
      </c>
      <c r="I3796" t="s">
        <v>6617</v>
      </c>
      <c r="J3796" t="s">
        <v>8196</v>
      </c>
      <c r="K3796" t="s">
        <v>7999</v>
      </c>
      <c r="L3796">
        <v>355</v>
      </c>
      <c r="M3796" s="1" t="s">
        <v>7691</v>
      </c>
      <c r="O3796" t="str">
        <f t="shared" si="138"/>
        <v>TOUAREG V8 4.2L 4MOTION TIPTRONIC24228.0A 620.311.614.8355</v>
      </c>
      <c r="P3796" t="str">
        <f t="shared" si="139"/>
        <v>MVW49H4VK768/MVW49H4VL769</v>
      </c>
    </row>
    <row r="3797" spans="1:16">
      <c r="A3797" s="1" t="s">
        <v>1541</v>
      </c>
      <c r="B3797" s="1" t="s">
        <v>1990</v>
      </c>
      <c r="C3797" s="1" t="s">
        <v>1996</v>
      </c>
      <c r="D3797" s="1" t="s">
        <v>334</v>
      </c>
      <c r="E3797" s="1" t="s">
        <v>7685</v>
      </c>
      <c r="F3797">
        <v>24</v>
      </c>
      <c r="G3797" t="s">
        <v>1992</v>
      </c>
      <c r="H3797" s="1" t="s">
        <v>7973</v>
      </c>
      <c r="I3797" t="s">
        <v>6617</v>
      </c>
      <c r="J3797" t="s">
        <v>8196</v>
      </c>
      <c r="K3797" t="s">
        <v>7999</v>
      </c>
      <c r="L3797">
        <v>355</v>
      </c>
      <c r="M3797" s="1" t="s">
        <v>7691</v>
      </c>
      <c r="O3797" t="str">
        <f t="shared" si="138"/>
        <v>TOUAREG V8 4.2L 4MOTION TIPTRONIC24228.0A 620.311.614.8355</v>
      </c>
      <c r="P3797" t="str">
        <f t="shared" si="139"/>
        <v>MVW49H4VL769/MVW49H4VM770</v>
      </c>
    </row>
    <row r="3798" spans="1:16">
      <c r="A3798" s="1" t="s">
        <v>1541</v>
      </c>
      <c r="B3798" s="1" t="s">
        <v>1990</v>
      </c>
      <c r="C3798" s="1" t="s">
        <v>1997</v>
      </c>
      <c r="D3798" s="1" t="s">
        <v>335</v>
      </c>
      <c r="E3798" s="1" t="s">
        <v>7685</v>
      </c>
      <c r="F3798">
        <v>24</v>
      </c>
      <c r="G3798" t="s">
        <v>1992</v>
      </c>
      <c r="H3798" s="1" t="s">
        <v>7973</v>
      </c>
      <c r="I3798" t="s">
        <v>6617</v>
      </c>
      <c r="J3798" t="s">
        <v>8196</v>
      </c>
      <c r="K3798" t="s">
        <v>7999</v>
      </c>
      <c r="L3798">
        <v>355</v>
      </c>
      <c r="M3798" s="1" t="s">
        <v>7691</v>
      </c>
      <c r="O3798" t="str">
        <f t="shared" si="138"/>
        <v>TOUAREG V8 4.2L 4MOTION TIPTRONIC24228.0A 620.311.614.8355</v>
      </c>
      <c r="P3798" t="str">
        <f t="shared" si="139"/>
        <v>MVW49H4VM770/MVW49H4VN771</v>
      </c>
    </row>
    <row r="3799" spans="1:16">
      <c r="A3799" s="1" t="s">
        <v>1541</v>
      </c>
      <c r="B3799" s="1" t="s">
        <v>1990</v>
      </c>
      <c r="C3799" s="1" t="s">
        <v>1998</v>
      </c>
      <c r="D3799" s="1" t="s">
        <v>336</v>
      </c>
      <c r="E3799" s="1" t="s">
        <v>7685</v>
      </c>
      <c r="F3799">
        <v>24</v>
      </c>
      <c r="G3799" t="s">
        <v>1992</v>
      </c>
      <c r="H3799" s="1" t="s">
        <v>7973</v>
      </c>
      <c r="I3799" t="s">
        <v>6617</v>
      </c>
      <c r="J3799" t="s">
        <v>8196</v>
      </c>
      <c r="K3799" t="s">
        <v>7999</v>
      </c>
      <c r="L3799">
        <v>355</v>
      </c>
      <c r="M3799" s="1" t="s">
        <v>7691</v>
      </c>
      <c r="O3799" t="str">
        <f t="shared" si="138"/>
        <v>TOUAREG V8 4.2L 4MOTION TIPTRONIC24228.0A 620.311.614.8355</v>
      </c>
      <c r="P3799" t="str">
        <f t="shared" si="139"/>
        <v>MVW49H4VN771/MVW49H4VP772</v>
      </c>
    </row>
    <row r="3800" spans="1:16">
      <c r="A3800" s="1" t="s">
        <v>1541</v>
      </c>
      <c r="B3800" s="1" t="s">
        <v>1990</v>
      </c>
      <c r="C3800" s="1" t="s">
        <v>1999</v>
      </c>
      <c r="D3800" s="1" t="s">
        <v>337</v>
      </c>
      <c r="E3800" s="1" t="s">
        <v>7685</v>
      </c>
      <c r="F3800">
        <v>24</v>
      </c>
      <c r="G3800" t="s">
        <v>1992</v>
      </c>
      <c r="H3800" s="1" t="s">
        <v>7973</v>
      </c>
      <c r="I3800" t="s">
        <v>6617</v>
      </c>
      <c r="J3800" t="s">
        <v>8196</v>
      </c>
      <c r="K3800" t="s">
        <v>7999</v>
      </c>
      <c r="L3800">
        <v>355</v>
      </c>
      <c r="M3800" s="1" t="s">
        <v>7691</v>
      </c>
      <c r="O3800" t="str">
        <f t="shared" si="138"/>
        <v>TOUAREG V8 4.2L 4MOTION TIPTRONIC24228.0A 620.311.614.8355</v>
      </c>
      <c r="P3800" t="str">
        <f t="shared" si="139"/>
        <v>MVW49H4VP772/MVW49H4VP773</v>
      </c>
    </row>
    <row r="3801" spans="1:16">
      <c r="A3801" s="1" t="s">
        <v>1541</v>
      </c>
      <c r="B3801" s="1" t="s">
        <v>1990</v>
      </c>
      <c r="C3801" s="1" t="s">
        <v>2000</v>
      </c>
      <c r="D3801" s="1" t="s">
        <v>338</v>
      </c>
      <c r="E3801" s="1" t="s">
        <v>7685</v>
      </c>
      <c r="F3801">
        <v>24</v>
      </c>
      <c r="G3801" t="s">
        <v>1992</v>
      </c>
      <c r="H3801" s="1" t="s">
        <v>7973</v>
      </c>
      <c r="I3801" t="s">
        <v>6617</v>
      </c>
      <c r="J3801" t="s">
        <v>8196</v>
      </c>
      <c r="K3801" t="s">
        <v>7999</v>
      </c>
      <c r="L3801">
        <v>355</v>
      </c>
      <c r="M3801" s="1" t="s">
        <v>7691</v>
      </c>
      <c r="O3801" t="str">
        <f t="shared" si="138"/>
        <v>TOUAREG V8 4.2L 4MOTION TIPTRONIC24228.0A 620.311.614.8355</v>
      </c>
      <c r="P3801" t="str">
        <f t="shared" si="139"/>
        <v>MVW49H4VP773/MVW49H4VQ774</v>
      </c>
    </row>
    <row r="3802" spans="1:16">
      <c r="A3802" s="1" t="s">
        <v>1541</v>
      </c>
      <c r="B3802" s="1" t="s">
        <v>1990</v>
      </c>
      <c r="C3802" s="1" t="s">
        <v>2001</v>
      </c>
      <c r="D3802" s="1" t="s">
        <v>2001</v>
      </c>
      <c r="E3802" s="1" t="s">
        <v>7685</v>
      </c>
      <c r="F3802">
        <v>24</v>
      </c>
      <c r="G3802" t="s">
        <v>1992</v>
      </c>
      <c r="H3802" s="1" t="s">
        <v>7973</v>
      </c>
      <c r="I3802" t="s">
        <v>6617</v>
      </c>
      <c r="J3802" t="s">
        <v>8196</v>
      </c>
      <c r="K3802" t="s">
        <v>7999</v>
      </c>
      <c r="L3802">
        <v>355</v>
      </c>
      <c r="M3802" s="1" t="s">
        <v>7691</v>
      </c>
      <c r="O3802" t="str">
        <f t="shared" si="138"/>
        <v>TOUAREG V8 4.2L 4MOTION TIPTRONIC24228.0A 620.311.614.8355</v>
      </c>
      <c r="P3802" t="str">
        <f t="shared" si="139"/>
        <v>MVW49H4VQ774</v>
      </c>
    </row>
    <row r="3803" spans="1:16">
      <c r="A3803" s="1" t="s">
        <v>1541</v>
      </c>
      <c r="B3803" s="1" t="s">
        <v>2002</v>
      </c>
      <c r="C3803" s="1" t="s">
        <v>2003</v>
      </c>
      <c r="D3803" s="1" t="s">
        <v>2003</v>
      </c>
      <c r="E3803" s="1" t="s">
        <v>7685</v>
      </c>
      <c r="F3803">
        <v>7</v>
      </c>
      <c r="G3803" t="s">
        <v>7966</v>
      </c>
      <c r="H3803" s="1" t="s">
        <v>7687</v>
      </c>
      <c r="I3803" t="s">
        <v>7974</v>
      </c>
      <c r="J3803" t="s">
        <v>8055</v>
      </c>
      <c r="K3803" t="s">
        <v>7789</v>
      </c>
      <c r="L3803">
        <v>190</v>
      </c>
      <c r="M3803" s="1" t="s">
        <v>7691</v>
      </c>
      <c r="O3803" t="str">
        <f t="shared" si="138"/>
        <v>TOURAN 1.6L (102ch)775.0M 510.96.27.9190</v>
      </c>
      <c r="P3803" t="str">
        <f t="shared" si="139"/>
        <v>MVW13J4WP415</v>
      </c>
    </row>
    <row r="3804" spans="1:16">
      <c r="A3804" s="1" t="s">
        <v>1541</v>
      </c>
      <c r="B3804" s="1" t="s">
        <v>2002</v>
      </c>
      <c r="C3804" s="1" t="s">
        <v>2004</v>
      </c>
      <c r="D3804" s="1" t="s">
        <v>2004</v>
      </c>
      <c r="E3804" s="1" t="s">
        <v>7685</v>
      </c>
      <c r="F3804">
        <v>7</v>
      </c>
      <c r="G3804" t="s">
        <v>7966</v>
      </c>
      <c r="H3804" s="1" t="s">
        <v>7687</v>
      </c>
      <c r="I3804" t="s">
        <v>7688</v>
      </c>
      <c r="J3804" t="s">
        <v>7696</v>
      </c>
      <c r="K3804" t="s">
        <v>7690</v>
      </c>
      <c r="L3804">
        <v>194</v>
      </c>
      <c r="M3804" s="1" t="s">
        <v>7691</v>
      </c>
      <c r="O3804" t="str">
        <f t="shared" si="138"/>
        <v>TOURAN 1.6L (102ch)775.0M 511.16.48.1194</v>
      </c>
      <c r="P3804" t="str">
        <f t="shared" si="139"/>
        <v>MVW13J6WW419</v>
      </c>
    </row>
    <row r="3805" spans="1:16">
      <c r="A3805" s="1" t="s">
        <v>1541</v>
      </c>
      <c r="B3805" s="1" t="s">
        <v>2005</v>
      </c>
      <c r="C3805" s="1" t="s">
        <v>2006</v>
      </c>
      <c r="D3805" s="1" t="s">
        <v>2006</v>
      </c>
      <c r="E3805" s="1" t="s">
        <v>7685</v>
      </c>
      <c r="F3805">
        <v>7</v>
      </c>
      <c r="G3805" t="s">
        <v>7707</v>
      </c>
      <c r="H3805" s="1" t="s">
        <v>7711</v>
      </c>
      <c r="I3805" t="s">
        <v>8017</v>
      </c>
      <c r="J3805" t="s">
        <v>8055</v>
      </c>
      <c r="K3805" t="s">
        <v>8021</v>
      </c>
      <c r="L3805">
        <v>178</v>
      </c>
      <c r="M3805" s="1" t="s">
        <v>7691</v>
      </c>
      <c r="O3805" t="str">
        <f t="shared" si="138"/>
        <v>TOURAN 1.6L FSI (115ch)785.0M 69.56.27.4178</v>
      </c>
      <c r="P3805" t="str">
        <f t="shared" si="139"/>
        <v>MVW14H4WA959</v>
      </c>
    </row>
    <row r="3806" spans="1:16">
      <c r="A3806" s="1" t="s">
        <v>1541</v>
      </c>
      <c r="B3806" s="1" t="s">
        <v>2005</v>
      </c>
      <c r="C3806" s="1" t="s">
        <v>2007</v>
      </c>
      <c r="D3806" s="1" t="s">
        <v>2007</v>
      </c>
      <c r="E3806" s="1" t="s">
        <v>7685</v>
      </c>
      <c r="F3806">
        <v>7</v>
      </c>
      <c r="G3806" t="s">
        <v>7707</v>
      </c>
      <c r="H3806" s="1" t="s">
        <v>7711</v>
      </c>
      <c r="I3806" t="s">
        <v>7823</v>
      </c>
      <c r="J3806" t="s">
        <v>7696</v>
      </c>
      <c r="K3806" t="s">
        <v>7975</v>
      </c>
      <c r="L3806">
        <v>182</v>
      </c>
      <c r="M3806" s="1" t="s">
        <v>7691</v>
      </c>
      <c r="O3806" t="str">
        <f t="shared" si="138"/>
        <v>TOURAN 1.6L FSI (115ch)785.0M 69.76.47.6182</v>
      </c>
      <c r="P3806" t="str">
        <f t="shared" si="139"/>
        <v>MVW14H6WJ963</v>
      </c>
    </row>
    <row r="3807" spans="1:16">
      <c r="A3807" s="1" t="s">
        <v>1541</v>
      </c>
      <c r="B3807" s="1" t="s">
        <v>2008</v>
      </c>
      <c r="C3807" s="1" t="s">
        <v>2010</v>
      </c>
      <c r="D3807" s="1" t="s">
        <v>2010</v>
      </c>
      <c r="E3807" s="1" t="s">
        <v>7685</v>
      </c>
      <c r="F3807">
        <v>8</v>
      </c>
      <c r="G3807" t="s">
        <v>7707</v>
      </c>
      <c r="H3807" s="1" t="s">
        <v>7973</v>
      </c>
      <c r="I3807" t="s">
        <v>8000</v>
      </c>
      <c r="J3807" t="s">
        <v>7696</v>
      </c>
      <c r="K3807" t="s">
        <v>7789</v>
      </c>
      <c r="L3807">
        <v>190</v>
      </c>
      <c r="M3807" s="1" t="s">
        <v>7691</v>
      </c>
      <c r="O3807" t="str">
        <f t="shared" si="138"/>
        <v>TOURAN 1.6L FSI (115ch) TIPTRONIC885.0A 610.66.47.9190</v>
      </c>
      <c r="P3807" t="str">
        <f t="shared" si="139"/>
        <v>MVW34J4WA786</v>
      </c>
    </row>
    <row r="3808" spans="1:16">
      <c r="A3808" s="1" t="s">
        <v>1541</v>
      </c>
      <c r="B3808" s="1" t="s">
        <v>2008</v>
      </c>
      <c r="C3808" s="1" t="s">
        <v>2009</v>
      </c>
      <c r="D3808" s="1" t="s">
        <v>2009</v>
      </c>
      <c r="E3808" s="1" t="s">
        <v>7685</v>
      </c>
      <c r="F3808">
        <v>8</v>
      </c>
      <c r="G3808" t="s">
        <v>7707</v>
      </c>
      <c r="H3808" s="1" t="s">
        <v>7973</v>
      </c>
      <c r="I3808" t="s">
        <v>8003</v>
      </c>
      <c r="J3808" t="s">
        <v>7783</v>
      </c>
      <c r="K3808" t="s">
        <v>7712</v>
      </c>
      <c r="L3808">
        <v>192</v>
      </c>
      <c r="M3808" s="1" t="s">
        <v>7691</v>
      </c>
      <c r="O3808" t="str">
        <f t="shared" si="138"/>
        <v>TOURAN 1.6L FSI (115ch) TIPTRONIC885.0A 610.76.58.0192</v>
      </c>
      <c r="P3808" t="str">
        <f t="shared" si="139"/>
        <v>MVW34J6WU414</v>
      </c>
    </row>
    <row r="3809" spans="1:16">
      <c r="A3809" s="1" t="s">
        <v>1541</v>
      </c>
      <c r="B3809" s="1" t="s">
        <v>586</v>
      </c>
      <c r="C3809" s="1" t="s">
        <v>587</v>
      </c>
      <c r="D3809" s="1" t="s">
        <v>587</v>
      </c>
      <c r="E3809" s="1" t="s">
        <v>7685</v>
      </c>
      <c r="F3809">
        <v>17</v>
      </c>
      <c r="G3809" t="s">
        <v>5214</v>
      </c>
      <c r="H3809" s="1" t="s">
        <v>7973</v>
      </c>
      <c r="I3809" t="s">
        <v>8387</v>
      </c>
      <c r="J3809" t="s">
        <v>7823</v>
      </c>
      <c r="K3809" t="s">
        <v>8098</v>
      </c>
      <c r="L3809">
        <v>305</v>
      </c>
      <c r="M3809" s="1" t="s">
        <v>7691</v>
      </c>
      <c r="O3809" t="str">
        <f t="shared" si="138"/>
        <v>TRANSPORT SHUTTLE COURT 3.2L V6 (235ch) BVA17173.0A 618.09.712.7305</v>
      </c>
      <c r="P3809" t="str">
        <f t="shared" si="139"/>
        <v>MVW39J3FT686</v>
      </c>
    </row>
    <row r="3810" spans="1:16">
      <c r="A3810" s="1" t="s">
        <v>1541</v>
      </c>
      <c r="B3810" s="1" t="s">
        <v>586</v>
      </c>
      <c r="C3810" s="1" t="s">
        <v>588</v>
      </c>
      <c r="D3810" s="1" t="s">
        <v>339</v>
      </c>
      <c r="E3810" s="1" t="s">
        <v>7685</v>
      </c>
      <c r="F3810">
        <v>17</v>
      </c>
      <c r="G3810" t="s">
        <v>5214</v>
      </c>
      <c r="H3810" s="1" t="s">
        <v>7973</v>
      </c>
      <c r="I3810" t="s">
        <v>6819</v>
      </c>
      <c r="J3810" t="s">
        <v>7830</v>
      </c>
      <c r="K3810" t="s">
        <v>7902</v>
      </c>
      <c r="L3810">
        <v>310</v>
      </c>
      <c r="M3810" s="1" t="s">
        <v>7691</v>
      </c>
      <c r="O3810" t="str">
        <f t="shared" si="138"/>
        <v>TRANSPORT SHUTTLE COURT 3.2L V6 (235ch) BVA17173.0A 618.29.912.9310</v>
      </c>
      <c r="P3810" t="str">
        <f t="shared" si="139"/>
        <v>MVW39J3FU687/MVW39J3FV688</v>
      </c>
    </row>
    <row r="3811" spans="1:16">
      <c r="A3811" s="1" t="s">
        <v>1541</v>
      </c>
      <c r="B3811" s="1" t="s">
        <v>586</v>
      </c>
      <c r="C3811" s="1" t="s">
        <v>589</v>
      </c>
      <c r="D3811" s="1" t="s">
        <v>589</v>
      </c>
      <c r="E3811" s="1" t="s">
        <v>7685</v>
      </c>
      <c r="F3811">
        <v>17</v>
      </c>
      <c r="G3811" t="s">
        <v>5214</v>
      </c>
      <c r="H3811" s="1" t="s">
        <v>7973</v>
      </c>
      <c r="I3811" t="s">
        <v>6819</v>
      </c>
      <c r="J3811" t="s">
        <v>7830</v>
      </c>
      <c r="K3811" t="s">
        <v>7902</v>
      </c>
      <c r="L3811">
        <v>310</v>
      </c>
      <c r="M3811" s="1" t="s">
        <v>7691</v>
      </c>
      <c r="O3811" t="str">
        <f t="shared" si="138"/>
        <v>TRANSPORT SHUTTLE COURT 3.2L V6 (235ch) BVA17173.0A 618.29.912.9310</v>
      </c>
      <c r="P3811" t="str">
        <f t="shared" si="139"/>
        <v>MVW39J3FV688</v>
      </c>
    </row>
    <row r="3812" spans="1:16">
      <c r="A3812" s="1" t="s">
        <v>1541</v>
      </c>
      <c r="B3812" s="1" t="s">
        <v>598</v>
      </c>
      <c r="C3812" s="1" t="s">
        <v>599</v>
      </c>
      <c r="D3812" s="1" t="s">
        <v>599</v>
      </c>
      <c r="E3812" s="1" t="s">
        <v>7685</v>
      </c>
      <c r="F3812">
        <v>17</v>
      </c>
      <c r="G3812" t="s">
        <v>5214</v>
      </c>
      <c r="H3812" s="1" t="s">
        <v>7973</v>
      </c>
      <c r="I3812" t="s">
        <v>8387</v>
      </c>
      <c r="J3812" t="s">
        <v>7823</v>
      </c>
      <c r="K3812" t="s">
        <v>8098</v>
      </c>
      <c r="L3812">
        <v>305</v>
      </c>
      <c r="M3812" s="1" t="s">
        <v>7691</v>
      </c>
      <c r="O3812" t="str">
        <f t="shared" si="138"/>
        <v>TRANSPORT SHUTTLE LONG 3.2L V6 (235ch) BVA17173.0A 618.09.712.7305</v>
      </c>
      <c r="P3812" t="str">
        <f t="shared" si="139"/>
        <v>MVW39K3FE415</v>
      </c>
    </row>
    <row r="3813" spans="1:16">
      <c r="A3813" s="1" t="s">
        <v>1541</v>
      </c>
      <c r="B3813" s="1" t="s">
        <v>598</v>
      </c>
      <c r="C3813" s="1" t="s">
        <v>600</v>
      </c>
      <c r="D3813" s="1" t="s">
        <v>340</v>
      </c>
      <c r="E3813" s="1" t="s">
        <v>7685</v>
      </c>
      <c r="F3813">
        <v>17</v>
      </c>
      <c r="G3813" t="s">
        <v>5214</v>
      </c>
      <c r="H3813" s="1" t="s">
        <v>7973</v>
      </c>
      <c r="I3813" t="s">
        <v>6819</v>
      </c>
      <c r="J3813" t="s">
        <v>7830</v>
      </c>
      <c r="K3813" t="s">
        <v>7902</v>
      </c>
      <c r="L3813">
        <v>310</v>
      </c>
      <c r="M3813" s="1" t="s">
        <v>7691</v>
      </c>
      <c r="O3813" t="str">
        <f t="shared" si="138"/>
        <v>TRANSPORT SHUTTLE LONG 3.2L V6 (235ch) BVA17173.0A 618.29.912.9310</v>
      </c>
      <c r="P3813" t="str">
        <f t="shared" si="139"/>
        <v>MVW39K3FF416/MVW39K3FG417</v>
      </c>
    </row>
    <row r="3814" spans="1:16">
      <c r="A3814" s="1" t="s">
        <v>1541</v>
      </c>
      <c r="B3814" s="1" t="s">
        <v>598</v>
      </c>
      <c r="C3814" s="1" t="s">
        <v>601</v>
      </c>
      <c r="D3814" s="1" t="s">
        <v>601</v>
      </c>
      <c r="E3814" s="1" t="s">
        <v>7685</v>
      </c>
      <c r="F3814">
        <v>17</v>
      </c>
      <c r="G3814" t="s">
        <v>5214</v>
      </c>
      <c r="H3814" s="1" t="s">
        <v>7973</v>
      </c>
      <c r="I3814" t="s">
        <v>6819</v>
      </c>
      <c r="J3814" t="s">
        <v>7830</v>
      </c>
      <c r="K3814" t="s">
        <v>7902</v>
      </c>
      <c r="L3814">
        <v>310</v>
      </c>
      <c r="M3814" s="1" t="s">
        <v>7691</v>
      </c>
      <c r="O3814" t="str">
        <f t="shared" si="138"/>
        <v>TRANSPORT SHUTTLE LONG 3.2L V6 (235ch) BVA17173.0A 618.29.912.9310</v>
      </c>
      <c r="P3814" t="str">
        <f t="shared" si="139"/>
        <v>MVW39K3FG417</v>
      </c>
    </row>
    <row r="3815" spans="1:16">
      <c r="A3815" s="1" t="s">
        <v>1541</v>
      </c>
      <c r="B3815" s="1" t="s">
        <v>602</v>
      </c>
      <c r="C3815" s="1" t="s">
        <v>603</v>
      </c>
      <c r="D3815" s="1" t="s">
        <v>341</v>
      </c>
      <c r="E3815" s="1" t="s">
        <v>7685</v>
      </c>
      <c r="F3815">
        <v>9</v>
      </c>
      <c r="G3815" t="s">
        <v>7707</v>
      </c>
      <c r="H3815" s="1" t="s">
        <v>7687</v>
      </c>
      <c r="I3815" t="s">
        <v>7883</v>
      </c>
      <c r="J3815" t="s">
        <v>8035</v>
      </c>
      <c r="K3815" t="s">
        <v>7826</v>
      </c>
      <c r="L3815">
        <v>250</v>
      </c>
      <c r="M3815" s="1" t="s">
        <v>7691</v>
      </c>
      <c r="O3815" t="str">
        <f t="shared" si="138"/>
        <v>TRANSPORTER KOMBI COURT 2.0L (115ch)985.0M 513.68.410.4250</v>
      </c>
      <c r="P3815" t="str">
        <f t="shared" si="139"/>
        <v>MVW14J3FU536/MVW14J3FV537</v>
      </c>
    </row>
    <row r="3816" spans="1:16">
      <c r="A3816" s="1" t="s">
        <v>1541</v>
      </c>
      <c r="B3816" s="1" t="s">
        <v>602</v>
      </c>
      <c r="C3816" s="1" t="s">
        <v>604</v>
      </c>
      <c r="D3816" s="1" t="s">
        <v>604</v>
      </c>
      <c r="E3816" s="1" t="s">
        <v>7685</v>
      </c>
      <c r="F3816">
        <v>9</v>
      </c>
      <c r="G3816" t="s">
        <v>7707</v>
      </c>
      <c r="H3816" s="1" t="s">
        <v>7687</v>
      </c>
      <c r="I3816" t="s">
        <v>7883</v>
      </c>
      <c r="J3816" t="s">
        <v>8035</v>
      </c>
      <c r="K3816" t="s">
        <v>7826</v>
      </c>
      <c r="L3816">
        <v>250</v>
      </c>
      <c r="M3816" s="1" t="s">
        <v>7691</v>
      </c>
      <c r="O3816" t="str">
        <f t="shared" si="138"/>
        <v>TRANSPORTER KOMBI COURT 2.0L (115ch)985.0M 513.68.410.4250</v>
      </c>
      <c r="P3816" t="str">
        <f t="shared" si="139"/>
        <v>MVW14J3FV537</v>
      </c>
    </row>
    <row r="3817" spans="1:16">
      <c r="A3817" s="1" t="s">
        <v>1541</v>
      </c>
      <c r="B3817" s="1" t="s">
        <v>602</v>
      </c>
      <c r="C3817" s="1" t="s">
        <v>605</v>
      </c>
      <c r="D3817" s="1" t="s">
        <v>605</v>
      </c>
      <c r="E3817" s="1" t="s">
        <v>7685</v>
      </c>
      <c r="F3817">
        <v>9</v>
      </c>
      <c r="G3817" t="s">
        <v>7707</v>
      </c>
      <c r="H3817" s="1" t="s">
        <v>7687</v>
      </c>
      <c r="I3817" t="s">
        <v>7821</v>
      </c>
      <c r="J3817" t="s">
        <v>7741</v>
      </c>
      <c r="K3817" t="s">
        <v>8000</v>
      </c>
      <c r="L3817">
        <v>254</v>
      </c>
      <c r="M3817" s="1" t="s">
        <v>7691</v>
      </c>
      <c r="O3817" t="str">
        <f t="shared" si="138"/>
        <v>TRANSPORTER KOMBI COURT 2.0L (115ch)985.0M 513.88.610.6254</v>
      </c>
      <c r="P3817" t="str">
        <f t="shared" si="139"/>
        <v>MVW14J3FW538</v>
      </c>
    </row>
    <row r="3818" spans="1:16">
      <c r="A3818" s="1" t="s">
        <v>1541</v>
      </c>
      <c r="B3818" s="1" t="s">
        <v>620</v>
      </c>
      <c r="C3818" s="1" t="s">
        <v>621</v>
      </c>
      <c r="D3818" s="1" t="s">
        <v>342</v>
      </c>
      <c r="E3818" s="1" t="s">
        <v>7685</v>
      </c>
      <c r="F3818">
        <v>9</v>
      </c>
      <c r="G3818" t="s">
        <v>7707</v>
      </c>
      <c r="H3818" s="1" t="s">
        <v>7687</v>
      </c>
      <c r="I3818" t="s">
        <v>7883</v>
      </c>
      <c r="J3818" t="s">
        <v>8035</v>
      </c>
      <c r="K3818" t="s">
        <v>7826</v>
      </c>
      <c r="L3818">
        <v>250</v>
      </c>
      <c r="M3818" s="1" t="s">
        <v>7691</v>
      </c>
      <c r="O3818" t="str">
        <f t="shared" si="138"/>
        <v>TRANSPORTER KOMBI LONG 2.0L (115ch)985.0M 513.68.410.4250</v>
      </c>
      <c r="P3818" t="str">
        <f t="shared" si="139"/>
        <v>MVW14K3F1190/MVW14K3F2191</v>
      </c>
    </row>
    <row r="3819" spans="1:16">
      <c r="A3819" s="1" t="s">
        <v>1541</v>
      </c>
      <c r="B3819" s="1" t="s">
        <v>620</v>
      </c>
      <c r="C3819" s="1" t="s">
        <v>622</v>
      </c>
      <c r="D3819" s="1" t="s">
        <v>622</v>
      </c>
      <c r="E3819" s="1" t="s">
        <v>7685</v>
      </c>
      <c r="F3819">
        <v>9</v>
      </c>
      <c r="G3819" t="s">
        <v>7707</v>
      </c>
      <c r="H3819" s="1" t="s">
        <v>7687</v>
      </c>
      <c r="I3819" t="s">
        <v>7883</v>
      </c>
      <c r="J3819" t="s">
        <v>8035</v>
      </c>
      <c r="K3819" t="s">
        <v>7826</v>
      </c>
      <c r="L3819">
        <v>250</v>
      </c>
      <c r="M3819" s="1" t="s">
        <v>7691</v>
      </c>
      <c r="O3819" t="str">
        <f t="shared" si="138"/>
        <v>TRANSPORTER KOMBI LONG 2.0L (115ch)985.0M 513.68.410.4250</v>
      </c>
      <c r="P3819" t="str">
        <f t="shared" si="139"/>
        <v>MVW14K3F2191</v>
      </c>
    </row>
    <row r="3820" spans="1:16">
      <c r="A3820" s="1" t="s">
        <v>1541</v>
      </c>
      <c r="B3820" s="1" t="s">
        <v>620</v>
      </c>
      <c r="C3820" s="1" t="s">
        <v>623</v>
      </c>
      <c r="D3820" s="1" t="s">
        <v>623</v>
      </c>
      <c r="E3820" s="1" t="s">
        <v>7685</v>
      </c>
      <c r="F3820">
        <v>9</v>
      </c>
      <c r="G3820" t="s">
        <v>7707</v>
      </c>
      <c r="H3820" s="1" t="s">
        <v>7687</v>
      </c>
      <c r="I3820" t="s">
        <v>7821</v>
      </c>
      <c r="J3820" t="s">
        <v>7741</v>
      </c>
      <c r="K3820" t="s">
        <v>8000</v>
      </c>
      <c r="L3820">
        <v>254</v>
      </c>
      <c r="M3820" s="1" t="s">
        <v>7691</v>
      </c>
      <c r="O3820" t="str">
        <f t="shared" si="138"/>
        <v>TRANSPORTER KOMBI LONG 2.0L (115ch)985.0M 513.88.610.6254</v>
      </c>
      <c r="P3820" t="str">
        <f t="shared" si="139"/>
        <v>MVW14K3F3192</v>
      </c>
    </row>
    <row r="3821" spans="1:16">
      <c r="A3821" s="1" t="s">
        <v>1541</v>
      </c>
      <c r="B3821" s="1" t="s">
        <v>632</v>
      </c>
      <c r="C3821" s="1" t="s">
        <v>633</v>
      </c>
      <c r="D3821" s="1" t="s">
        <v>343</v>
      </c>
      <c r="E3821" s="1" t="s">
        <v>7685</v>
      </c>
      <c r="F3821">
        <v>9</v>
      </c>
      <c r="G3821" t="s">
        <v>7707</v>
      </c>
      <c r="H3821" s="1" t="s">
        <v>7687</v>
      </c>
      <c r="I3821" t="s">
        <v>7883</v>
      </c>
      <c r="J3821" t="s">
        <v>8035</v>
      </c>
      <c r="K3821" t="s">
        <v>7826</v>
      </c>
      <c r="L3821">
        <v>250</v>
      </c>
      <c r="M3821" s="1" t="s">
        <v>7691</v>
      </c>
      <c r="O3821" t="str">
        <f t="shared" si="138"/>
        <v>TRANSPORTER SHUTTLE COURT 2.0L (115ch)985.0M 513.68.410.4250</v>
      </c>
      <c r="P3821" t="str">
        <f t="shared" si="139"/>
        <v>MVW14J3FF521/MVW14J3FG522</v>
      </c>
    </row>
    <row r="3822" spans="1:16">
      <c r="A3822" s="1" t="s">
        <v>1541</v>
      </c>
      <c r="B3822" s="1" t="s">
        <v>632</v>
      </c>
      <c r="C3822" s="1" t="s">
        <v>634</v>
      </c>
      <c r="D3822" s="1" t="s">
        <v>634</v>
      </c>
      <c r="E3822" s="1" t="s">
        <v>7685</v>
      </c>
      <c r="F3822">
        <v>9</v>
      </c>
      <c r="G3822" t="s">
        <v>7707</v>
      </c>
      <c r="H3822" s="1" t="s">
        <v>7687</v>
      </c>
      <c r="I3822" t="s">
        <v>7883</v>
      </c>
      <c r="J3822" t="s">
        <v>8035</v>
      </c>
      <c r="K3822" t="s">
        <v>7826</v>
      </c>
      <c r="L3822">
        <v>250</v>
      </c>
      <c r="M3822" s="1" t="s">
        <v>7691</v>
      </c>
      <c r="O3822" t="str">
        <f t="shared" si="138"/>
        <v>TRANSPORTER SHUTTLE COURT 2.0L (115ch)985.0M 513.68.410.4250</v>
      </c>
      <c r="P3822" t="str">
        <f t="shared" si="139"/>
        <v>MVW14J3FG522</v>
      </c>
    </row>
    <row r="3823" spans="1:16">
      <c r="A3823" s="1" t="s">
        <v>1541</v>
      </c>
      <c r="B3823" s="1" t="s">
        <v>632</v>
      </c>
      <c r="C3823" s="1" t="s">
        <v>635</v>
      </c>
      <c r="D3823" s="1" t="s">
        <v>635</v>
      </c>
      <c r="E3823" s="1" t="s">
        <v>7685</v>
      </c>
      <c r="F3823">
        <v>9</v>
      </c>
      <c r="G3823" t="s">
        <v>7707</v>
      </c>
      <c r="H3823" s="1" t="s">
        <v>7687</v>
      </c>
      <c r="I3823" t="s">
        <v>7821</v>
      </c>
      <c r="J3823" t="s">
        <v>7741</v>
      </c>
      <c r="K3823" t="s">
        <v>8000</v>
      </c>
      <c r="L3823">
        <v>254</v>
      </c>
      <c r="M3823" s="1" t="s">
        <v>7691</v>
      </c>
      <c r="O3823" t="str">
        <f t="shared" si="138"/>
        <v>TRANSPORTER SHUTTLE COURT 2.0L (115ch)985.0M 513.88.610.6254</v>
      </c>
      <c r="P3823" t="str">
        <f t="shared" si="139"/>
        <v>MVW14J3FH523</v>
      </c>
    </row>
    <row r="3824" spans="1:16">
      <c r="A3824" s="1" t="s">
        <v>1541</v>
      </c>
      <c r="B3824" s="1" t="s">
        <v>652</v>
      </c>
      <c r="C3824" s="1" t="s">
        <v>653</v>
      </c>
      <c r="D3824" s="1" t="s">
        <v>344</v>
      </c>
      <c r="E3824" s="1" t="s">
        <v>7685</v>
      </c>
      <c r="F3824">
        <v>9</v>
      </c>
      <c r="G3824" t="s">
        <v>7707</v>
      </c>
      <c r="H3824" s="1" t="s">
        <v>7687</v>
      </c>
      <c r="I3824" t="s">
        <v>7883</v>
      </c>
      <c r="J3824" t="s">
        <v>8035</v>
      </c>
      <c r="K3824" t="s">
        <v>7826</v>
      </c>
      <c r="L3824">
        <v>250</v>
      </c>
      <c r="M3824" s="1" t="s">
        <v>7691</v>
      </c>
      <c r="O3824" t="str">
        <f t="shared" si="138"/>
        <v>TRANSPORTER SHUTTLE LONG 2.0L (115ch)985.0M 513.68.410.4250</v>
      </c>
      <c r="P3824" t="str">
        <f t="shared" si="139"/>
        <v>MVW14K3FP178/MVW14K3FQ179</v>
      </c>
    </row>
    <row r="3825" spans="1:16">
      <c r="A3825" s="1" t="s">
        <v>1541</v>
      </c>
      <c r="B3825" s="1" t="s">
        <v>652</v>
      </c>
      <c r="C3825" s="1" t="s">
        <v>654</v>
      </c>
      <c r="D3825" s="1" t="s">
        <v>654</v>
      </c>
      <c r="E3825" s="1" t="s">
        <v>7685</v>
      </c>
      <c r="F3825">
        <v>9</v>
      </c>
      <c r="G3825" t="s">
        <v>7707</v>
      </c>
      <c r="H3825" s="1" t="s">
        <v>7687</v>
      </c>
      <c r="I3825" t="s">
        <v>7883</v>
      </c>
      <c r="J3825" t="s">
        <v>8035</v>
      </c>
      <c r="K3825" t="s">
        <v>7826</v>
      </c>
      <c r="L3825">
        <v>250</v>
      </c>
      <c r="M3825" s="1" t="s">
        <v>7691</v>
      </c>
      <c r="O3825" t="str">
        <f t="shared" ref="O3825:O3888" si="140">B3825&amp;F3825&amp;G3825&amp;H3825&amp;I3825&amp;J3825&amp;K3825&amp;L3825</f>
        <v>TRANSPORTER SHUTTLE LONG 2.0L (115ch)985.0M 513.68.410.4250</v>
      </c>
      <c r="P3825" t="str">
        <f t="shared" ref="P3825:P3888" si="141">IF(O3825=O3826,C3825&amp;"/"&amp;C3826,C3825)</f>
        <v>MVW14K3FQ179</v>
      </c>
    </row>
    <row r="3826" spans="1:16">
      <c r="A3826" s="1" t="s">
        <v>1541</v>
      </c>
      <c r="B3826" s="1" t="s">
        <v>652</v>
      </c>
      <c r="C3826" s="1" t="s">
        <v>655</v>
      </c>
      <c r="D3826" s="1" t="s">
        <v>655</v>
      </c>
      <c r="E3826" s="1" t="s">
        <v>7685</v>
      </c>
      <c r="F3826">
        <v>9</v>
      </c>
      <c r="G3826" t="s">
        <v>7707</v>
      </c>
      <c r="H3826" s="1" t="s">
        <v>7687</v>
      </c>
      <c r="I3826" t="s">
        <v>7821</v>
      </c>
      <c r="J3826" t="s">
        <v>7741</v>
      </c>
      <c r="K3826" t="s">
        <v>8000</v>
      </c>
      <c r="L3826">
        <v>254</v>
      </c>
      <c r="M3826" s="1" t="s">
        <v>7691</v>
      </c>
      <c r="O3826" t="str">
        <f t="shared" si="140"/>
        <v>TRANSPORTER SHUTTLE LONG 2.0L (115ch)985.0M 513.88.610.6254</v>
      </c>
      <c r="P3826" t="str">
        <f t="shared" si="141"/>
        <v>MVW14K3FR180</v>
      </c>
    </row>
    <row r="3827" spans="1:16">
      <c r="A3827" s="1" t="s">
        <v>1541</v>
      </c>
      <c r="B3827" s="1" t="s">
        <v>1560</v>
      </c>
      <c r="C3827" s="1" t="s">
        <v>1561</v>
      </c>
      <c r="D3827" s="1" t="s">
        <v>1561</v>
      </c>
      <c r="E3827" s="1" t="s">
        <v>7700</v>
      </c>
      <c r="F3827">
        <v>6</v>
      </c>
      <c r="G3827" t="s">
        <v>7701</v>
      </c>
      <c r="H3827" s="1" t="s">
        <v>7687</v>
      </c>
      <c r="I3827" t="s">
        <v>7800</v>
      </c>
      <c r="J3827" t="s">
        <v>7951</v>
      </c>
      <c r="K3827" t="s">
        <v>7766</v>
      </c>
      <c r="L3827">
        <v>143</v>
      </c>
      <c r="M3827" s="1" t="s">
        <v>7691</v>
      </c>
      <c r="O3827" t="str">
        <f t="shared" si="140"/>
        <v>BORA BREAK TDI (100ch)674.0M 56.84.45.3143</v>
      </c>
      <c r="P3827" t="str">
        <f t="shared" si="141"/>
        <v>MVW53J4S0851</v>
      </c>
    </row>
    <row r="3828" spans="1:16">
      <c r="A3828" s="1" t="s">
        <v>1541</v>
      </c>
      <c r="B3828" s="1" t="s">
        <v>1560</v>
      </c>
      <c r="C3828" s="1" t="s">
        <v>1562</v>
      </c>
      <c r="D3828" s="1" t="s">
        <v>1562</v>
      </c>
      <c r="E3828" s="1" t="s">
        <v>7700</v>
      </c>
      <c r="F3828">
        <v>6</v>
      </c>
      <c r="G3828" t="s">
        <v>7701</v>
      </c>
      <c r="H3828" s="1" t="s">
        <v>7687</v>
      </c>
      <c r="I3828" t="s">
        <v>7834</v>
      </c>
      <c r="J3828" t="s">
        <v>7993</v>
      </c>
      <c r="K3828" t="s">
        <v>7853</v>
      </c>
      <c r="L3828">
        <v>146</v>
      </c>
      <c r="M3828" s="1" t="s">
        <v>7691</v>
      </c>
      <c r="O3828" t="str">
        <f t="shared" si="140"/>
        <v>BORA BREAK TDI (100ch)674.0M 56.94.55.4146</v>
      </c>
      <c r="P3828" t="str">
        <f t="shared" si="141"/>
        <v>MVW53J4SB862</v>
      </c>
    </row>
    <row r="3829" spans="1:16">
      <c r="A3829" s="1" t="s">
        <v>1541</v>
      </c>
      <c r="B3829" s="1" t="s">
        <v>1563</v>
      </c>
      <c r="C3829" s="1" t="s">
        <v>1565</v>
      </c>
      <c r="D3829" s="1" t="s">
        <v>1565</v>
      </c>
      <c r="E3829" s="1" t="s">
        <v>7700</v>
      </c>
      <c r="F3829">
        <v>7</v>
      </c>
      <c r="G3829" t="s">
        <v>7701</v>
      </c>
      <c r="H3829" s="1" t="s">
        <v>7833</v>
      </c>
      <c r="I3829" t="s">
        <v>7741</v>
      </c>
      <c r="J3829" t="s">
        <v>8054</v>
      </c>
      <c r="K3829" t="s">
        <v>7696</v>
      </c>
      <c r="L3829">
        <v>173</v>
      </c>
      <c r="M3829" s="1" t="s">
        <v>7691</v>
      </c>
      <c r="O3829" t="str">
        <f t="shared" si="140"/>
        <v>BORA BREAK TDI (100ch) TIPTRONIC774.0A 58.65.16.4173</v>
      </c>
      <c r="P3829" t="str">
        <f t="shared" si="141"/>
        <v>MVW73J4SU843</v>
      </c>
    </row>
    <row r="3830" spans="1:16">
      <c r="A3830" s="1" t="s">
        <v>1541</v>
      </c>
      <c r="B3830" s="1" t="s">
        <v>1563</v>
      </c>
      <c r="C3830" s="1" t="s">
        <v>1564</v>
      </c>
      <c r="D3830" s="1" t="s">
        <v>1564</v>
      </c>
      <c r="E3830" s="1" t="s">
        <v>7700</v>
      </c>
      <c r="F3830">
        <v>7</v>
      </c>
      <c r="G3830" t="s">
        <v>7701</v>
      </c>
      <c r="H3830" s="1" t="s">
        <v>7833</v>
      </c>
      <c r="I3830" t="s">
        <v>7765</v>
      </c>
      <c r="J3830" t="s">
        <v>7766</v>
      </c>
      <c r="K3830" t="s">
        <v>7759</v>
      </c>
      <c r="L3830">
        <v>178</v>
      </c>
      <c r="M3830" s="1" t="s">
        <v>7691</v>
      </c>
      <c r="O3830" t="str">
        <f t="shared" si="140"/>
        <v>BORA BREAK TDI (100ch) TIPTRONIC774.0A 58.85.36.6178</v>
      </c>
      <c r="P3830" t="str">
        <f t="shared" si="141"/>
        <v>MVW73J4ST842</v>
      </c>
    </row>
    <row r="3831" spans="1:16">
      <c r="A3831" s="1" t="s">
        <v>1541</v>
      </c>
      <c r="B3831" s="1" t="s">
        <v>1566</v>
      </c>
      <c r="C3831" s="1" t="s">
        <v>1567</v>
      </c>
      <c r="D3831" s="1" t="s">
        <v>1567</v>
      </c>
      <c r="E3831" s="1" t="s">
        <v>7700</v>
      </c>
      <c r="F3831">
        <v>7</v>
      </c>
      <c r="G3831" t="s">
        <v>8045</v>
      </c>
      <c r="H3831" s="1" t="s">
        <v>7711</v>
      </c>
      <c r="I3831" t="s">
        <v>7991</v>
      </c>
      <c r="J3831" t="s">
        <v>7993</v>
      </c>
      <c r="K3831" t="s">
        <v>7853</v>
      </c>
      <c r="L3831">
        <v>146</v>
      </c>
      <c r="M3831" s="1" t="s">
        <v>7691</v>
      </c>
      <c r="O3831" t="str">
        <f t="shared" si="140"/>
        <v>BORA BREAK TDI (130ch)796.0M 67.14.55.4146</v>
      </c>
      <c r="P3831" t="str">
        <f t="shared" si="141"/>
        <v>MVW55J4SA823</v>
      </c>
    </row>
    <row r="3832" spans="1:16">
      <c r="A3832" s="1" t="s">
        <v>1541</v>
      </c>
      <c r="B3832" s="1" t="s">
        <v>1566</v>
      </c>
      <c r="C3832" s="1" t="s">
        <v>1568</v>
      </c>
      <c r="D3832" s="1" t="s">
        <v>1568</v>
      </c>
      <c r="E3832" s="1" t="s">
        <v>7700</v>
      </c>
      <c r="F3832">
        <v>7</v>
      </c>
      <c r="G3832" t="s">
        <v>8045</v>
      </c>
      <c r="H3832" s="1" t="s">
        <v>7711</v>
      </c>
      <c r="I3832" t="s">
        <v>7970</v>
      </c>
      <c r="J3832" t="s">
        <v>7946</v>
      </c>
      <c r="K3832" t="s">
        <v>7805</v>
      </c>
      <c r="L3832">
        <v>149</v>
      </c>
      <c r="M3832" s="1" t="s">
        <v>7691</v>
      </c>
      <c r="O3832" t="str">
        <f t="shared" si="140"/>
        <v>BORA BREAK TDI (130ch)796.0M 67.24.65.5149</v>
      </c>
      <c r="P3832" t="str">
        <f t="shared" si="141"/>
        <v>MVW55J4SH830</v>
      </c>
    </row>
    <row r="3833" spans="1:16">
      <c r="A3833" s="1" t="s">
        <v>1541</v>
      </c>
      <c r="B3833" s="1" t="s">
        <v>1569</v>
      </c>
      <c r="C3833" s="1" t="s">
        <v>1570</v>
      </c>
      <c r="D3833" s="1" t="s">
        <v>1570</v>
      </c>
      <c r="E3833" s="1" t="s">
        <v>7700</v>
      </c>
      <c r="F3833">
        <v>8</v>
      </c>
      <c r="G3833" t="s">
        <v>8045</v>
      </c>
      <c r="H3833" s="1" t="s">
        <v>7833</v>
      </c>
      <c r="I3833" t="s">
        <v>8219</v>
      </c>
      <c r="J3833" t="s">
        <v>8054</v>
      </c>
      <c r="K3833" t="s">
        <v>7783</v>
      </c>
      <c r="L3833">
        <v>176</v>
      </c>
      <c r="M3833" s="1" t="s">
        <v>7691</v>
      </c>
      <c r="O3833" t="str">
        <f t="shared" si="140"/>
        <v>BORA BREAK TDI (130ch) TIPTRONIC896.0A 59.05.16.5176</v>
      </c>
      <c r="P3833" t="str">
        <f t="shared" si="141"/>
        <v>MVW75J4S0811</v>
      </c>
    </row>
    <row r="3834" spans="1:16">
      <c r="A3834" s="1" t="s">
        <v>1541</v>
      </c>
      <c r="B3834" s="1" t="s">
        <v>1569</v>
      </c>
      <c r="C3834" s="1" t="s">
        <v>1571</v>
      </c>
      <c r="D3834" s="1" t="s">
        <v>1571</v>
      </c>
      <c r="E3834" s="1" t="s">
        <v>7700</v>
      </c>
      <c r="F3834">
        <v>8</v>
      </c>
      <c r="G3834" t="s">
        <v>8045</v>
      </c>
      <c r="H3834" s="1" t="s">
        <v>7833</v>
      </c>
      <c r="I3834" t="s">
        <v>7865</v>
      </c>
      <c r="J3834" t="s">
        <v>7766</v>
      </c>
      <c r="K3834" t="s">
        <v>7806</v>
      </c>
      <c r="L3834">
        <v>181</v>
      </c>
      <c r="M3834" s="1" t="s">
        <v>7691</v>
      </c>
      <c r="O3834" t="str">
        <f t="shared" si="140"/>
        <v>BORA BREAK TDI (130ch) TIPTRONIC896.0A 59.25.36.7181</v>
      </c>
      <c r="P3834" t="str">
        <f t="shared" si="141"/>
        <v>MVW75J4SB822</v>
      </c>
    </row>
    <row r="3835" spans="1:16">
      <c r="A3835" s="1" t="s">
        <v>1541</v>
      </c>
      <c r="B3835" s="1" t="s">
        <v>1578</v>
      </c>
      <c r="C3835" s="1" t="s">
        <v>1579</v>
      </c>
      <c r="D3835" s="1" t="s">
        <v>1579</v>
      </c>
      <c r="E3835" s="1" t="s">
        <v>7700</v>
      </c>
      <c r="F3835">
        <v>6</v>
      </c>
      <c r="G3835" t="s">
        <v>7701</v>
      </c>
      <c r="H3835" s="1" t="s">
        <v>7687</v>
      </c>
      <c r="I3835" t="s">
        <v>7759</v>
      </c>
      <c r="J3835" t="s">
        <v>7955</v>
      </c>
      <c r="K3835" t="s">
        <v>8054</v>
      </c>
      <c r="L3835">
        <v>138</v>
      </c>
      <c r="M3835" s="1" t="s">
        <v>7691</v>
      </c>
      <c r="O3835" t="str">
        <f t="shared" si="140"/>
        <v>BORA TDI (100ch)674.0M 56.64.35.1138</v>
      </c>
      <c r="P3835" t="str">
        <f t="shared" si="141"/>
        <v>MVW53K2S0175</v>
      </c>
    </row>
    <row r="3836" spans="1:16">
      <c r="A3836" s="1" t="s">
        <v>1541</v>
      </c>
      <c r="B3836" s="1" t="s">
        <v>1578</v>
      </c>
      <c r="C3836" s="1" t="s">
        <v>1580</v>
      </c>
      <c r="D3836" s="1" t="s">
        <v>1580</v>
      </c>
      <c r="E3836" s="1" t="s">
        <v>7700</v>
      </c>
      <c r="F3836">
        <v>6</v>
      </c>
      <c r="G3836" t="s">
        <v>7701</v>
      </c>
      <c r="H3836" s="1" t="s">
        <v>7687</v>
      </c>
      <c r="I3836" t="s">
        <v>7800</v>
      </c>
      <c r="J3836" t="s">
        <v>7951</v>
      </c>
      <c r="K3836" t="s">
        <v>7766</v>
      </c>
      <c r="L3836">
        <v>143</v>
      </c>
      <c r="M3836" s="1" t="s">
        <v>7691</v>
      </c>
      <c r="O3836" t="str">
        <f t="shared" si="140"/>
        <v>BORA TDI (100ch)674.0M 56.84.45.3143</v>
      </c>
      <c r="P3836" t="str">
        <f t="shared" si="141"/>
        <v>MVW53K2SS167</v>
      </c>
    </row>
    <row r="3837" spans="1:16">
      <c r="A3837" s="1" t="s">
        <v>1541</v>
      </c>
      <c r="B3837" s="1" t="s">
        <v>1581</v>
      </c>
      <c r="C3837" s="1" t="s">
        <v>1583</v>
      </c>
      <c r="D3837" s="1" t="s">
        <v>1583</v>
      </c>
      <c r="E3837" s="1" t="s">
        <v>7700</v>
      </c>
      <c r="F3837">
        <v>7</v>
      </c>
      <c r="G3837" t="s">
        <v>7701</v>
      </c>
      <c r="H3837" s="1" t="s">
        <v>7833</v>
      </c>
      <c r="I3837" t="s">
        <v>7741</v>
      </c>
      <c r="J3837" t="s">
        <v>8054</v>
      </c>
      <c r="K3837" t="s">
        <v>7696</v>
      </c>
      <c r="L3837">
        <v>173</v>
      </c>
      <c r="M3837" s="1" t="s">
        <v>7691</v>
      </c>
      <c r="O3837" t="str">
        <f t="shared" si="140"/>
        <v>BORA TDI (100ch) TIPTRONIC774.0A 58.65.16.4173</v>
      </c>
      <c r="P3837" t="str">
        <f t="shared" si="141"/>
        <v>MVW73K2SJ156</v>
      </c>
    </row>
    <row r="3838" spans="1:16">
      <c r="A3838" s="1" t="s">
        <v>1541</v>
      </c>
      <c r="B3838" s="1" t="s">
        <v>1581</v>
      </c>
      <c r="C3838" s="1" t="s">
        <v>1582</v>
      </c>
      <c r="D3838" s="1" t="s">
        <v>1582</v>
      </c>
      <c r="E3838" s="1" t="s">
        <v>7700</v>
      </c>
      <c r="F3838">
        <v>7</v>
      </c>
      <c r="G3838" t="s">
        <v>7701</v>
      </c>
      <c r="H3838" s="1" t="s">
        <v>7833</v>
      </c>
      <c r="I3838" t="s">
        <v>7765</v>
      </c>
      <c r="J3838" t="s">
        <v>7766</v>
      </c>
      <c r="K3838" t="s">
        <v>7759</v>
      </c>
      <c r="L3838">
        <v>178</v>
      </c>
      <c r="M3838" s="1" t="s">
        <v>7691</v>
      </c>
      <c r="O3838" t="str">
        <f t="shared" si="140"/>
        <v>BORA TDI (100ch) TIPTRONIC774.0A 58.85.36.6178</v>
      </c>
      <c r="P3838" t="str">
        <f t="shared" si="141"/>
        <v>MVW73K2SJ155</v>
      </c>
    </row>
    <row r="3839" spans="1:16">
      <c r="A3839" s="1" t="s">
        <v>1541</v>
      </c>
      <c r="B3839" s="1" t="s">
        <v>1584</v>
      </c>
      <c r="C3839" s="1" t="s">
        <v>1585</v>
      </c>
      <c r="D3839" s="1" t="s">
        <v>1585</v>
      </c>
      <c r="E3839" s="1" t="s">
        <v>7700</v>
      </c>
      <c r="F3839">
        <v>7</v>
      </c>
      <c r="G3839" t="s">
        <v>8045</v>
      </c>
      <c r="H3839" s="1" t="s">
        <v>7711</v>
      </c>
      <c r="I3839" t="s">
        <v>7720</v>
      </c>
      <c r="J3839" t="s">
        <v>7955</v>
      </c>
      <c r="K3839" t="s">
        <v>8057</v>
      </c>
      <c r="L3839">
        <v>140</v>
      </c>
      <c r="M3839" s="1" t="s">
        <v>7691</v>
      </c>
      <c r="O3839" t="str">
        <f t="shared" si="140"/>
        <v>BORA TDI (130ch)796.0M 67.04.35.2140</v>
      </c>
      <c r="P3839" t="str">
        <f t="shared" si="141"/>
        <v>MVW55K2SR128</v>
      </c>
    </row>
    <row r="3840" spans="1:16">
      <c r="A3840" s="1" t="s">
        <v>1541</v>
      </c>
      <c r="B3840" s="1" t="s">
        <v>1584</v>
      </c>
      <c r="C3840" s="1" t="s">
        <v>1586</v>
      </c>
      <c r="D3840" s="1" t="s">
        <v>1586</v>
      </c>
      <c r="E3840" s="1" t="s">
        <v>7700</v>
      </c>
      <c r="F3840">
        <v>7</v>
      </c>
      <c r="G3840" t="s">
        <v>8045</v>
      </c>
      <c r="H3840" s="1" t="s">
        <v>7711</v>
      </c>
      <c r="I3840" t="s">
        <v>7970</v>
      </c>
      <c r="J3840" t="s">
        <v>7946</v>
      </c>
      <c r="K3840" t="s">
        <v>7805</v>
      </c>
      <c r="L3840">
        <v>149</v>
      </c>
      <c r="M3840" s="1" t="s">
        <v>7691</v>
      </c>
      <c r="O3840" t="str">
        <f t="shared" si="140"/>
        <v>BORA TDI (130ch)796.0M 67.24.65.5149</v>
      </c>
      <c r="P3840" t="str">
        <f t="shared" si="141"/>
        <v>MVW55K2SW133</v>
      </c>
    </row>
    <row r="3841" spans="1:16">
      <c r="A3841" s="1" t="s">
        <v>1541</v>
      </c>
      <c r="B3841" s="1" t="s">
        <v>1587</v>
      </c>
      <c r="C3841" s="1" t="s">
        <v>1588</v>
      </c>
      <c r="D3841" s="1" t="s">
        <v>1588</v>
      </c>
      <c r="E3841" s="1" t="s">
        <v>7700</v>
      </c>
      <c r="F3841">
        <v>8</v>
      </c>
      <c r="G3841" t="s">
        <v>8045</v>
      </c>
      <c r="H3841" s="1" t="s">
        <v>7833</v>
      </c>
      <c r="I3841" t="s">
        <v>8219</v>
      </c>
      <c r="J3841" t="s">
        <v>8054</v>
      </c>
      <c r="K3841" t="s">
        <v>7783</v>
      </c>
      <c r="L3841">
        <v>176</v>
      </c>
      <c r="M3841" s="1" t="s">
        <v>7691</v>
      </c>
      <c r="O3841" t="str">
        <f t="shared" si="140"/>
        <v>BORA TDI (130ch) TIPTRONIC896.0A 59.05.16.5176</v>
      </c>
      <c r="P3841" t="str">
        <f t="shared" si="141"/>
        <v>MVW75K2SL120</v>
      </c>
    </row>
    <row r="3842" spans="1:16">
      <c r="A3842" s="1" t="s">
        <v>1541</v>
      </c>
      <c r="B3842" s="1" t="s">
        <v>1587</v>
      </c>
      <c r="C3842" s="1" t="s">
        <v>1589</v>
      </c>
      <c r="D3842" s="1" t="s">
        <v>1589</v>
      </c>
      <c r="E3842" s="1" t="s">
        <v>7700</v>
      </c>
      <c r="F3842">
        <v>8</v>
      </c>
      <c r="G3842" t="s">
        <v>8045</v>
      </c>
      <c r="H3842" s="1" t="s">
        <v>7833</v>
      </c>
      <c r="I3842" t="s">
        <v>7849</v>
      </c>
      <c r="J3842" t="s">
        <v>8057</v>
      </c>
      <c r="K3842" t="s">
        <v>7759</v>
      </c>
      <c r="L3842">
        <v>178</v>
      </c>
      <c r="M3842" s="1" t="s">
        <v>7691</v>
      </c>
      <c r="O3842" t="str">
        <f t="shared" si="140"/>
        <v>BORA TDI (130ch) TIPTRONIC896.0A 59.15.26.6178</v>
      </c>
      <c r="P3842" t="str">
        <f t="shared" si="141"/>
        <v>MVW75K2SS127</v>
      </c>
    </row>
    <row r="3843" spans="1:16">
      <c r="A3843" s="1" t="s">
        <v>1541</v>
      </c>
      <c r="B3843" s="1" t="s">
        <v>1590</v>
      </c>
      <c r="C3843" s="1" t="s">
        <v>1591</v>
      </c>
      <c r="D3843" s="1" t="s">
        <v>1591</v>
      </c>
      <c r="E3843" s="1" t="s">
        <v>7700</v>
      </c>
      <c r="F3843">
        <v>8</v>
      </c>
      <c r="G3843" t="s">
        <v>7718</v>
      </c>
      <c r="H3843" s="1" t="s">
        <v>7711</v>
      </c>
      <c r="I3843" t="s">
        <v>7970</v>
      </c>
      <c r="J3843" t="s">
        <v>7951</v>
      </c>
      <c r="K3843" t="s">
        <v>7853</v>
      </c>
      <c r="L3843">
        <v>146</v>
      </c>
      <c r="M3843" s="1" t="s">
        <v>7691</v>
      </c>
      <c r="O3843" t="str">
        <f t="shared" si="140"/>
        <v>BORA TDI (150ch)8110.0M 67.24.45.4146</v>
      </c>
      <c r="P3843" t="str">
        <f t="shared" si="141"/>
        <v>MVW56K2S4104</v>
      </c>
    </row>
    <row r="3844" spans="1:16">
      <c r="A3844" s="1" t="s">
        <v>1541</v>
      </c>
      <c r="B3844" s="1" t="s">
        <v>1590</v>
      </c>
      <c r="C3844" s="1" t="s">
        <v>1592</v>
      </c>
      <c r="D3844" s="1" t="s">
        <v>1592</v>
      </c>
      <c r="E3844" s="1" t="s">
        <v>7700</v>
      </c>
      <c r="F3844">
        <v>8</v>
      </c>
      <c r="G3844" t="s">
        <v>7718</v>
      </c>
      <c r="H3844" s="1" t="s">
        <v>7711</v>
      </c>
      <c r="I3844" t="s">
        <v>7822</v>
      </c>
      <c r="J3844" t="s">
        <v>7993</v>
      </c>
      <c r="K3844" t="s">
        <v>7805</v>
      </c>
      <c r="L3844">
        <v>149</v>
      </c>
      <c r="M3844" s="1" t="s">
        <v>7691</v>
      </c>
      <c r="O3844" t="str">
        <f t="shared" si="140"/>
        <v>BORA TDI (150ch)8110.0M 67.34.55.5149</v>
      </c>
      <c r="P3844" t="str">
        <f t="shared" si="141"/>
        <v>MVW56K2SB111</v>
      </c>
    </row>
    <row r="3845" spans="1:16">
      <c r="A3845" s="1" t="s">
        <v>1541</v>
      </c>
      <c r="B3845" s="1" t="s">
        <v>1602</v>
      </c>
      <c r="C3845" s="1" t="s">
        <v>1603</v>
      </c>
      <c r="D3845" s="1" t="s">
        <v>1603</v>
      </c>
      <c r="E3845" s="1" t="s">
        <v>7700</v>
      </c>
      <c r="F3845">
        <v>6</v>
      </c>
      <c r="G3845" t="s">
        <v>7701</v>
      </c>
      <c r="H3845" s="1" t="s">
        <v>7687</v>
      </c>
      <c r="I3845" t="s">
        <v>7759</v>
      </c>
      <c r="J3845" t="s">
        <v>7955</v>
      </c>
      <c r="K3845" t="s">
        <v>8054</v>
      </c>
      <c r="L3845">
        <v>138</v>
      </c>
      <c r="M3845" s="1" t="s">
        <v>7691</v>
      </c>
      <c r="O3845" t="str">
        <f t="shared" si="140"/>
        <v>GOLF 5P 1.9TDI (100ch)674.0M 56.64.35.1138</v>
      </c>
      <c r="P3845" t="str">
        <f t="shared" si="141"/>
        <v>MVW53J2KB996</v>
      </c>
    </row>
    <row r="3846" spans="1:16">
      <c r="A3846" s="1" t="s">
        <v>1541</v>
      </c>
      <c r="B3846" s="1" t="s">
        <v>1602</v>
      </c>
      <c r="C3846" s="1" t="s">
        <v>1604</v>
      </c>
      <c r="D3846" s="1" t="s">
        <v>1604</v>
      </c>
      <c r="E3846" s="1" t="s">
        <v>7700</v>
      </c>
      <c r="F3846">
        <v>6</v>
      </c>
      <c r="G3846" t="s">
        <v>7701</v>
      </c>
      <c r="H3846" s="1" t="s">
        <v>7687</v>
      </c>
      <c r="I3846" t="s">
        <v>7800</v>
      </c>
      <c r="J3846" t="s">
        <v>7951</v>
      </c>
      <c r="K3846" t="s">
        <v>7766</v>
      </c>
      <c r="L3846">
        <v>143</v>
      </c>
      <c r="M3846" s="1" t="s">
        <v>7691</v>
      </c>
      <c r="O3846" t="str">
        <f t="shared" si="140"/>
        <v>GOLF 5P 1.9TDI (100ch)674.0M 56.84.45.3143</v>
      </c>
      <c r="P3846" t="str">
        <f t="shared" si="141"/>
        <v>MVW53K2KP002</v>
      </c>
    </row>
    <row r="3847" spans="1:16">
      <c r="A3847" s="1" t="s">
        <v>1541</v>
      </c>
      <c r="B3847" s="1" t="s">
        <v>1605</v>
      </c>
      <c r="C3847" s="1" t="s">
        <v>1606</v>
      </c>
      <c r="D3847" s="1" t="s">
        <v>1606</v>
      </c>
      <c r="E3847" s="1" t="s">
        <v>7700</v>
      </c>
      <c r="F3847">
        <v>7</v>
      </c>
      <c r="G3847" t="s">
        <v>8045</v>
      </c>
      <c r="H3847" s="1" t="s">
        <v>7711</v>
      </c>
      <c r="I3847" t="s">
        <v>7720</v>
      </c>
      <c r="J3847" t="s">
        <v>7955</v>
      </c>
      <c r="K3847" t="s">
        <v>8057</v>
      </c>
      <c r="L3847">
        <v>140</v>
      </c>
      <c r="M3847" s="1" t="s">
        <v>7691</v>
      </c>
      <c r="O3847" t="str">
        <f t="shared" si="140"/>
        <v>GOLF 5P 1.9TDI (130ch)796.0M 67.04.35.2140</v>
      </c>
      <c r="P3847" t="str">
        <f t="shared" si="141"/>
        <v>MVW55J2K8930</v>
      </c>
    </row>
    <row r="3848" spans="1:16">
      <c r="A3848" s="1" t="s">
        <v>1541</v>
      </c>
      <c r="B3848" s="1" t="s">
        <v>1605</v>
      </c>
      <c r="C3848" s="1" t="s">
        <v>1607</v>
      </c>
      <c r="D3848" s="1" t="s">
        <v>1607</v>
      </c>
      <c r="E3848" s="1" t="s">
        <v>7700</v>
      </c>
      <c r="F3848">
        <v>7</v>
      </c>
      <c r="G3848" t="s">
        <v>8045</v>
      </c>
      <c r="H3848" s="1" t="s">
        <v>7711</v>
      </c>
      <c r="I3848" t="s">
        <v>7991</v>
      </c>
      <c r="J3848" t="s">
        <v>7993</v>
      </c>
      <c r="K3848" t="s">
        <v>7853</v>
      </c>
      <c r="L3848">
        <v>146</v>
      </c>
      <c r="M3848" s="1" t="s">
        <v>7691</v>
      </c>
      <c r="O3848" t="str">
        <f t="shared" si="140"/>
        <v>GOLF 5P 1.9TDI (130ch)796.0M 67.14.55.4146</v>
      </c>
      <c r="P3848" t="str">
        <f t="shared" si="141"/>
        <v>MVW55J2KL943</v>
      </c>
    </row>
    <row r="3849" spans="1:16">
      <c r="A3849" s="1" t="s">
        <v>1541</v>
      </c>
      <c r="B3849" s="1" t="s">
        <v>1608</v>
      </c>
      <c r="C3849" s="1" t="s">
        <v>1609</v>
      </c>
      <c r="D3849" s="1" t="s">
        <v>1609</v>
      </c>
      <c r="E3849" s="1" t="s">
        <v>7700</v>
      </c>
      <c r="F3849">
        <v>5</v>
      </c>
      <c r="G3849" t="s">
        <v>7958</v>
      </c>
      <c r="H3849" s="1" t="s">
        <v>7687</v>
      </c>
      <c r="I3849" t="s">
        <v>7759</v>
      </c>
      <c r="J3849" t="s">
        <v>6948</v>
      </c>
      <c r="K3849" t="s">
        <v>8052</v>
      </c>
      <c r="L3849">
        <v>135</v>
      </c>
      <c r="M3849" s="1" t="s">
        <v>7691</v>
      </c>
      <c r="O3849" t="str">
        <f t="shared" si="140"/>
        <v>GOLF 5P TDI (90ch)566.0M 56.64.25.0135</v>
      </c>
      <c r="P3849" t="str">
        <f t="shared" si="141"/>
        <v>MVW52C2KE752</v>
      </c>
    </row>
    <row r="3850" spans="1:16">
      <c r="A3850" s="1" t="s">
        <v>1541</v>
      </c>
      <c r="B3850" s="1" t="s">
        <v>1608</v>
      </c>
      <c r="C3850" s="1" t="s">
        <v>1610</v>
      </c>
      <c r="D3850" s="1" t="s">
        <v>1610</v>
      </c>
      <c r="E3850" s="1" t="s">
        <v>7700</v>
      </c>
      <c r="F3850">
        <v>5</v>
      </c>
      <c r="G3850" t="s">
        <v>7958</v>
      </c>
      <c r="H3850" s="1" t="s">
        <v>7687</v>
      </c>
      <c r="I3850" t="s">
        <v>7800</v>
      </c>
      <c r="J3850" t="s">
        <v>7955</v>
      </c>
      <c r="K3850" t="s">
        <v>8057</v>
      </c>
      <c r="L3850">
        <v>140</v>
      </c>
      <c r="M3850" s="1" t="s">
        <v>7691</v>
      </c>
      <c r="O3850" t="str">
        <f t="shared" si="140"/>
        <v>GOLF 5P TDI (90ch)566.0M 56.84.35.2140</v>
      </c>
      <c r="P3850" t="str">
        <f t="shared" si="141"/>
        <v>MVW52C2KJ757</v>
      </c>
    </row>
    <row r="3851" spans="1:16">
      <c r="A3851" s="1" t="s">
        <v>1541</v>
      </c>
      <c r="B3851" s="1" t="s">
        <v>1617</v>
      </c>
      <c r="C3851" s="1" t="s">
        <v>1618</v>
      </c>
      <c r="D3851" s="1" t="s">
        <v>1618</v>
      </c>
      <c r="E3851" s="1" t="s">
        <v>7700</v>
      </c>
      <c r="F3851">
        <v>6</v>
      </c>
      <c r="G3851" t="s">
        <v>7686</v>
      </c>
      <c r="H3851" s="1" t="s">
        <v>7687</v>
      </c>
      <c r="I3851" t="s">
        <v>7783</v>
      </c>
      <c r="J3851" t="s">
        <v>7955</v>
      </c>
      <c r="K3851" t="s">
        <v>8052</v>
      </c>
      <c r="L3851">
        <v>135</v>
      </c>
      <c r="M3851" s="1" t="s">
        <v>7691</v>
      </c>
      <c r="O3851" t="str">
        <f t="shared" si="140"/>
        <v>GOLF V 3P 1.9TDI (105ch)677.0M 56.54.35.0135</v>
      </c>
      <c r="P3851" t="str">
        <f t="shared" si="141"/>
        <v>MVW53J1KL778</v>
      </c>
    </row>
    <row r="3852" spans="1:16">
      <c r="A3852" s="1" t="s">
        <v>1541</v>
      </c>
      <c r="B3852" s="1" t="s">
        <v>1617</v>
      </c>
      <c r="C3852" s="1" t="s">
        <v>1619</v>
      </c>
      <c r="D3852" s="1" t="s">
        <v>1619</v>
      </c>
      <c r="E3852" s="1" t="s">
        <v>7700</v>
      </c>
      <c r="F3852">
        <v>6</v>
      </c>
      <c r="G3852" t="s">
        <v>7686</v>
      </c>
      <c r="H3852" s="1" t="s">
        <v>7687</v>
      </c>
      <c r="I3852" t="s">
        <v>7759</v>
      </c>
      <c r="J3852" t="s">
        <v>7993</v>
      </c>
      <c r="K3852" t="s">
        <v>8057</v>
      </c>
      <c r="L3852">
        <v>140</v>
      </c>
      <c r="M3852" s="1" t="s">
        <v>7691</v>
      </c>
      <c r="O3852" t="str">
        <f t="shared" si="140"/>
        <v>GOLF V 3P 1.9TDI (105ch)677.0M 56.64.55.2140</v>
      </c>
      <c r="P3852" t="str">
        <f t="shared" si="141"/>
        <v>MVW53J1K4736</v>
      </c>
    </row>
    <row r="3853" spans="1:16">
      <c r="A3853" s="1" t="s">
        <v>1541</v>
      </c>
      <c r="B3853" s="1" t="s">
        <v>1620</v>
      </c>
      <c r="C3853" s="1" t="s">
        <v>1621</v>
      </c>
      <c r="D3853" s="1" t="s">
        <v>1621</v>
      </c>
      <c r="E3853" s="1" t="s">
        <v>7700</v>
      </c>
      <c r="F3853">
        <v>8</v>
      </c>
      <c r="G3853" t="s">
        <v>7715</v>
      </c>
      <c r="H3853" s="1" t="s">
        <v>7711</v>
      </c>
      <c r="I3853" t="s">
        <v>7991</v>
      </c>
      <c r="J3853" t="s">
        <v>7993</v>
      </c>
      <c r="K3853" t="s">
        <v>7853</v>
      </c>
      <c r="L3853">
        <v>146</v>
      </c>
      <c r="M3853" s="1" t="s">
        <v>7691</v>
      </c>
      <c r="O3853" t="str">
        <f t="shared" si="140"/>
        <v>GOLF V 3P 2.0TDI 16S (140ch)8103.0M 67.14.55.4146</v>
      </c>
      <c r="P3853" t="str">
        <f t="shared" si="141"/>
        <v>MVW56J1KQ780</v>
      </c>
    </row>
    <row r="3854" spans="1:16">
      <c r="A3854" s="1" t="s">
        <v>1541</v>
      </c>
      <c r="B3854" s="1" t="s">
        <v>1620</v>
      </c>
      <c r="C3854" s="1" t="s">
        <v>1622</v>
      </c>
      <c r="D3854" s="1" t="s">
        <v>1622</v>
      </c>
      <c r="E3854" s="1" t="s">
        <v>7700</v>
      </c>
      <c r="F3854">
        <v>8</v>
      </c>
      <c r="G3854" t="s">
        <v>7715</v>
      </c>
      <c r="H3854" s="1" t="s">
        <v>7711</v>
      </c>
      <c r="I3854" t="s">
        <v>8021</v>
      </c>
      <c r="J3854" t="s">
        <v>7794</v>
      </c>
      <c r="K3854" t="s">
        <v>7949</v>
      </c>
      <c r="L3854">
        <v>154</v>
      </c>
      <c r="M3854" s="1" t="s">
        <v>7691</v>
      </c>
      <c r="O3854" t="str">
        <f t="shared" si="140"/>
        <v>GOLF V 3P 2.0TDI 16S (140ch)8103.0M 67.44.85.7154</v>
      </c>
      <c r="P3854" t="str">
        <f t="shared" si="141"/>
        <v>MVW56J1KU784</v>
      </c>
    </row>
    <row r="3855" spans="1:16">
      <c r="A3855" s="1" t="s">
        <v>1541</v>
      </c>
      <c r="B3855" s="1" t="s">
        <v>1629</v>
      </c>
      <c r="C3855" s="1" t="s">
        <v>1630</v>
      </c>
      <c r="D3855" s="1" t="s">
        <v>1630</v>
      </c>
      <c r="E3855" s="1" t="s">
        <v>7700</v>
      </c>
      <c r="F3855">
        <v>6</v>
      </c>
      <c r="G3855" t="s">
        <v>7686</v>
      </c>
      <c r="H3855" s="1" t="s">
        <v>7687</v>
      </c>
      <c r="I3855" t="s">
        <v>7783</v>
      </c>
      <c r="J3855" t="s">
        <v>7955</v>
      </c>
      <c r="K3855" t="s">
        <v>8052</v>
      </c>
      <c r="L3855">
        <v>135</v>
      </c>
      <c r="M3855" s="1" t="s">
        <v>7691</v>
      </c>
      <c r="O3855" t="str">
        <f t="shared" si="140"/>
        <v>GOLF V 5P 1.9TDI (105ch)677.0M 56.54.35.0135</v>
      </c>
      <c r="P3855" t="str">
        <f t="shared" si="141"/>
        <v>MVW53J2KP779</v>
      </c>
    </row>
    <row r="3856" spans="1:16">
      <c r="A3856" s="1" t="s">
        <v>1541</v>
      </c>
      <c r="B3856" s="1" t="s">
        <v>1629</v>
      </c>
      <c r="C3856" s="1" t="s">
        <v>1631</v>
      </c>
      <c r="D3856" s="1" t="s">
        <v>1631</v>
      </c>
      <c r="E3856" s="1" t="s">
        <v>7700</v>
      </c>
      <c r="F3856">
        <v>6</v>
      </c>
      <c r="G3856" t="s">
        <v>7686</v>
      </c>
      <c r="H3856" s="1" t="s">
        <v>7687</v>
      </c>
      <c r="I3856" t="s">
        <v>7806</v>
      </c>
      <c r="J3856" t="s">
        <v>7946</v>
      </c>
      <c r="K3856" t="s">
        <v>7766</v>
      </c>
      <c r="L3856">
        <v>143</v>
      </c>
      <c r="M3856" s="1" t="s">
        <v>7691</v>
      </c>
      <c r="O3856" t="str">
        <f t="shared" si="140"/>
        <v>GOLF V 5P 1.9TDI (105ch)677.0M 56.74.65.3143</v>
      </c>
      <c r="P3856" t="str">
        <f t="shared" si="141"/>
        <v>MVW53J2K8738</v>
      </c>
    </row>
    <row r="3857" spans="1:16">
      <c r="A3857" s="1" t="s">
        <v>1541</v>
      </c>
      <c r="B3857" s="1" t="s">
        <v>1632</v>
      </c>
      <c r="C3857" s="1" t="s">
        <v>1633</v>
      </c>
      <c r="D3857" s="1" t="s">
        <v>1633</v>
      </c>
      <c r="E3857" s="1" t="s">
        <v>7700</v>
      </c>
      <c r="F3857">
        <v>8</v>
      </c>
      <c r="G3857" t="s">
        <v>7715</v>
      </c>
      <c r="H3857" s="1" t="s">
        <v>7711</v>
      </c>
      <c r="I3857" t="s">
        <v>7991</v>
      </c>
      <c r="J3857" t="s">
        <v>7993</v>
      </c>
      <c r="K3857" t="s">
        <v>7853</v>
      </c>
      <c r="L3857">
        <v>146</v>
      </c>
      <c r="M3857" s="1" t="s">
        <v>7691</v>
      </c>
      <c r="O3857" t="str">
        <f t="shared" si="140"/>
        <v>GOLF V 5P 2.0TDI 16S (140ch)8103.0M 67.14.55.4146</v>
      </c>
      <c r="P3857" t="str">
        <f t="shared" si="141"/>
        <v>MVW56J2KT781</v>
      </c>
    </row>
    <row r="3858" spans="1:16">
      <c r="A3858" s="1" t="s">
        <v>1541</v>
      </c>
      <c r="B3858" s="1" t="s">
        <v>1632</v>
      </c>
      <c r="C3858" s="1" t="s">
        <v>1634</v>
      </c>
      <c r="D3858" s="1" t="s">
        <v>1634</v>
      </c>
      <c r="E3858" s="1" t="s">
        <v>7700</v>
      </c>
      <c r="F3858">
        <v>8</v>
      </c>
      <c r="G3858" t="s">
        <v>7715</v>
      </c>
      <c r="H3858" s="1" t="s">
        <v>7711</v>
      </c>
      <c r="I3858" t="s">
        <v>8021</v>
      </c>
      <c r="J3858" t="s">
        <v>7794</v>
      </c>
      <c r="K3858" t="s">
        <v>7949</v>
      </c>
      <c r="L3858">
        <v>154</v>
      </c>
      <c r="M3858" s="1" t="s">
        <v>7691</v>
      </c>
      <c r="O3858" t="str">
        <f t="shared" si="140"/>
        <v>GOLF V 5P 2.0TDI 16S (140ch)8103.0M 67.44.85.7154</v>
      </c>
      <c r="P3858" t="str">
        <f t="shared" si="141"/>
        <v>MVW56J2KX785</v>
      </c>
    </row>
    <row r="3859" spans="1:16">
      <c r="A3859" s="1" t="s">
        <v>1541</v>
      </c>
      <c r="B3859" s="1" t="s">
        <v>1635</v>
      </c>
      <c r="C3859" s="1" t="s">
        <v>1636</v>
      </c>
      <c r="D3859" s="1" t="s">
        <v>1636</v>
      </c>
      <c r="E3859" s="1" t="s">
        <v>7700</v>
      </c>
      <c r="F3859">
        <v>8</v>
      </c>
      <c r="G3859" t="s">
        <v>6931</v>
      </c>
      <c r="H3859" s="1" t="s">
        <v>7687</v>
      </c>
      <c r="I3859" t="s">
        <v>7688</v>
      </c>
      <c r="J3859" t="s">
        <v>8021</v>
      </c>
      <c r="K3859" t="s">
        <v>7765</v>
      </c>
      <c r="L3859">
        <v>238</v>
      </c>
      <c r="M3859" s="1" t="s">
        <v>7691</v>
      </c>
      <c r="O3859" t="str">
        <f t="shared" si="140"/>
        <v>LT 28 COMBI 9PL EPT 3000 TDI (109ch)880.0M 511.17.48.8238</v>
      </c>
      <c r="P3859" t="str">
        <f t="shared" si="141"/>
        <v>MVW53G3G6899</v>
      </c>
    </row>
    <row r="3860" spans="1:16">
      <c r="A3860" s="1" t="s">
        <v>1541</v>
      </c>
      <c r="B3860" s="1" t="s">
        <v>1637</v>
      </c>
      <c r="C3860" s="1" t="s">
        <v>1638</v>
      </c>
      <c r="D3860" s="1" t="s">
        <v>1638</v>
      </c>
      <c r="E3860" s="1" t="s">
        <v>7700</v>
      </c>
      <c r="F3860">
        <v>8</v>
      </c>
      <c r="G3860" t="s">
        <v>6931</v>
      </c>
      <c r="H3860" s="1" t="s">
        <v>7687</v>
      </c>
      <c r="I3860" t="s">
        <v>7688</v>
      </c>
      <c r="J3860" t="s">
        <v>8021</v>
      </c>
      <c r="K3860" t="s">
        <v>7765</v>
      </c>
      <c r="L3860">
        <v>238</v>
      </c>
      <c r="M3860" s="1" t="s">
        <v>7691</v>
      </c>
      <c r="O3860" t="str">
        <f t="shared" si="140"/>
        <v>LT 28 COMBI 9PL EPT 3550 TDI (109ch)880.0M 511.17.48.8238</v>
      </c>
      <c r="P3860" t="str">
        <f t="shared" si="141"/>
        <v>MVW53G3GY891</v>
      </c>
    </row>
    <row r="3861" spans="1:16">
      <c r="A3861" s="1" t="s">
        <v>1541</v>
      </c>
      <c r="B3861" s="1" t="s">
        <v>1639</v>
      </c>
      <c r="C3861" s="1" t="s">
        <v>1640</v>
      </c>
      <c r="D3861" s="1" t="s">
        <v>345</v>
      </c>
      <c r="E3861" s="1" t="s">
        <v>7700</v>
      </c>
      <c r="F3861">
        <v>9</v>
      </c>
      <c r="G3861" t="s">
        <v>6931</v>
      </c>
      <c r="H3861" s="1" t="s">
        <v>7687</v>
      </c>
      <c r="I3861" t="s">
        <v>7719</v>
      </c>
      <c r="J3861" t="s">
        <v>7975</v>
      </c>
      <c r="K3861" t="s">
        <v>7865</v>
      </c>
      <c r="L3861">
        <v>248</v>
      </c>
      <c r="M3861" s="1" t="s">
        <v>7691</v>
      </c>
      <c r="O3861" t="str">
        <f t="shared" si="140"/>
        <v>LT 32 COMBI SURLV 9PL EPT 3550 TDI (109ch)980.0M 512.17.69.2248</v>
      </c>
      <c r="P3861" t="str">
        <f t="shared" si="141"/>
        <v>MVW53G3GP724/MVW53G3GQ725</v>
      </c>
    </row>
    <row r="3862" spans="1:16">
      <c r="A3862" s="1" t="s">
        <v>1541</v>
      </c>
      <c r="B3862" s="1" t="s">
        <v>1639</v>
      </c>
      <c r="C3862" s="1" t="s">
        <v>1641</v>
      </c>
      <c r="D3862" s="1" t="s">
        <v>1641</v>
      </c>
      <c r="E3862" s="1" t="s">
        <v>7700</v>
      </c>
      <c r="F3862">
        <v>9</v>
      </c>
      <c r="G3862" t="s">
        <v>6931</v>
      </c>
      <c r="H3862" s="1" t="s">
        <v>7687</v>
      </c>
      <c r="I3862" t="s">
        <v>7719</v>
      </c>
      <c r="J3862" t="s">
        <v>7975</v>
      </c>
      <c r="K3862" t="s">
        <v>7865</v>
      </c>
      <c r="L3862">
        <v>248</v>
      </c>
      <c r="M3862" s="1" t="s">
        <v>7691</v>
      </c>
      <c r="O3862" t="str">
        <f t="shared" si="140"/>
        <v>LT 32 COMBI SURLV 9PL EPT 3550 TDI (109ch)980.0M 512.17.69.2248</v>
      </c>
      <c r="P3862" t="str">
        <f t="shared" si="141"/>
        <v>MVW53G3GQ725</v>
      </c>
    </row>
    <row r="3863" spans="1:16">
      <c r="A3863" s="1" t="s">
        <v>1541</v>
      </c>
      <c r="B3863" s="1" t="s">
        <v>1639</v>
      </c>
      <c r="C3863" s="1" t="s">
        <v>1642</v>
      </c>
      <c r="D3863" s="1" t="s">
        <v>1642</v>
      </c>
      <c r="E3863" s="1" t="s">
        <v>7700</v>
      </c>
      <c r="F3863">
        <v>9</v>
      </c>
      <c r="G3863" t="s">
        <v>6931</v>
      </c>
      <c r="H3863" s="1" t="s">
        <v>7687</v>
      </c>
      <c r="I3863" t="s">
        <v>7816</v>
      </c>
      <c r="J3863" t="s">
        <v>7702</v>
      </c>
      <c r="K3863" t="s">
        <v>8030</v>
      </c>
      <c r="L3863">
        <v>254</v>
      </c>
      <c r="M3863" s="1" t="s">
        <v>7691</v>
      </c>
      <c r="O3863" t="str">
        <f t="shared" si="140"/>
        <v>LT 32 COMBI SURLV 9PL EPT 3550 TDI (109ch)980.0M 512.37.89.4254</v>
      </c>
      <c r="P3863" t="str">
        <f t="shared" si="141"/>
        <v>MVW53G3GS727</v>
      </c>
    </row>
    <row r="3864" spans="1:16">
      <c r="A3864" s="1" t="s">
        <v>1541</v>
      </c>
      <c r="B3864" s="1" t="s">
        <v>1643</v>
      </c>
      <c r="C3864" s="1" t="s">
        <v>1644</v>
      </c>
      <c r="D3864" s="1" t="s">
        <v>346</v>
      </c>
      <c r="E3864" s="1" t="s">
        <v>7700</v>
      </c>
      <c r="F3864">
        <v>8</v>
      </c>
      <c r="G3864" t="s">
        <v>7211</v>
      </c>
      <c r="H3864" s="1" t="s">
        <v>7687</v>
      </c>
      <c r="I3864" t="s">
        <v>7758</v>
      </c>
      <c r="J3864" t="s">
        <v>7789</v>
      </c>
      <c r="K3864" t="s">
        <v>7843</v>
      </c>
      <c r="L3864">
        <v>251</v>
      </c>
      <c r="M3864" s="1" t="s">
        <v>7691</v>
      </c>
      <c r="O3864" t="str">
        <f t="shared" si="140"/>
        <v>LT 32 COMBI SURLV 9PL EPT 3550 TDI (83ch)861.0M 512.27.99.3251</v>
      </c>
      <c r="P3864" t="str">
        <f t="shared" si="141"/>
        <v>MVW52G3GK756/MVW52G3GL757</v>
      </c>
    </row>
    <row r="3865" spans="1:16">
      <c r="A3865" s="1" t="s">
        <v>1541</v>
      </c>
      <c r="B3865" s="1" t="s">
        <v>1643</v>
      </c>
      <c r="C3865" s="1" t="s">
        <v>1645</v>
      </c>
      <c r="D3865" s="1" t="s">
        <v>1645</v>
      </c>
      <c r="E3865" s="1" t="s">
        <v>7700</v>
      </c>
      <c r="F3865">
        <v>8</v>
      </c>
      <c r="G3865" t="s">
        <v>7211</v>
      </c>
      <c r="H3865" s="1" t="s">
        <v>7687</v>
      </c>
      <c r="I3865" t="s">
        <v>7758</v>
      </c>
      <c r="J3865" t="s">
        <v>7789</v>
      </c>
      <c r="K3865" t="s">
        <v>7843</v>
      </c>
      <c r="L3865">
        <v>251</v>
      </c>
      <c r="M3865" s="1" t="s">
        <v>7691</v>
      </c>
      <c r="O3865" t="str">
        <f t="shared" si="140"/>
        <v>LT 32 COMBI SURLV 9PL EPT 3550 TDI (83ch)861.0M 512.27.99.3251</v>
      </c>
      <c r="P3865" t="str">
        <f t="shared" si="141"/>
        <v>MVW52G3GL757</v>
      </c>
    </row>
    <row r="3866" spans="1:16">
      <c r="A3866" s="1" t="s">
        <v>1541</v>
      </c>
      <c r="B3866" s="1" t="s">
        <v>1643</v>
      </c>
      <c r="C3866" s="1" t="s">
        <v>1646</v>
      </c>
      <c r="D3866" s="1" t="s">
        <v>1646</v>
      </c>
      <c r="E3866" s="1" t="s">
        <v>7700</v>
      </c>
      <c r="F3866">
        <v>8</v>
      </c>
      <c r="G3866" t="s">
        <v>7211</v>
      </c>
      <c r="H3866" s="1" t="s">
        <v>7687</v>
      </c>
      <c r="I3866" t="s">
        <v>7861</v>
      </c>
      <c r="J3866" t="s">
        <v>7690</v>
      </c>
      <c r="K3866" t="s">
        <v>8017</v>
      </c>
      <c r="L3866">
        <v>257</v>
      </c>
      <c r="M3866" s="1" t="s">
        <v>7691</v>
      </c>
      <c r="O3866" t="str">
        <f t="shared" si="140"/>
        <v>LT 32 COMBI SURLV 9PL EPT 3550 TDI (83ch)861.0M 512.48.19.5257</v>
      </c>
      <c r="P3866" t="str">
        <f t="shared" si="141"/>
        <v>MVW52G3GN759</v>
      </c>
    </row>
    <row r="3867" spans="1:16">
      <c r="A3867" s="1" t="s">
        <v>1541</v>
      </c>
      <c r="B3867" s="1" t="s">
        <v>1647</v>
      </c>
      <c r="C3867" s="1" t="s">
        <v>1648</v>
      </c>
      <c r="D3867" s="1" t="s">
        <v>347</v>
      </c>
      <c r="E3867" s="1" t="s">
        <v>7700</v>
      </c>
      <c r="F3867">
        <v>8</v>
      </c>
      <c r="G3867" t="s">
        <v>7197</v>
      </c>
      <c r="H3867" s="1" t="s">
        <v>7687</v>
      </c>
      <c r="I3867" t="s">
        <v>7775</v>
      </c>
      <c r="J3867" t="s">
        <v>7702</v>
      </c>
      <c r="K3867" t="s">
        <v>7865</v>
      </c>
      <c r="L3867">
        <v>248</v>
      </c>
      <c r="M3867" s="1" t="s">
        <v>7691</v>
      </c>
      <c r="O3867" t="str">
        <f t="shared" si="140"/>
        <v>LT 32 COMBI SURLV 9PL EPT 3550 TDI (95ch)870.0M 511.97.89.2248</v>
      </c>
      <c r="P3867" t="str">
        <f t="shared" si="141"/>
        <v>MVW52G3G3836/MVW52G3G4837</v>
      </c>
    </row>
    <row r="3868" spans="1:16">
      <c r="A3868" s="1" t="s">
        <v>1541</v>
      </c>
      <c r="B3868" s="1" t="s">
        <v>1647</v>
      </c>
      <c r="C3868" s="1" t="s">
        <v>1649</v>
      </c>
      <c r="D3868" s="1" t="s">
        <v>1649</v>
      </c>
      <c r="E3868" s="1" t="s">
        <v>7700</v>
      </c>
      <c r="F3868">
        <v>8</v>
      </c>
      <c r="G3868" t="s">
        <v>7197</v>
      </c>
      <c r="H3868" s="1" t="s">
        <v>7687</v>
      </c>
      <c r="I3868" t="s">
        <v>7775</v>
      </c>
      <c r="J3868" t="s">
        <v>7702</v>
      </c>
      <c r="K3868" t="s">
        <v>7865</v>
      </c>
      <c r="L3868">
        <v>248</v>
      </c>
      <c r="M3868" s="1" t="s">
        <v>7691</v>
      </c>
      <c r="O3868" t="str">
        <f t="shared" si="140"/>
        <v>LT 32 COMBI SURLV 9PL EPT 3550 TDI (95ch)870.0M 511.97.89.2248</v>
      </c>
      <c r="P3868" t="str">
        <f t="shared" si="141"/>
        <v>MVW52G3G4837</v>
      </c>
    </row>
    <row r="3869" spans="1:16">
      <c r="A3869" s="1" t="s">
        <v>1541</v>
      </c>
      <c r="B3869" s="1" t="s">
        <v>1647</v>
      </c>
      <c r="C3869" s="1" t="s">
        <v>1650</v>
      </c>
      <c r="D3869" s="1" t="s">
        <v>1650</v>
      </c>
      <c r="E3869" s="1" t="s">
        <v>7700</v>
      </c>
      <c r="F3869">
        <v>8</v>
      </c>
      <c r="G3869" t="s">
        <v>7197</v>
      </c>
      <c r="H3869" s="1" t="s">
        <v>7687</v>
      </c>
      <c r="I3869" t="s">
        <v>7719</v>
      </c>
      <c r="J3869" t="s">
        <v>7712</v>
      </c>
      <c r="K3869" t="s">
        <v>8030</v>
      </c>
      <c r="L3869">
        <v>254</v>
      </c>
      <c r="M3869" s="1" t="s">
        <v>7691</v>
      </c>
      <c r="O3869" t="str">
        <f t="shared" si="140"/>
        <v>LT 32 COMBI SURLV 9PL EPT 3550 TDI (95ch)870.0M 512.18.09.4254</v>
      </c>
      <c r="P3869" t="str">
        <f t="shared" si="141"/>
        <v>MVW52G3G6839</v>
      </c>
    </row>
    <row r="3870" spans="1:16">
      <c r="A3870" s="1" t="s">
        <v>1541</v>
      </c>
      <c r="B3870" s="1" t="s">
        <v>1651</v>
      </c>
      <c r="C3870" s="1" t="s">
        <v>1652</v>
      </c>
      <c r="D3870" s="1" t="s">
        <v>348</v>
      </c>
      <c r="E3870" s="1" t="s">
        <v>7700</v>
      </c>
      <c r="F3870">
        <v>9</v>
      </c>
      <c r="G3870" t="s">
        <v>6931</v>
      </c>
      <c r="H3870" s="1" t="s">
        <v>7687</v>
      </c>
      <c r="I3870" t="s">
        <v>7816</v>
      </c>
      <c r="J3870" t="s">
        <v>7702</v>
      </c>
      <c r="K3870" t="s">
        <v>8030</v>
      </c>
      <c r="L3870">
        <v>254</v>
      </c>
      <c r="M3870" s="1" t="s">
        <v>7691</v>
      </c>
      <c r="O3870" t="str">
        <f t="shared" si="140"/>
        <v>LT 35 COMBI SURLV 9PL EPT 4025 TDI (109ch)980.0M 512.37.89.4254</v>
      </c>
      <c r="P3870" t="str">
        <f t="shared" si="141"/>
        <v>MVW53G3G6705/MVW53G3G8707</v>
      </c>
    </row>
    <row r="3871" spans="1:16">
      <c r="A3871" s="1" t="s">
        <v>1541</v>
      </c>
      <c r="B3871" s="1" t="s">
        <v>1651</v>
      </c>
      <c r="C3871" s="1" t="s">
        <v>1653</v>
      </c>
      <c r="D3871" s="1" t="s">
        <v>1653</v>
      </c>
      <c r="E3871" s="1" t="s">
        <v>7700</v>
      </c>
      <c r="F3871">
        <v>9</v>
      </c>
      <c r="G3871" t="s">
        <v>6931</v>
      </c>
      <c r="H3871" s="1" t="s">
        <v>7687</v>
      </c>
      <c r="I3871" t="s">
        <v>7816</v>
      </c>
      <c r="J3871" t="s">
        <v>7702</v>
      </c>
      <c r="K3871" t="s">
        <v>8030</v>
      </c>
      <c r="L3871">
        <v>254</v>
      </c>
      <c r="M3871" s="1" t="s">
        <v>7691</v>
      </c>
      <c r="O3871" t="str">
        <f t="shared" si="140"/>
        <v>LT 35 COMBI SURLV 9PL EPT 4025 TDI (109ch)980.0M 512.37.89.4254</v>
      </c>
      <c r="P3871" t="str">
        <f t="shared" si="141"/>
        <v>MVW53G3G8707</v>
      </c>
    </row>
    <row r="3872" spans="1:16">
      <c r="A3872" s="1" t="s">
        <v>1541</v>
      </c>
      <c r="B3872" s="1" t="s">
        <v>1654</v>
      </c>
      <c r="C3872" s="1" t="s">
        <v>1655</v>
      </c>
      <c r="D3872" s="1" t="s">
        <v>349</v>
      </c>
      <c r="E3872" s="1" t="s">
        <v>7700</v>
      </c>
      <c r="F3872">
        <v>8</v>
      </c>
      <c r="G3872" t="s">
        <v>7211</v>
      </c>
      <c r="H3872" s="1" t="s">
        <v>7687</v>
      </c>
      <c r="I3872" t="s">
        <v>7861</v>
      </c>
      <c r="J3872" t="s">
        <v>7690</v>
      </c>
      <c r="K3872" t="s">
        <v>8017</v>
      </c>
      <c r="L3872">
        <v>257</v>
      </c>
      <c r="M3872" s="1" t="s">
        <v>7691</v>
      </c>
      <c r="O3872" t="str">
        <f t="shared" si="140"/>
        <v>LT 35 COMBI SURLV 9PL EPT 4025 TDI (83ch)861.0M 512.48.19.5257</v>
      </c>
      <c r="P3872" t="str">
        <f t="shared" si="141"/>
        <v>MVW52G3G1737/MVW52G3G3739</v>
      </c>
    </row>
    <row r="3873" spans="1:16">
      <c r="A3873" s="1" t="s">
        <v>1541</v>
      </c>
      <c r="B3873" s="1" t="s">
        <v>1654</v>
      </c>
      <c r="C3873" s="1" t="s">
        <v>1656</v>
      </c>
      <c r="D3873" s="1" t="s">
        <v>1656</v>
      </c>
      <c r="E3873" s="1" t="s">
        <v>7700</v>
      </c>
      <c r="F3873">
        <v>8</v>
      </c>
      <c r="G3873" t="s">
        <v>7211</v>
      </c>
      <c r="H3873" s="1" t="s">
        <v>7687</v>
      </c>
      <c r="I3873" t="s">
        <v>7861</v>
      </c>
      <c r="J3873" t="s">
        <v>7690</v>
      </c>
      <c r="K3873" t="s">
        <v>8017</v>
      </c>
      <c r="L3873">
        <v>257</v>
      </c>
      <c r="M3873" s="1" t="s">
        <v>7691</v>
      </c>
      <c r="O3873" t="str">
        <f t="shared" si="140"/>
        <v>LT 35 COMBI SURLV 9PL EPT 4025 TDI (83ch)861.0M 512.48.19.5257</v>
      </c>
      <c r="P3873" t="str">
        <f t="shared" si="141"/>
        <v>MVW52G3G3739</v>
      </c>
    </row>
    <row r="3874" spans="1:16">
      <c r="A3874" s="1" t="s">
        <v>1541</v>
      </c>
      <c r="B3874" s="1" t="s">
        <v>1657</v>
      </c>
      <c r="C3874" s="1" t="s">
        <v>1658</v>
      </c>
      <c r="D3874" s="1" t="s">
        <v>350</v>
      </c>
      <c r="E3874" s="1" t="s">
        <v>7700</v>
      </c>
      <c r="F3874">
        <v>8</v>
      </c>
      <c r="G3874" t="s">
        <v>7197</v>
      </c>
      <c r="H3874" s="1" t="s">
        <v>7687</v>
      </c>
      <c r="I3874" t="s">
        <v>7719</v>
      </c>
      <c r="J3874" t="s">
        <v>7712</v>
      </c>
      <c r="K3874" t="s">
        <v>8030</v>
      </c>
      <c r="L3874">
        <v>254</v>
      </c>
      <c r="M3874" s="1" t="s">
        <v>7691</v>
      </c>
      <c r="O3874" t="str">
        <f t="shared" si="140"/>
        <v>LT 35 COMBI SURLV 9PL EPT 4025 TDI (95ch)870.0M 512.18.09.4254</v>
      </c>
      <c r="P3874" t="str">
        <f t="shared" si="141"/>
        <v>MVW52G3GK817/MVW52G3GM819</v>
      </c>
    </row>
    <row r="3875" spans="1:16">
      <c r="A3875" s="1" t="s">
        <v>1541</v>
      </c>
      <c r="B3875" s="1" t="s">
        <v>1657</v>
      </c>
      <c r="C3875" s="1" t="s">
        <v>1659</v>
      </c>
      <c r="D3875" s="1" t="s">
        <v>1659</v>
      </c>
      <c r="E3875" s="1" t="s">
        <v>7700</v>
      </c>
      <c r="F3875">
        <v>8</v>
      </c>
      <c r="G3875" t="s">
        <v>7197</v>
      </c>
      <c r="H3875" s="1" t="s">
        <v>7687</v>
      </c>
      <c r="I3875" t="s">
        <v>7719</v>
      </c>
      <c r="J3875" t="s">
        <v>7712</v>
      </c>
      <c r="K3875" t="s">
        <v>8030</v>
      </c>
      <c r="L3875">
        <v>254</v>
      </c>
      <c r="M3875" s="1" t="s">
        <v>7691</v>
      </c>
      <c r="O3875" t="str">
        <f t="shared" si="140"/>
        <v>LT 35 COMBI SURLV 9PL EPT 4025 TDI (95ch)870.0M 512.18.09.4254</v>
      </c>
      <c r="P3875" t="str">
        <f t="shared" si="141"/>
        <v>MVW52G3GM819</v>
      </c>
    </row>
    <row r="3876" spans="1:16">
      <c r="A3876" s="1" t="s">
        <v>1541</v>
      </c>
      <c r="B3876" s="1" t="s">
        <v>1669</v>
      </c>
      <c r="C3876" s="1" t="s">
        <v>1670</v>
      </c>
      <c r="D3876" s="1" t="s">
        <v>1670</v>
      </c>
      <c r="E3876" s="1" t="s">
        <v>7700</v>
      </c>
      <c r="F3876">
        <v>3</v>
      </c>
      <c r="G3876" t="s">
        <v>2618</v>
      </c>
      <c r="H3876" s="1" t="s">
        <v>7833</v>
      </c>
      <c r="I3876" t="s">
        <v>7950</v>
      </c>
      <c r="J3876" t="s">
        <v>1671</v>
      </c>
      <c r="K3876" t="s">
        <v>1672</v>
      </c>
      <c r="L3876">
        <v>81</v>
      </c>
      <c r="M3876" s="1" t="s">
        <v>7691</v>
      </c>
      <c r="O3876" t="str">
        <f t="shared" si="140"/>
        <v>LUPO 3L TDI (61ch) TIPTRONIC345.0A 53.62.73.081</v>
      </c>
      <c r="P3876" t="str">
        <f t="shared" si="141"/>
        <v>MVW70K1RU464</v>
      </c>
    </row>
    <row r="3877" spans="1:16">
      <c r="A3877" s="1" t="s">
        <v>1541</v>
      </c>
      <c r="B3877" s="1" t="s">
        <v>1669</v>
      </c>
      <c r="C3877" s="1" t="s">
        <v>1673</v>
      </c>
      <c r="D3877" s="1" t="s">
        <v>1673</v>
      </c>
      <c r="E3877" s="1" t="s">
        <v>7700</v>
      </c>
      <c r="F3877">
        <v>3</v>
      </c>
      <c r="G3877" t="s">
        <v>2618</v>
      </c>
      <c r="H3877" s="1" t="s">
        <v>7833</v>
      </c>
      <c r="I3877" t="s">
        <v>6948</v>
      </c>
      <c r="J3877" t="s">
        <v>1674</v>
      </c>
      <c r="K3877" t="s">
        <v>2643</v>
      </c>
      <c r="L3877">
        <v>88</v>
      </c>
      <c r="M3877" s="1" t="s">
        <v>7691</v>
      </c>
      <c r="O3877" t="str">
        <f t="shared" si="140"/>
        <v>LUPO 3L TDI (61ch) TIPTRONIC345.0A 54.22.83.388</v>
      </c>
      <c r="P3877" t="str">
        <f t="shared" si="141"/>
        <v>MVW70K1RX467</v>
      </c>
    </row>
    <row r="3878" spans="1:16">
      <c r="A3878" s="1" t="s">
        <v>1541</v>
      </c>
      <c r="B3878" s="1" t="s">
        <v>1678</v>
      </c>
      <c r="C3878" s="1" t="s">
        <v>1679</v>
      </c>
      <c r="D3878" s="1" t="s">
        <v>351</v>
      </c>
      <c r="E3878" s="1" t="s">
        <v>7700</v>
      </c>
      <c r="F3878">
        <v>4</v>
      </c>
      <c r="G3878" t="s">
        <v>7383</v>
      </c>
      <c r="H3878" s="1" t="s">
        <v>7687</v>
      </c>
      <c r="I3878" t="s">
        <v>7713</v>
      </c>
      <c r="J3878" t="s">
        <v>7950</v>
      </c>
      <c r="K3878" t="s">
        <v>7951</v>
      </c>
      <c r="L3878">
        <v>119</v>
      </c>
      <c r="M3878" s="1" t="s">
        <v>7691</v>
      </c>
      <c r="O3878" t="str">
        <f t="shared" si="140"/>
        <v>LUPO SDI (60ch)444.0M 55.93.64.4119</v>
      </c>
      <c r="P3878" t="str">
        <f t="shared" si="141"/>
        <v>MVW50J1RJ128/MVW50J1RL131</v>
      </c>
    </row>
    <row r="3879" spans="1:16">
      <c r="A3879" s="1" t="s">
        <v>1541</v>
      </c>
      <c r="B3879" s="1" t="s">
        <v>1678</v>
      </c>
      <c r="C3879" s="1" t="s">
        <v>1680</v>
      </c>
      <c r="D3879" s="1" t="s">
        <v>1680</v>
      </c>
      <c r="E3879" s="1" t="s">
        <v>7700</v>
      </c>
      <c r="F3879">
        <v>4</v>
      </c>
      <c r="G3879" t="s">
        <v>7383</v>
      </c>
      <c r="H3879" s="1" t="s">
        <v>7687</v>
      </c>
      <c r="I3879" t="s">
        <v>7713</v>
      </c>
      <c r="J3879" t="s">
        <v>7950</v>
      </c>
      <c r="K3879" t="s">
        <v>7951</v>
      </c>
      <c r="L3879">
        <v>119</v>
      </c>
      <c r="M3879" s="1" t="s">
        <v>7691</v>
      </c>
      <c r="O3879" t="str">
        <f t="shared" si="140"/>
        <v>LUPO SDI (60ch)444.0M 55.93.64.4119</v>
      </c>
      <c r="P3879" t="str">
        <f t="shared" si="141"/>
        <v>MVW50J1RL131</v>
      </c>
    </row>
    <row r="3880" spans="1:16">
      <c r="A3880" s="1" t="s">
        <v>1541</v>
      </c>
      <c r="B3880" s="1" t="s">
        <v>1681</v>
      </c>
      <c r="C3880" s="1" t="s">
        <v>1682</v>
      </c>
      <c r="D3880" s="1" t="s">
        <v>1682</v>
      </c>
      <c r="E3880" s="1" t="s">
        <v>7700</v>
      </c>
      <c r="F3880">
        <v>4</v>
      </c>
      <c r="G3880" t="s">
        <v>7944</v>
      </c>
      <c r="H3880" s="1" t="s">
        <v>7687</v>
      </c>
      <c r="I3880" t="s">
        <v>7953</v>
      </c>
      <c r="J3880" t="s">
        <v>7954</v>
      </c>
      <c r="K3880" t="s">
        <v>7955</v>
      </c>
      <c r="L3880">
        <v>116</v>
      </c>
      <c r="M3880" s="1" t="s">
        <v>7691</v>
      </c>
      <c r="O3880" t="str">
        <f t="shared" si="140"/>
        <v>LUPO TDI (75ch)455.0M 55.63.54.3116</v>
      </c>
      <c r="P3880" t="str">
        <f t="shared" si="141"/>
        <v>MVW51J1RN132</v>
      </c>
    </row>
    <row r="3881" spans="1:16">
      <c r="A3881" s="1" t="s">
        <v>1541</v>
      </c>
      <c r="B3881" s="1" t="s">
        <v>1681</v>
      </c>
      <c r="C3881" s="1" t="s">
        <v>1683</v>
      </c>
      <c r="D3881" s="1" t="s">
        <v>1683</v>
      </c>
      <c r="E3881" s="1" t="s">
        <v>7700</v>
      </c>
      <c r="F3881">
        <v>4</v>
      </c>
      <c r="G3881" t="s">
        <v>7944</v>
      </c>
      <c r="H3881" s="1" t="s">
        <v>7687</v>
      </c>
      <c r="I3881" t="s">
        <v>7949</v>
      </c>
      <c r="J3881" t="s">
        <v>7950</v>
      </c>
      <c r="K3881" t="s">
        <v>7951</v>
      </c>
      <c r="L3881">
        <v>119</v>
      </c>
      <c r="M3881" s="1" t="s">
        <v>7691</v>
      </c>
      <c r="O3881" t="str">
        <f t="shared" si="140"/>
        <v>LUPO TDI (75ch)455.0M 55.73.64.4119</v>
      </c>
      <c r="P3881" t="str">
        <f t="shared" si="141"/>
        <v>MVW51J1RQ135</v>
      </c>
    </row>
    <row r="3882" spans="1:16">
      <c r="A3882" s="1" t="s">
        <v>1541</v>
      </c>
      <c r="B3882" s="1" t="s">
        <v>1684</v>
      </c>
      <c r="C3882" s="1" t="s">
        <v>1685</v>
      </c>
      <c r="D3882" s="1" t="s">
        <v>352</v>
      </c>
      <c r="E3882" s="1" t="s">
        <v>7700</v>
      </c>
      <c r="F3882">
        <v>7</v>
      </c>
      <c r="G3882" t="s">
        <v>7686</v>
      </c>
      <c r="H3882" s="1" t="s">
        <v>7687</v>
      </c>
      <c r="I3882" t="s">
        <v>8017</v>
      </c>
      <c r="J3882" t="s">
        <v>7806</v>
      </c>
      <c r="K3882" t="s">
        <v>7986</v>
      </c>
      <c r="L3882">
        <v>208</v>
      </c>
      <c r="M3882" s="1" t="s">
        <v>7691</v>
      </c>
      <c r="O3882" t="str">
        <f t="shared" si="140"/>
        <v>MULTIVAN 1.9TDI (104ch)777.0M 59.56.77.7208</v>
      </c>
      <c r="P3882" t="str">
        <f t="shared" si="141"/>
        <v>MVW53J3Q0722/MVW53J3Q1723</v>
      </c>
    </row>
    <row r="3883" spans="1:16">
      <c r="A3883" s="1" t="s">
        <v>1541</v>
      </c>
      <c r="B3883" s="1" t="s">
        <v>1684</v>
      </c>
      <c r="C3883" s="1" t="s">
        <v>1686</v>
      </c>
      <c r="D3883" s="1" t="s">
        <v>1686</v>
      </c>
      <c r="E3883" s="1" t="s">
        <v>7700</v>
      </c>
      <c r="F3883">
        <v>7</v>
      </c>
      <c r="G3883" t="s">
        <v>7686</v>
      </c>
      <c r="H3883" s="1" t="s">
        <v>7687</v>
      </c>
      <c r="I3883" t="s">
        <v>8017</v>
      </c>
      <c r="J3883" t="s">
        <v>7806</v>
      </c>
      <c r="K3883" t="s">
        <v>7986</v>
      </c>
      <c r="L3883">
        <v>208</v>
      </c>
      <c r="M3883" s="1" t="s">
        <v>7691</v>
      </c>
      <c r="O3883" t="str">
        <f t="shared" si="140"/>
        <v>MULTIVAN 1.9TDI (104ch)777.0M 59.56.77.7208</v>
      </c>
      <c r="P3883" t="str">
        <f t="shared" si="141"/>
        <v>MVW53J3Q1723</v>
      </c>
    </row>
    <row r="3884" spans="1:16">
      <c r="A3884" s="1" t="s">
        <v>1541</v>
      </c>
      <c r="B3884" s="1" t="s">
        <v>1691</v>
      </c>
      <c r="C3884" s="1" t="s">
        <v>1692</v>
      </c>
      <c r="D3884" s="1" t="s">
        <v>353</v>
      </c>
      <c r="E3884" s="1" t="s">
        <v>7700</v>
      </c>
      <c r="F3884">
        <v>9</v>
      </c>
      <c r="G3884" t="s">
        <v>8045</v>
      </c>
      <c r="H3884" s="1" t="s">
        <v>7711</v>
      </c>
      <c r="I3884" t="s">
        <v>7974</v>
      </c>
      <c r="J3884" t="s">
        <v>7806</v>
      </c>
      <c r="K3884" t="s">
        <v>7697</v>
      </c>
      <c r="L3884">
        <v>221</v>
      </c>
      <c r="M3884" s="1" t="s">
        <v>7691</v>
      </c>
      <c r="O3884" t="str">
        <f t="shared" si="140"/>
        <v>MULTIVAN 2.5TDI (130ch)996.0M 610.96.78.2221</v>
      </c>
      <c r="P3884" t="str">
        <f t="shared" si="141"/>
        <v>MVW55J3Q6726/MVW55J3Q7727</v>
      </c>
    </row>
    <row r="3885" spans="1:16">
      <c r="A3885" s="1" t="s">
        <v>1541</v>
      </c>
      <c r="B3885" s="1" t="s">
        <v>1691</v>
      </c>
      <c r="C3885" s="1" t="s">
        <v>1693</v>
      </c>
      <c r="D3885" s="1" t="s">
        <v>1693</v>
      </c>
      <c r="E3885" s="1" t="s">
        <v>7700</v>
      </c>
      <c r="F3885">
        <v>9</v>
      </c>
      <c r="G3885" t="s">
        <v>8045</v>
      </c>
      <c r="H3885" s="1" t="s">
        <v>7711</v>
      </c>
      <c r="I3885" t="s">
        <v>7974</v>
      </c>
      <c r="J3885" t="s">
        <v>7806</v>
      </c>
      <c r="K3885" t="s">
        <v>7697</v>
      </c>
      <c r="L3885">
        <v>221</v>
      </c>
      <c r="M3885" s="1" t="s">
        <v>7691</v>
      </c>
      <c r="O3885" t="str">
        <f t="shared" si="140"/>
        <v>MULTIVAN 2.5TDI (130ch)996.0M 610.96.78.2221</v>
      </c>
      <c r="P3885" t="str">
        <f t="shared" si="141"/>
        <v>MVW55J3Q7727</v>
      </c>
    </row>
    <row r="3886" spans="1:16">
      <c r="A3886" s="1" t="s">
        <v>1541</v>
      </c>
      <c r="B3886" s="1" t="s">
        <v>1694</v>
      </c>
      <c r="C3886" s="1" t="s">
        <v>1695</v>
      </c>
      <c r="D3886" s="1" t="s">
        <v>354</v>
      </c>
      <c r="E3886" s="1" t="s">
        <v>7700</v>
      </c>
      <c r="F3886">
        <v>10</v>
      </c>
      <c r="G3886" t="s">
        <v>8045</v>
      </c>
      <c r="H3886" s="1" t="s">
        <v>7973</v>
      </c>
      <c r="I3886" t="s">
        <v>7799</v>
      </c>
      <c r="J3886" t="s">
        <v>7970</v>
      </c>
      <c r="K3886" t="s">
        <v>7849</v>
      </c>
      <c r="L3886">
        <v>246</v>
      </c>
      <c r="M3886" s="1" t="s">
        <v>7691</v>
      </c>
      <c r="O3886" t="str">
        <f t="shared" si="140"/>
        <v>MULTIVAN 2.5TDI (130ch) TIPTRONIC1096.0A 612.57.29.1246</v>
      </c>
      <c r="P3886" t="str">
        <f t="shared" si="141"/>
        <v>MVW75K3QM484/MVW75K3QY485</v>
      </c>
    </row>
    <row r="3887" spans="1:16">
      <c r="A3887" s="1" t="s">
        <v>1541</v>
      </c>
      <c r="B3887" s="1" t="s">
        <v>1694</v>
      </c>
      <c r="C3887" s="1" t="s">
        <v>1696</v>
      </c>
      <c r="D3887" s="1" t="s">
        <v>1696</v>
      </c>
      <c r="E3887" s="1" t="s">
        <v>7700</v>
      </c>
      <c r="F3887">
        <v>10</v>
      </c>
      <c r="G3887" t="s">
        <v>8045</v>
      </c>
      <c r="H3887" s="1" t="s">
        <v>7973</v>
      </c>
      <c r="I3887" t="s">
        <v>7799</v>
      </c>
      <c r="J3887" t="s">
        <v>7970</v>
      </c>
      <c r="K3887" t="s">
        <v>7849</v>
      </c>
      <c r="L3887">
        <v>246</v>
      </c>
      <c r="M3887" s="1" t="s">
        <v>7691</v>
      </c>
      <c r="O3887" t="str">
        <f t="shared" si="140"/>
        <v>MULTIVAN 2.5TDI (130ch) TIPTRONIC1096.0A 612.57.29.1246</v>
      </c>
      <c r="P3887" t="str">
        <f t="shared" si="141"/>
        <v>MVW75K3QY485</v>
      </c>
    </row>
    <row r="3888" spans="1:16">
      <c r="A3888" s="1" t="s">
        <v>1541</v>
      </c>
      <c r="B3888" s="1" t="s">
        <v>1697</v>
      </c>
      <c r="C3888" s="1" t="s">
        <v>1698</v>
      </c>
      <c r="D3888" s="1" t="s">
        <v>355</v>
      </c>
      <c r="E3888" s="1" t="s">
        <v>7700</v>
      </c>
      <c r="F3888">
        <v>11</v>
      </c>
      <c r="G3888" t="s">
        <v>6889</v>
      </c>
      <c r="H3888" s="1" t="s">
        <v>7711</v>
      </c>
      <c r="I3888" t="s">
        <v>8115</v>
      </c>
      <c r="J3888" t="s">
        <v>7696</v>
      </c>
      <c r="K3888" t="s">
        <v>7712</v>
      </c>
      <c r="L3888">
        <v>216</v>
      </c>
      <c r="M3888" s="1" t="s">
        <v>7691</v>
      </c>
      <c r="O3888" t="str">
        <f t="shared" si="140"/>
        <v>MULTIVAN 2.5TDI (174ch)11128.0M 610.86.48.0216</v>
      </c>
      <c r="P3888" t="str">
        <f t="shared" si="141"/>
        <v>MVW57J3QC730/MVW57J3QD731</v>
      </c>
    </row>
    <row r="3889" spans="1:16">
      <c r="A3889" s="1" t="s">
        <v>1541</v>
      </c>
      <c r="B3889" s="1" t="s">
        <v>1697</v>
      </c>
      <c r="C3889" s="1" t="s">
        <v>1699</v>
      </c>
      <c r="D3889" s="1" t="s">
        <v>1699</v>
      </c>
      <c r="E3889" s="1" t="s">
        <v>7700</v>
      </c>
      <c r="F3889">
        <v>11</v>
      </c>
      <c r="G3889" t="s">
        <v>6889</v>
      </c>
      <c r="H3889" s="1" t="s">
        <v>7711</v>
      </c>
      <c r="I3889" t="s">
        <v>8115</v>
      </c>
      <c r="J3889" t="s">
        <v>7696</v>
      </c>
      <c r="K3889" t="s">
        <v>7712</v>
      </c>
      <c r="L3889">
        <v>216</v>
      </c>
      <c r="M3889" s="1" t="s">
        <v>7691</v>
      </c>
      <c r="O3889" t="str">
        <f t="shared" ref="O3889:O3952" si="142">B3889&amp;F3889&amp;G3889&amp;H3889&amp;I3889&amp;J3889&amp;K3889&amp;L3889</f>
        <v>MULTIVAN 2.5TDI (174ch)11128.0M 610.86.48.0216</v>
      </c>
      <c r="P3889" t="str">
        <f t="shared" ref="P3889:P3952" si="143">IF(O3889=O3890,C3889&amp;"/"&amp;C3890,C3889)</f>
        <v>MVW57J3QD731</v>
      </c>
    </row>
    <row r="3890" spans="1:16">
      <c r="A3890" s="1" t="s">
        <v>1541</v>
      </c>
      <c r="B3890" s="1" t="s">
        <v>1700</v>
      </c>
      <c r="C3890" s="1" t="s">
        <v>1701</v>
      </c>
      <c r="D3890" s="1" t="s">
        <v>356</v>
      </c>
      <c r="E3890" s="1" t="s">
        <v>7700</v>
      </c>
      <c r="F3890">
        <v>12</v>
      </c>
      <c r="G3890" t="s">
        <v>6889</v>
      </c>
      <c r="H3890" s="1" t="s">
        <v>7973</v>
      </c>
      <c r="I3890" t="s">
        <v>7816</v>
      </c>
      <c r="J3890" t="s">
        <v>7834</v>
      </c>
      <c r="K3890" t="s">
        <v>7721</v>
      </c>
      <c r="L3890">
        <v>240</v>
      </c>
      <c r="M3890" s="1" t="s">
        <v>7691</v>
      </c>
      <c r="O3890" t="str">
        <f t="shared" si="142"/>
        <v>MULTIVAN 2.5TDI (174ch) TIPTRONIC12128.0A 612.36.98.9240</v>
      </c>
      <c r="P3890" t="str">
        <f t="shared" si="143"/>
        <v>MVW77K3Q1486/MVW77K3Q2487</v>
      </c>
    </row>
    <row r="3891" spans="1:16">
      <c r="A3891" s="1" t="s">
        <v>1541</v>
      </c>
      <c r="B3891" s="1" t="s">
        <v>1700</v>
      </c>
      <c r="C3891" s="1" t="s">
        <v>1702</v>
      </c>
      <c r="D3891" s="1" t="s">
        <v>1702</v>
      </c>
      <c r="E3891" s="1" t="s">
        <v>7700</v>
      </c>
      <c r="F3891">
        <v>12</v>
      </c>
      <c r="G3891" t="s">
        <v>6889</v>
      </c>
      <c r="H3891" s="1" t="s">
        <v>7973</v>
      </c>
      <c r="I3891" t="s">
        <v>7816</v>
      </c>
      <c r="J3891" t="s">
        <v>7834</v>
      </c>
      <c r="K3891" t="s">
        <v>7721</v>
      </c>
      <c r="L3891">
        <v>240</v>
      </c>
      <c r="M3891" s="1" t="s">
        <v>7691</v>
      </c>
      <c r="O3891" t="str">
        <f t="shared" si="142"/>
        <v>MULTIVAN 2.5TDI (174ch) TIPTRONIC12128.0A 612.36.98.9240</v>
      </c>
      <c r="P3891" t="str">
        <f t="shared" si="143"/>
        <v>MVW77K3Q2487</v>
      </c>
    </row>
    <row r="3892" spans="1:16">
      <c r="A3892" s="1" t="s">
        <v>1541</v>
      </c>
      <c r="B3892" s="1" t="s">
        <v>1724</v>
      </c>
      <c r="C3892" s="1" t="s">
        <v>1725</v>
      </c>
      <c r="D3892" s="1" t="s">
        <v>1725</v>
      </c>
      <c r="E3892" s="1" t="s">
        <v>7700</v>
      </c>
      <c r="F3892">
        <v>6</v>
      </c>
      <c r="G3892" t="s">
        <v>7701</v>
      </c>
      <c r="H3892" s="1" t="s">
        <v>7687</v>
      </c>
      <c r="I3892" t="s">
        <v>7720</v>
      </c>
      <c r="J3892" t="s">
        <v>7946</v>
      </c>
      <c r="K3892" t="s">
        <v>7805</v>
      </c>
      <c r="L3892">
        <v>149</v>
      </c>
      <c r="M3892" s="1" t="s">
        <v>7691</v>
      </c>
      <c r="O3892" t="str">
        <f t="shared" si="142"/>
        <v>NEW BEETLE CABRIOLET TDI (100ch)674.0M 57.04.65.5149</v>
      </c>
      <c r="P3892" t="str">
        <f t="shared" si="143"/>
        <v>MVW53J1T0493</v>
      </c>
    </row>
    <row r="3893" spans="1:16">
      <c r="A3893" s="1" t="s">
        <v>1541</v>
      </c>
      <c r="B3893" s="1" t="s">
        <v>1724</v>
      </c>
      <c r="C3893" s="1" t="s">
        <v>1726</v>
      </c>
      <c r="D3893" s="1" t="s">
        <v>1726</v>
      </c>
      <c r="E3893" s="1" t="s">
        <v>7700</v>
      </c>
      <c r="F3893">
        <v>6</v>
      </c>
      <c r="G3893" t="s">
        <v>7701</v>
      </c>
      <c r="H3893" s="1" t="s">
        <v>7687</v>
      </c>
      <c r="I3893" t="s">
        <v>7991</v>
      </c>
      <c r="J3893" t="s">
        <v>7703</v>
      </c>
      <c r="K3893" t="s">
        <v>7953</v>
      </c>
      <c r="L3893">
        <v>151</v>
      </c>
      <c r="M3893" s="1" t="s">
        <v>7691</v>
      </c>
      <c r="O3893" t="str">
        <f t="shared" si="142"/>
        <v>NEW BEETLE CABRIOLET TDI (100ch)674.0M 57.14.75.6151</v>
      </c>
      <c r="P3893" t="str">
        <f t="shared" si="143"/>
        <v>MVW53J1T3496</v>
      </c>
    </row>
    <row r="3894" spans="1:16">
      <c r="A3894" s="1" t="s">
        <v>1541</v>
      </c>
      <c r="B3894" s="1" t="s">
        <v>1727</v>
      </c>
      <c r="C3894" s="1" t="s">
        <v>1728</v>
      </c>
      <c r="D3894" s="1" t="s">
        <v>1728</v>
      </c>
      <c r="E3894" s="1" t="s">
        <v>7700</v>
      </c>
      <c r="F3894">
        <v>6</v>
      </c>
      <c r="G3894" t="s">
        <v>7701</v>
      </c>
      <c r="H3894" s="1" t="s">
        <v>7687</v>
      </c>
      <c r="I3894" t="s">
        <v>7759</v>
      </c>
      <c r="J3894" t="s">
        <v>7955</v>
      </c>
      <c r="K3894" t="s">
        <v>8054</v>
      </c>
      <c r="L3894">
        <v>138</v>
      </c>
      <c r="M3894" s="1" t="s">
        <v>7691</v>
      </c>
      <c r="O3894" t="str">
        <f t="shared" si="142"/>
        <v>NEW BEETLE TDI (100ch)674.0M 56.64.35.1138</v>
      </c>
      <c r="P3894" t="str">
        <f t="shared" si="143"/>
        <v>MVW53J1TE446</v>
      </c>
    </row>
    <row r="3895" spans="1:16">
      <c r="A3895" s="1" t="s">
        <v>1541</v>
      </c>
      <c r="B3895" s="1" t="s">
        <v>1727</v>
      </c>
      <c r="C3895" s="1" t="s">
        <v>1729</v>
      </c>
      <c r="D3895" s="1" t="s">
        <v>1729</v>
      </c>
      <c r="E3895" s="1" t="s">
        <v>7700</v>
      </c>
      <c r="F3895">
        <v>6</v>
      </c>
      <c r="G3895" t="s">
        <v>7701</v>
      </c>
      <c r="H3895" s="1" t="s">
        <v>7687</v>
      </c>
      <c r="I3895" t="s">
        <v>7800</v>
      </c>
      <c r="J3895" t="s">
        <v>7951</v>
      </c>
      <c r="K3895" t="s">
        <v>7766</v>
      </c>
      <c r="L3895">
        <v>143</v>
      </c>
      <c r="M3895" s="1" t="s">
        <v>7691</v>
      </c>
      <c r="O3895" t="str">
        <f t="shared" si="142"/>
        <v>NEW BEETLE TDI (100ch)674.0M 56.84.45.3143</v>
      </c>
      <c r="P3895" t="str">
        <f t="shared" si="143"/>
        <v>MVW53J1TH449</v>
      </c>
    </row>
    <row r="3896" spans="1:16">
      <c r="A3896" s="1" t="s">
        <v>1541</v>
      </c>
      <c r="B3896" s="1" t="s">
        <v>1757</v>
      </c>
      <c r="C3896" s="1" t="s">
        <v>1758</v>
      </c>
      <c r="D3896" s="1" t="s">
        <v>1758</v>
      </c>
      <c r="E3896" s="1" t="s">
        <v>7700</v>
      </c>
      <c r="F3896">
        <v>6</v>
      </c>
      <c r="G3896" t="s">
        <v>7701</v>
      </c>
      <c r="H3896" s="1" t="s">
        <v>7687</v>
      </c>
      <c r="I3896" t="s">
        <v>7991</v>
      </c>
      <c r="J3896" t="s">
        <v>7946</v>
      </c>
      <c r="K3896" t="s">
        <v>7805</v>
      </c>
      <c r="L3896">
        <v>149</v>
      </c>
      <c r="M3896" s="1" t="s">
        <v>7691</v>
      </c>
      <c r="O3896" t="str">
        <f t="shared" si="142"/>
        <v>PASSAT BREAK TDI (100ch)674.0M 57.14.65.5149</v>
      </c>
      <c r="P3896" t="str">
        <f t="shared" si="143"/>
        <v>MVW53J4ES142</v>
      </c>
    </row>
    <row r="3897" spans="1:16">
      <c r="A3897" s="1" t="s">
        <v>1541</v>
      </c>
      <c r="B3897" s="1" t="s">
        <v>1757</v>
      </c>
      <c r="C3897" s="1" t="s">
        <v>1759</v>
      </c>
      <c r="D3897" s="1" t="s">
        <v>1759</v>
      </c>
      <c r="E3897" s="1" t="s">
        <v>7700</v>
      </c>
      <c r="F3897">
        <v>6</v>
      </c>
      <c r="G3897" t="s">
        <v>7701</v>
      </c>
      <c r="H3897" s="1" t="s">
        <v>7687</v>
      </c>
      <c r="I3897" t="s">
        <v>7822</v>
      </c>
      <c r="J3897" t="s">
        <v>7794</v>
      </c>
      <c r="K3897" t="s">
        <v>7949</v>
      </c>
      <c r="L3897">
        <v>154</v>
      </c>
      <c r="M3897" s="1" t="s">
        <v>7691</v>
      </c>
      <c r="O3897" t="str">
        <f t="shared" si="142"/>
        <v>PASSAT BREAK TDI (100ch)674.0M 57.34.85.7154</v>
      </c>
      <c r="P3897" t="str">
        <f t="shared" si="143"/>
        <v>MVW53J4EX147</v>
      </c>
    </row>
    <row r="3898" spans="1:16">
      <c r="A3898" s="1" t="s">
        <v>1541</v>
      </c>
      <c r="B3898" s="1" t="s">
        <v>1760</v>
      </c>
      <c r="C3898" s="1" t="s">
        <v>1761</v>
      </c>
      <c r="D3898" s="1" t="s">
        <v>1761</v>
      </c>
      <c r="E3898" s="1" t="s">
        <v>7700</v>
      </c>
      <c r="F3898">
        <v>7</v>
      </c>
      <c r="G3898" t="s">
        <v>7701</v>
      </c>
      <c r="H3898" s="1" t="s">
        <v>7774</v>
      </c>
      <c r="I3898" t="s">
        <v>8017</v>
      </c>
      <c r="J3898" t="s">
        <v>7766</v>
      </c>
      <c r="K3898" t="s">
        <v>7800</v>
      </c>
      <c r="L3898">
        <v>184</v>
      </c>
      <c r="M3898" s="1" t="s">
        <v>7691</v>
      </c>
      <c r="O3898" t="str">
        <f t="shared" si="142"/>
        <v>PASSAT BREAK TDI (100ch) BVA774.0A 49.55.36.8184</v>
      </c>
      <c r="P3898" t="str">
        <f t="shared" si="143"/>
        <v>MVW73J4EP136</v>
      </c>
    </row>
    <row r="3899" spans="1:16">
      <c r="A3899" s="1" t="s">
        <v>1541</v>
      </c>
      <c r="B3899" s="1" t="s">
        <v>1760</v>
      </c>
      <c r="C3899" s="1" t="s">
        <v>1762</v>
      </c>
      <c r="D3899" s="1" t="s">
        <v>1762</v>
      </c>
      <c r="E3899" s="1" t="s">
        <v>7700</v>
      </c>
      <c r="F3899">
        <v>7</v>
      </c>
      <c r="G3899" t="s">
        <v>7701</v>
      </c>
      <c r="H3899" s="1" t="s">
        <v>7774</v>
      </c>
      <c r="I3899" t="s">
        <v>7823</v>
      </c>
      <c r="J3899" t="s">
        <v>7805</v>
      </c>
      <c r="K3899" t="s">
        <v>7720</v>
      </c>
      <c r="L3899">
        <v>189</v>
      </c>
      <c r="M3899" s="1" t="s">
        <v>7691</v>
      </c>
      <c r="O3899" t="str">
        <f t="shared" si="142"/>
        <v>PASSAT BREAK TDI (100ch) BVA774.0A 49.75.57.0189</v>
      </c>
      <c r="P3899" t="str">
        <f t="shared" si="143"/>
        <v>MVW73J4ET141</v>
      </c>
    </row>
    <row r="3900" spans="1:16">
      <c r="A3900" s="1" t="s">
        <v>1541</v>
      </c>
      <c r="B3900" s="1" t="s">
        <v>1763</v>
      </c>
      <c r="C3900" s="1" t="s">
        <v>1766</v>
      </c>
      <c r="D3900" s="1" t="s">
        <v>1766</v>
      </c>
      <c r="E3900" s="1" t="s">
        <v>7700</v>
      </c>
      <c r="F3900">
        <v>7</v>
      </c>
      <c r="G3900" t="s">
        <v>8045</v>
      </c>
      <c r="H3900" s="1" t="s">
        <v>7687</v>
      </c>
      <c r="I3900" t="s">
        <v>7975</v>
      </c>
      <c r="J3900" t="s">
        <v>7703</v>
      </c>
      <c r="K3900" t="s">
        <v>7949</v>
      </c>
      <c r="L3900">
        <v>154</v>
      </c>
      <c r="M3900" s="1" t="s">
        <v>7691</v>
      </c>
      <c r="O3900" t="str">
        <f t="shared" si="142"/>
        <v>PASSAT BREAK TDI (130ch)796.0M 57.64.75.7154</v>
      </c>
      <c r="P3900" t="str">
        <f t="shared" si="143"/>
        <v>MVW55J4EJ166</v>
      </c>
    </row>
    <row r="3901" spans="1:16">
      <c r="A3901" s="1" t="s">
        <v>1541</v>
      </c>
      <c r="B3901" s="1" t="s">
        <v>1763</v>
      </c>
      <c r="C3901" s="1" t="s">
        <v>1764</v>
      </c>
      <c r="D3901" s="1" t="s">
        <v>1764</v>
      </c>
      <c r="E3901" s="1" t="s">
        <v>7700</v>
      </c>
      <c r="F3901">
        <v>8</v>
      </c>
      <c r="G3901" t="s">
        <v>8045</v>
      </c>
      <c r="H3901" s="1" t="s">
        <v>7711</v>
      </c>
      <c r="I3901" t="s">
        <v>7827</v>
      </c>
      <c r="J3901" t="s">
        <v>7794</v>
      </c>
      <c r="K3901" t="s">
        <v>7704</v>
      </c>
      <c r="L3901">
        <v>157</v>
      </c>
      <c r="M3901" s="1" t="s">
        <v>7691</v>
      </c>
      <c r="O3901" t="str">
        <f t="shared" si="142"/>
        <v>PASSAT BREAK TDI (130ch)896.0M 67.54.85.8157</v>
      </c>
      <c r="P3901" t="str">
        <f t="shared" si="143"/>
        <v>MVW55J4E6154</v>
      </c>
    </row>
    <row r="3902" spans="1:16">
      <c r="A3902" s="1" t="s">
        <v>1541</v>
      </c>
      <c r="B3902" s="1" t="s">
        <v>1763</v>
      </c>
      <c r="C3902" s="1" t="s">
        <v>1767</v>
      </c>
      <c r="D3902" s="1" t="s">
        <v>1767</v>
      </c>
      <c r="E3902" s="1" t="s">
        <v>7700</v>
      </c>
      <c r="F3902">
        <v>8</v>
      </c>
      <c r="G3902" t="s">
        <v>8045</v>
      </c>
      <c r="H3902" s="1" t="s">
        <v>7687</v>
      </c>
      <c r="I3902" t="s">
        <v>7702</v>
      </c>
      <c r="J3902" t="s">
        <v>7794</v>
      </c>
      <c r="K3902" t="s">
        <v>7713</v>
      </c>
      <c r="L3902">
        <v>159</v>
      </c>
      <c r="M3902" s="1" t="s">
        <v>7691</v>
      </c>
      <c r="O3902" t="str">
        <f t="shared" si="142"/>
        <v>PASSAT BREAK TDI (130ch)896.0M 57.84.85.9159</v>
      </c>
      <c r="P3902" t="str">
        <f t="shared" si="143"/>
        <v>MVW55J4EN171</v>
      </c>
    </row>
    <row r="3903" spans="1:16">
      <c r="A3903" s="1" t="s">
        <v>1541</v>
      </c>
      <c r="B3903" s="1" t="s">
        <v>1763</v>
      </c>
      <c r="C3903" s="1" t="s">
        <v>1765</v>
      </c>
      <c r="D3903" s="1" t="s">
        <v>1765</v>
      </c>
      <c r="E3903" s="1" t="s">
        <v>7700</v>
      </c>
      <c r="F3903">
        <v>8</v>
      </c>
      <c r="G3903" t="s">
        <v>8045</v>
      </c>
      <c r="H3903" s="1" t="s">
        <v>7711</v>
      </c>
      <c r="I3903" t="s">
        <v>7986</v>
      </c>
      <c r="J3903" t="s">
        <v>8052</v>
      </c>
      <c r="K3903" t="s">
        <v>7791</v>
      </c>
      <c r="L3903">
        <v>162</v>
      </c>
      <c r="M3903" s="1" t="s">
        <v>7691</v>
      </c>
      <c r="O3903" t="str">
        <f t="shared" si="142"/>
        <v>PASSAT BREAK TDI (130ch)896.0M 67.75.06.0162</v>
      </c>
      <c r="P3903" t="str">
        <f t="shared" si="143"/>
        <v>MVW55J4EB159</v>
      </c>
    </row>
    <row r="3904" spans="1:16">
      <c r="A3904" s="1" t="s">
        <v>1541</v>
      </c>
      <c r="B3904" s="1" t="s">
        <v>1768</v>
      </c>
      <c r="C3904" s="1" t="s">
        <v>1769</v>
      </c>
      <c r="D3904" s="1" t="s">
        <v>1769</v>
      </c>
      <c r="E3904" s="1" t="s">
        <v>7700</v>
      </c>
      <c r="F3904">
        <v>8</v>
      </c>
      <c r="G3904" t="s">
        <v>8045</v>
      </c>
      <c r="H3904" s="1" t="s">
        <v>7711</v>
      </c>
      <c r="I3904" t="s">
        <v>7784</v>
      </c>
      <c r="J3904" t="s">
        <v>7766</v>
      </c>
      <c r="K3904" t="s">
        <v>7696</v>
      </c>
      <c r="L3904">
        <v>173</v>
      </c>
      <c r="M3904" s="1" t="s">
        <v>7691</v>
      </c>
      <c r="O3904" t="str">
        <f t="shared" si="142"/>
        <v>PASSAT BREAK TDI (130ch) 4MOTION896.0M 68.35.36.4173</v>
      </c>
      <c r="P3904" t="str">
        <f t="shared" si="143"/>
        <v>MVW65J4ED160</v>
      </c>
    </row>
    <row r="3905" spans="1:16">
      <c r="A3905" s="1" t="s">
        <v>1541</v>
      </c>
      <c r="B3905" s="1" t="s">
        <v>1768</v>
      </c>
      <c r="C3905" s="1" t="s">
        <v>1770</v>
      </c>
      <c r="D3905" s="1" t="s">
        <v>1770</v>
      </c>
      <c r="E3905" s="1" t="s">
        <v>7700</v>
      </c>
      <c r="F3905">
        <v>8</v>
      </c>
      <c r="G3905" t="s">
        <v>8045</v>
      </c>
      <c r="H3905" s="1" t="s">
        <v>7711</v>
      </c>
      <c r="I3905" t="s">
        <v>7741</v>
      </c>
      <c r="J3905" t="s">
        <v>7805</v>
      </c>
      <c r="K3905" t="s">
        <v>7759</v>
      </c>
      <c r="L3905">
        <v>178</v>
      </c>
      <c r="M3905" s="1" t="s">
        <v>7691</v>
      </c>
      <c r="O3905" t="str">
        <f t="shared" si="142"/>
        <v>PASSAT BREAK TDI (130ch) 4MOTION896.0M 68.65.56.6178</v>
      </c>
      <c r="P3905" t="str">
        <f t="shared" si="143"/>
        <v>MVW65J4EJ165</v>
      </c>
    </row>
    <row r="3906" spans="1:16">
      <c r="A3906" s="1" t="s">
        <v>1541</v>
      </c>
      <c r="B3906" s="1" t="s">
        <v>1771</v>
      </c>
      <c r="C3906" s="1" t="s">
        <v>1772</v>
      </c>
      <c r="D3906" s="1" t="s">
        <v>1772</v>
      </c>
      <c r="E3906" s="1" t="s">
        <v>7700</v>
      </c>
      <c r="F3906">
        <v>8</v>
      </c>
      <c r="G3906" t="s">
        <v>8045</v>
      </c>
      <c r="H3906" s="1" t="s">
        <v>7833</v>
      </c>
      <c r="I3906" t="s">
        <v>8008</v>
      </c>
      <c r="J3906" t="s">
        <v>7953</v>
      </c>
      <c r="K3906" t="s">
        <v>7991</v>
      </c>
      <c r="L3906">
        <v>192</v>
      </c>
      <c r="M3906" s="1" t="s">
        <v>7691</v>
      </c>
      <c r="O3906" t="str">
        <f t="shared" si="142"/>
        <v>PASSAT BREAK TDI (130ch) TIPTRONIC896.0A 510.05.67.1192</v>
      </c>
      <c r="P3906" t="str">
        <f t="shared" si="143"/>
        <v>MVW75J4E2148</v>
      </c>
    </row>
    <row r="3907" spans="1:16">
      <c r="A3907" s="1" t="s">
        <v>1541</v>
      </c>
      <c r="B3907" s="1" t="s">
        <v>1771</v>
      </c>
      <c r="C3907" s="1" t="s">
        <v>1773</v>
      </c>
      <c r="D3907" s="1" t="s">
        <v>1773</v>
      </c>
      <c r="E3907" s="1" t="s">
        <v>7700</v>
      </c>
      <c r="F3907">
        <v>8</v>
      </c>
      <c r="G3907" t="s">
        <v>8045</v>
      </c>
      <c r="H3907" s="1" t="s">
        <v>7833</v>
      </c>
      <c r="I3907" t="s">
        <v>8377</v>
      </c>
      <c r="J3907" t="s">
        <v>7704</v>
      </c>
      <c r="K3907" t="s">
        <v>7822</v>
      </c>
      <c r="L3907">
        <v>197</v>
      </c>
      <c r="M3907" s="1" t="s">
        <v>7691</v>
      </c>
      <c r="O3907" t="str">
        <f t="shared" si="142"/>
        <v>PASSAT BREAK TDI (130ch) TIPTRONIC896.0A 510.25.87.3197</v>
      </c>
      <c r="P3907" t="str">
        <f t="shared" si="143"/>
        <v>MVW75J4E7153</v>
      </c>
    </row>
    <row r="3908" spans="1:16">
      <c r="A3908" s="1" t="s">
        <v>1541</v>
      </c>
      <c r="B3908" s="1" t="s">
        <v>1780</v>
      </c>
      <c r="C3908" s="1" t="s">
        <v>1781</v>
      </c>
      <c r="D3908" s="1" t="s">
        <v>1781</v>
      </c>
      <c r="E3908" s="1" t="s">
        <v>7700</v>
      </c>
      <c r="F3908">
        <v>11</v>
      </c>
      <c r="G3908" t="s">
        <v>8088</v>
      </c>
      <c r="H3908" s="1" t="s">
        <v>7711</v>
      </c>
      <c r="I3908" t="s">
        <v>8115</v>
      </c>
      <c r="J3908" t="s">
        <v>7795</v>
      </c>
      <c r="K3908" t="s">
        <v>7789</v>
      </c>
      <c r="L3908">
        <v>209</v>
      </c>
      <c r="M3908" s="1" t="s">
        <v>7691</v>
      </c>
      <c r="O3908" t="str">
        <f t="shared" si="142"/>
        <v>PASSAT BREAK V6 TDI (180ch) 4MOTION11132.0M 610.86.17.9209</v>
      </c>
      <c r="P3908" t="str">
        <f t="shared" si="143"/>
        <v>MVW68H4EJ747</v>
      </c>
    </row>
    <row r="3909" spans="1:16">
      <c r="A3909" s="1" t="s">
        <v>1541</v>
      </c>
      <c r="B3909" s="1" t="s">
        <v>1780</v>
      </c>
      <c r="C3909" s="1" t="s">
        <v>1782</v>
      </c>
      <c r="D3909" s="1" t="s">
        <v>1782</v>
      </c>
      <c r="E3909" s="1" t="s">
        <v>7700</v>
      </c>
      <c r="F3909">
        <v>11</v>
      </c>
      <c r="G3909" t="s">
        <v>8088</v>
      </c>
      <c r="H3909" s="1" t="s">
        <v>7711</v>
      </c>
      <c r="I3909" t="s">
        <v>7974</v>
      </c>
      <c r="J3909" t="s">
        <v>8055</v>
      </c>
      <c r="K3909" t="s">
        <v>7712</v>
      </c>
      <c r="L3909">
        <v>211</v>
      </c>
      <c r="M3909" s="1" t="s">
        <v>7691</v>
      </c>
      <c r="O3909" t="str">
        <f t="shared" si="142"/>
        <v>PASSAT BREAK V6 TDI (180ch) 4MOTION11132.0M 610.96.28.0211</v>
      </c>
      <c r="P3909" t="str">
        <f t="shared" si="143"/>
        <v>MVW68H4EM750</v>
      </c>
    </row>
    <row r="3910" spans="1:16">
      <c r="A3910" s="1" t="s">
        <v>1541</v>
      </c>
      <c r="B3910" s="1" t="s">
        <v>1783</v>
      </c>
      <c r="C3910" s="1" t="s">
        <v>1784</v>
      </c>
      <c r="D3910" s="1" t="s">
        <v>1784</v>
      </c>
      <c r="E3910" s="1" t="s">
        <v>7700</v>
      </c>
      <c r="F3910">
        <v>12</v>
      </c>
      <c r="G3910" t="s">
        <v>8088</v>
      </c>
      <c r="H3910" s="1" t="s">
        <v>7833</v>
      </c>
      <c r="I3910" t="s">
        <v>7816</v>
      </c>
      <c r="J3910" t="s">
        <v>7689</v>
      </c>
      <c r="K3910" t="s">
        <v>7749</v>
      </c>
      <c r="L3910">
        <v>225</v>
      </c>
      <c r="M3910" s="1" t="s">
        <v>7691</v>
      </c>
      <c r="O3910" t="str">
        <f t="shared" si="142"/>
        <v>PASSAT BREAK V6 TDI (180ch) 4MOTION TIPTRONIC12132.0A 512.36.38.5225</v>
      </c>
      <c r="P3910" t="str">
        <f t="shared" si="143"/>
        <v>MVW88H4EH743</v>
      </c>
    </row>
    <row r="3911" spans="1:16">
      <c r="A3911" s="1" t="s">
        <v>1541</v>
      </c>
      <c r="B3911" s="1" t="s">
        <v>1783</v>
      </c>
      <c r="C3911" s="1" t="s">
        <v>1785</v>
      </c>
      <c r="D3911" s="1" t="s">
        <v>1785</v>
      </c>
      <c r="E3911" s="1" t="s">
        <v>7700</v>
      </c>
      <c r="F3911">
        <v>12</v>
      </c>
      <c r="G3911" t="s">
        <v>8088</v>
      </c>
      <c r="H3911" s="1" t="s">
        <v>7833</v>
      </c>
      <c r="I3911" t="s">
        <v>7861</v>
      </c>
      <c r="J3911" t="s">
        <v>7696</v>
      </c>
      <c r="K3911" t="s">
        <v>7741</v>
      </c>
      <c r="L3911">
        <v>227</v>
      </c>
      <c r="M3911" s="1" t="s">
        <v>7691</v>
      </c>
      <c r="O3911" t="str">
        <f t="shared" si="142"/>
        <v>PASSAT BREAK V6 TDI (180ch) 4MOTION TIPTRONIC12132.0A 512.46.48.6227</v>
      </c>
      <c r="P3911" t="str">
        <f t="shared" si="143"/>
        <v>MVW88H4EK746</v>
      </c>
    </row>
    <row r="3912" spans="1:16">
      <c r="A3912" s="1" t="s">
        <v>1541</v>
      </c>
      <c r="B3912" s="1" t="s">
        <v>1792</v>
      </c>
      <c r="C3912" s="1" t="s">
        <v>1793</v>
      </c>
      <c r="D3912" s="1" t="s">
        <v>1793</v>
      </c>
      <c r="E3912" s="1" t="s">
        <v>7700</v>
      </c>
      <c r="F3912">
        <v>6</v>
      </c>
      <c r="G3912" t="s">
        <v>7701</v>
      </c>
      <c r="H3912" s="1" t="s">
        <v>7687</v>
      </c>
      <c r="I3912" t="s">
        <v>7720</v>
      </c>
      <c r="J3912" t="s">
        <v>7993</v>
      </c>
      <c r="K3912" t="s">
        <v>7853</v>
      </c>
      <c r="L3912">
        <v>146</v>
      </c>
      <c r="M3912" s="1" t="s">
        <v>7691</v>
      </c>
      <c r="O3912" t="str">
        <f t="shared" si="142"/>
        <v>PASSAT TDI (100ch)674.0M 57.04.55.4146</v>
      </c>
      <c r="P3912" t="str">
        <f t="shared" si="143"/>
        <v>MVW53J2EW186</v>
      </c>
    </row>
    <row r="3913" spans="1:16">
      <c r="A3913" s="1" t="s">
        <v>1541</v>
      </c>
      <c r="B3913" s="1" t="s">
        <v>1792</v>
      </c>
      <c r="C3913" s="1" t="s">
        <v>1794</v>
      </c>
      <c r="D3913" s="1" t="s">
        <v>1794</v>
      </c>
      <c r="E3913" s="1" t="s">
        <v>7700</v>
      </c>
      <c r="F3913">
        <v>6</v>
      </c>
      <c r="G3913" t="s">
        <v>7701</v>
      </c>
      <c r="H3913" s="1" t="s">
        <v>7687</v>
      </c>
      <c r="I3913" t="s">
        <v>7970</v>
      </c>
      <c r="J3913" t="s">
        <v>7703</v>
      </c>
      <c r="K3913" t="s">
        <v>7953</v>
      </c>
      <c r="L3913">
        <v>151</v>
      </c>
      <c r="M3913" s="1" t="s">
        <v>7691</v>
      </c>
      <c r="O3913" t="str">
        <f t="shared" si="142"/>
        <v>PASSAT TDI (100ch)674.0M 57.24.75.6151</v>
      </c>
      <c r="P3913" t="str">
        <f t="shared" si="143"/>
        <v>MVW53J2EY188</v>
      </c>
    </row>
    <row r="3914" spans="1:16">
      <c r="A3914" s="1" t="s">
        <v>1541</v>
      </c>
      <c r="B3914" s="1" t="s">
        <v>1795</v>
      </c>
      <c r="C3914" s="1" t="s">
        <v>1796</v>
      </c>
      <c r="D3914" s="1" t="s">
        <v>1796</v>
      </c>
      <c r="E3914" s="1" t="s">
        <v>7700</v>
      </c>
      <c r="F3914">
        <v>7</v>
      </c>
      <c r="G3914" t="s">
        <v>7701</v>
      </c>
      <c r="H3914" s="1" t="s">
        <v>7774</v>
      </c>
      <c r="I3914" t="s">
        <v>8030</v>
      </c>
      <c r="J3914" t="s">
        <v>8057</v>
      </c>
      <c r="K3914" t="s">
        <v>7806</v>
      </c>
      <c r="L3914">
        <v>181</v>
      </c>
      <c r="M3914" s="1" t="s">
        <v>7691</v>
      </c>
      <c r="O3914" t="str">
        <f t="shared" si="142"/>
        <v>PASSAT TDI (100ch) BVA774.0A 49.45.26.7181</v>
      </c>
      <c r="P3914" t="str">
        <f t="shared" si="143"/>
        <v>MVW73J2ES180</v>
      </c>
    </row>
    <row r="3915" spans="1:16">
      <c r="A3915" s="1" t="s">
        <v>1541</v>
      </c>
      <c r="B3915" s="1" t="s">
        <v>1795</v>
      </c>
      <c r="C3915" s="1" t="s">
        <v>1797</v>
      </c>
      <c r="D3915" s="1" t="s">
        <v>1797</v>
      </c>
      <c r="E3915" s="1" t="s">
        <v>7700</v>
      </c>
      <c r="F3915">
        <v>7</v>
      </c>
      <c r="G3915" t="s">
        <v>7701</v>
      </c>
      <c r="H3915" s="1" t="s">
        <v>7774</v>
      </c>
      <c r="I3915" t="s">
        <v>7967</v>
      </c>
      <c r="J3915" t="s">
        <v>7853</v>
      </c>
      <c r="K3915" t="s">
        <v>7834</v>
      </c>
      <c r="L3915">
        <v>186</v>
      </c>
      <c r="M3915" s="1" t="s">
        <v>7691</v>
      </c>
      <c r="O3915" t="str">
        <f t="shared" si="142"/>
        <v>PASSAT TDI (100ch) BVA774.0A 49.65.46.9186</v>
      </c>
      <c r="P3915" t="str">
        <f t="shared" si="143"/>
        <v>MVW73J2EX185</v>
      </c>
    </row>
    <row r="3916" spans="1:16">
      <c r="A3916" s="1" t="s">
        <v>1541</v>
      </c>
      <c r="B3916" s="1" t="s">
        <v>1798</v>
      </c>
      <c r="C3916" s="1" t="s">
        <v>1799</v>
      </c>
      <c r="D3916" s="1" t="s">
        <v>1799</v>
      </c>
      <c r="E3916" s="1" t="s">
        <v>7700</v>
      </c>
      <c r="F3916">
        <v>7</v>
      </c>
      <c r="G3916" t="s">
        <v>8045</v>
      </c>
      <c r="H3916" s="1" t="s">
        <v>7711</v>
      </c>
      <c r="I3916" t="s">
        <v>7827</v>
      </c>
      <c r="J3916" t="s">
        <v>7946</v>
      </c>
      <c r="K3916" t="s">
        <v>7953</v>
      </c>
      <c r="L3916">
        <v>151</v>
      </c>
      <c r="M3916" s="1" t="s">
        <v>7691</v>
      </c>
      <c r="O3916" t="str">
        <f t="shared" si="142"/>
        <v>PASSAT TDI (130ch)796.0M 67.54.65.6151</v>
      </c>
      <c r="P3916" t="str">
        <f t="shared" si="143"/>
        <v>MVW55J2EL198</v>
      </c>
    </row>
    <row r="3917" spans="1:16">
      <c r="A3917" s="1" t="s">
        <v>1541</v>
      </c>
      <c r="B3917" s="1" t="s">
        <v>1798</v>
      </c>
      <c r="C3917" s="1" t="s">
        <v>1802</v>
      </c>
      <c r="D3917" s="1" t="s">
        <v>1802</v>
      </c>
      <c r="E3917" s="1" t="s">
        <v>7700</v>
      </c>
      <c r="F3917">
        <v>7</v>
      </c>
      <c r="G3917" t="s">
        <v>8045</v>
      </c>
      <c r="H3917" s="1" t="s">
        <v>7687</v>
      </c>
      <c r="I3917" t="s">
        <v>7827</v>
      </c>
      <c r="J3917" t="s">
        <v>7993</v>
      </c>
      <c r="K3917" t="s">
        <v>7953</v>
      </c>
      <c r="L3917">
        <v>151</v>
      </c>
      <c r="M3917" s="1" t="s">
        <v>7691</v>
      </c>
      <c r="O3917" t="str">
        <f t="shared" si="142"/>
        <v>PASSAT TDI (130ch)796.0M 57.54.55.6151</v>
      </c>
      <c r="P3917" t="str">
        <f t="shared" si="143"/>
        <v>MVW55J2E0213</v>
      </c>
    </row>
    <row r="3918" spans="1:16">
      <c r="A3918" s="1" t="s">
        <v>1541</v>
      </c>
      <c r="B3918" s="1" t="s">
        <v>1798</v>
      </c>
      <c r="C3918" s="1" t="s">
        <v>1801</v>
      </c>
      <c r="D3918" s="1" t="s">
        <v>1801</v>
      </c>
      <c r="E3918" s="1" t="s">
        <v>7700</v>
      </c>
      <c r="F3918">
        <v>7</v>
      </c>
      <c r="G3918" t="s">
        <v>8045</v>
      </c>
      <c r="H3918" s="1" t="s">
        <v>7687</v>
      </c>
      <c r="I3918" t="s">
        <v>7702</v>
      </c>
      <c r="J3918" t="s">
        <v>7703</v>
      </c>
      <c r="K3918" t="s">
        <v>7704</v>
      </c>
      <c r="L3918">
        <v>154</v>
      </c>
      <c r="M3918" s="1" t="s">
        <v>7691</v>
      </c>
      <c r="O3918" t="str">
        <f t="shared" si="142"/>
        <v>PASSAT TDI (130ch)796.0M 57.84.75.8154</v>
      </c>
      <c r="P3918" t="str">
        <f t="shared" si="143"/>
        <v>MVW55J2EZ212</v>
      </c>
    </row>
    <row r="3919" spans="1:16">
      <c r="A3919" s="1" t="s">
        <v>1541</v>
      </c>
      <c r="B3919" s="1" t="s">
        <v>1798</v>
      </c>
      <c r="C3919" s="1" t="s">
        <v>1800</v>
      </c>
      <c r="D3919" s="1" t="s">
        <v>1800</v>
      </c>
      <c r="E3919" s="1" t="s">
        <v>7700</v>
      </c>
      <c r="F3919">
        <v>8</v>
      </c>
      <c r="G3919" t="s">
        <v>8045</v>
      </c>
      <c r="H3919" s="1" t="s">
        <v>7711</v>
      </c>
      <c r="I3919" t="s">
        <v>7975</v>
      </c>
      <c r="J3919" t="s">
        <v>7794</v>
      </c>
      <c r="K3919" t="s">
        <v>7704</v>
      </c>
      <c r="L3919">
        <v>157</v>
      </c>
      <c r="M3919" s="1" t="s">
        <v>7691</v>
      </c>
      <c r="O3919" t="str">
        <f t="shared" si="142"/>
        <v>PASSAT TDI (130ch)896.0M 67.64.85.8157</v>
      </c>
      <c r="P3919" t="str">
        <f t="shared" si="143"/>
        <v>MVW55J2EQ203</v>
      </c>
    </row>
    <row r="3920" spans="1:16">
      <c r="A3920" s="1" t="s">
        <v>1541</v>
      </c>
      <c r="B3920" s="1" t="s">
        <v>1803</v>
      </c>
      <c r="C3920" s="1" t="s">
        <v>1804</v>
      </c>
      <c r="D3920" s="1" t="s">
        <v>1804</v>
      </c>
      <c r="E3920" s="1" t="s">
        <v>7700</v>
      </c>
      <c r="F3920">
        <v>8</v>
      </c>
      <c r="G3920" t="s">
        <v>8045</v>
      </c>
      <c r="H3920" s="1" t="s">
        <v>7711</v>
      </c>
      <c r="I3920" t="s">
        <v>7697</v>
      </c>
      <c r="J3920" t="s">
        <v>8057</v>
      </c>
      <c r="K3920" t="s">
        <v>7689</v>
      </c>
      <c r="L3920">
        <v>170</v>
      </c>
      <c r="M3920" s="1" t="s">
        <v>7691</v>
      </c>
      <c r="O3920" t="str">
        <f t="shared" si="142"/>
        <v>PASSAT TDI (130ch) 4MOTION896.0M 68.25.26.3170</v>
      </c>
      <c r="P3920" t="str">
        <f t="shared" si="143"/>
        <v>MVW65J2ES204</v>
      </c>
    </row>
    <row r="3921" spans="1:16">
      <c r="A3921" s="1" t="s">
        <v>1541</v>
      </c>
      <c r="B3921" s="1" t="s">
        <v>1803</v>
      </c>
      <c r="C3921" s="1" t="s">
        <v>1805</v>
      </c>
      <c r="D3921" s="1" t="s">
        <v>1805</v>
      </c>
      <c r="E3921" s="1" t="s">
        <v>7700</v>
      </c>
      <c r="F3921">
        <v>8</v>
      </c>
      <c r="G3921" t="s">
        <v>8045</v>
      </c>
      <c r="H3921" s="1" t="s">
        <v>7711</v>
      </c>
      <c r="I3921" t="s">
        <v>7749</v>
      </c>
      <c r="J3921" t="s">
        <v>7766</v>
      </c>
      <c r="K3921" t="s">
        <v>7783</v>
      </c>
      <c r="L3921">
        <v>176</v>
      </c>
      <c r="M3921" s="1" t="s">
        <v>7691</v>
      </c>
      <c r="O3921" t="str">
        <f t="shared" si="142"/>
        <v>PASSAT TDI (130ch) 4MOTION896.0M 68.55.36.5176</v>
      </c>
      <c r="P3921" t="str">
        <f t="shared" si="143"/>
        <v>MVW65J2EX209</v>
      </c>
    </row>
    <row r="3922" spans="1:16">
      <c r="A3922" s="1" t="s">
        <v>1541</v>
      </c>
      <c r="B3922" s="1" t="s">
        <v>1806</v>
      </c>
      <c r="C3922" s="1" t="s">
        <v>1807</v>
      </c>
      <c r="D3922" s="1" t="s">
        <v>1807</v>
      </c>
      <c r="E3922" s="1" t="s">
        <v>7700</v>
      </c>
      <c r="F3922">
        <v>8</v>
      </c>
      <c r="G3922" t="s">
        <v>8045</v>
      </c>
      <c r="H3922" s="1" t="s">
        <v>7833</v>
      </c>
      <c r="I3922" t="s">
        <v>7830</v>
      </c>
      <c r="J3922" t="s">
        <v>7853</v>
      </c>
      <c r="K3922" t="s">
        <v>7720</v>
      </c>
      <c r="L3922">
        <v>189</v>
      </c>
      <c r="M3922" s="1" t="s">
        <v>7691</v>
      </c>
      <c r="O3922" t="str">
        <f t="shared" si="142"/>
        <v>PASSAT TDI (130ch) TIPTRONIC896.0A 59.95.47.0189</v>
      </c>
      <c r="P3922" t="str">
        <f t="shared" si="143"/>
        <v>MVW75J2E6192</v>
      </c>
    </row>
    <row r="3923" spans="1:16">
      <c r="A3923" s="1" t="s">
        <v>1541</v>
      </c>
      <c r="B3923" s="1" t="s">
        <v>1806</v>
      </c>
      <c r="C3923" s="1" t="s">
        <v>1808</v>
      </c>
      <c r="D3923" s="1" t="s">
        <v>1808</v>
      </c>
      <c r="E3923" s="1" t="s">
        <v>7700</v>
      </c>
      <c r="F3923">
        <v>8</v>
      </c>
      <c r="G3923" t="s">
        <v>8045</v>
      </c>
      <c r="H3923" s="1" t="s">
        <v>7833</v>
      </c>
      <c r="I3923" t="s">
        <v>8216</v>
      </c>
      <c r="J3923" t="s">
        <v>7953</v>
      </c>
      <c r="K3923" t="s">
        <v>7970</v>
      </c>
      <c r="L3923">
        <v>194</v>
      </c>
      <c r="M3923" s="1" t="s">
        <v>7691</v>
      </c>
      <c r="O3923" t="str">
        <f t="shared" si="142"/>
        <v>PASSAT TDI (130ch) TIPTRONIC896.0A 510.15.67.2194</v>
      </c>
      <c r="P3923" t="str">
        <f t="shared" si="143"/>
        <v>MVW75J2EM197</v>
      </c>
    </row>
    <row r="3924" spans="1:16">
      <c r="A3924" s="1" t="s">
        <v>1541</v>
      </c>
      <c r="B3924" s="1" t="s">
        <v>1815</v>
      </c>
      <c r="C3924" s="1" t="s">
        <v>1816</v>
      </c>
      <c r="D3924" s="1" t="s">
        <v>1816</v>
      </c>
      <c r="E3924" s="1" t="s">
        <v>7700</v>
      </c>
      <c r="F3924">
        <v>11</v>
      </c>
      <c r="G3924" t="s">
        <v>8088</v>
      </c>
      <c r="H3924" s="1" t="s">
        <v>7711</v>
      </c>
      <c r="I3924" t="s">
        <v>8000</v>
      </c>
      <c r="J3924" t="s">
        <v>7713</v>
      </c>
      <c r="K3924" t="s">
        <v>7975</v>
      </c>
      <c r="L3924">
        <v>201</v>
      </c>
      <c r="M3924" s="1" t="s">
        <v>7691</v>
      </c>
      <c r="O3924" t="str">
        <f t="shared" si="142"/>
        <v>PASSAT V6 TDI (180ch) 4MOTION11132.0M 610.65.97.6201</v>
      </c>
      <c r="P3924" t="str">
        <f t="shared" si="143"/>
        <v>MVW68H2EN755</v>
      </c>
    </row>
    <row r="3925" spans="1:16">
      <c r="A3925" s="1" t="s">
        <v>1541</v>
      </c>
      <c r="B3925" s="1" t="s">
        <v>1815</v>
      </c>
      <c r="C3925" s="1" t="s">
        <v>1817</v>
      </c>
      <c r="D3925" s="1" t="s">
        <v>1817</v>
      </c>
      <c r="E3925" s="1" t="s">
        <v>7700</v>
      </c>
      <c r="F3925">
        <v>11</v>
      </c>
      <c r="G3925" t="s">
        <v>8088</v>
      </c>
      <c r="H3925" s="1" t="s">
        <v>7711</v>
      </c>
      <c r="I3925" t="s">
        <v>8003</v>
      </c>
      <c r="J3925" t="s">
        <v>7791</v>
      </c>
      <c r="K3925" t="s">
        <v>7702</v>
      </c>
      <c r="L3925">
        <v>206</v>
      </c>
      <c r="M3925" s="1" t="s">
        <v>7691</v>
      </c>
      <c r="O3925" t="str">
        <f t="shared" si="142"/>
        <v>PASSAT V6 TDI (180ch) 4MOTION11132.0M 610.76.07.8206</v>
      </c>
      <c r="P3925" t="str">
        <f t="shared" si="143"/>
        <v>MVW68H2EQ758</v>
      </c>
    </row>
    <row r="3926" spans="1:16">
      <c r="A3926" s="1" t="s">
        <v>1541</v>
      </c>
      <c r="B3926" s="1" t="s">
        <v>1818</v>
      </c>
      <c r="C3926" s="1" t="s">
        <v>1819</v>
      </c>
      <c r="D3926" s="1" t="s">
        <v>1819</v>
      </c>
      <c r="E3926" s="1" t="s">
        <v>7700</v>
      </c>
      <c r="F3926">
        <v>12</v>
      </c>
      <c r="G3926" t="s">
        <v>8088</v>
      </c>
      <c r="H3926" s="1" t="s">
        <v>7833</v>
      </c>
      <c r="I3926" t="s">
        <v>7816</v>
      </c>
      <c r="J3926" t="s">
        <v>7689</v>
      </c>
      <c r="K3926" t="s">
        <v>8035</v>
      </c>
      <c r="L3926">
        <v>222</v>
      </c>
      <c r="M3926" s="1" t="s">
        <v>7691</v>
      </c>
      <c r="O3926" t="str">
        <f t="shared" si="142"/>
        <v>PASSAT V6 TDI (180ch) 4MOTION TIPTRONIC12132.0A 512.36.38.4222</v>
      </c>
      <c r="P3926" t="str">
        <f t="shared" si="143"/>
        <v>MVW88H2EL751</v>
      </c>
    </row>
    <row r="3927" spans="1:16">
      <c r="A3927" s="1" t="s">
        <v>1541</v>
      </c>
      <c r="B3927" s="1" t="s">
        <v>1818</v>
      </c>
      <c r="C3927" s="1" t="s">
        <v>1820</v>
      </c>
      <c r="D3927" s="1" t="s">
        <v>1820</v>
      </c>
      <c r="E3927" s="1" t="s">
        <v>7700</v>
      </c>
      <c r="F3927">
        <v>12</v>
      </c>
      <c r="G3927" t="s">
        <v>8088</v>
      </c>
      <c r="H3927" s="1" t="s">
        <v>7833</v>
      </c>
      <c r="I3927" t="s">
        <v>7861</v>
      </c>
      <c r="J3927" t="s">
        <v>7696</v>
      </c>
      <c r="K3927" t="s">
        <v>7741</v>
      </c>
      <c r="L3927">
        <v>227</v>
      </c>
      <c r="M3927" s="1" t="s">
        <v>7691</v>
      </c>
      <c r="O3927" t="str">
        <f t="shared" si="142"/>
        <v>PASSAT V6 TDI (180ch) 4MOTION TIPTRONIC12132.0A 512.46.48.6227</v>
      </c>
      <c r="P3927" t="str">
        <f t="shared" si="143"/>
        <v>MVW88H2EP754</v>
      </c>
    </row>
    <row r="3928" spans="1:16">
      <c r="A3928" s="1" t="s">
        <v>1541</v>
      </c>
      <c r="B3928" s="1" t="s">
        <v>1827</v>
      </c>
      <c r="C3928" s="1" t="s">
        <v>1828</v>
      </c>
      <c r="D3928" s="1" t="s">
        <v>357</v>
      </c>
      <c r="E3928" s="1" t="s">
        <v>7700</v>
      </c>
      <c r="F3928">
        <v>23</v>
      </c>
      <c r="G3928" t="s">
        <v>1829</v>
      </c>
      <c r="H3928" s="1" t="s">
        <v>7973</v>
      </c>
      <c r="I3928" t="s">
        <v>8236</v>
      </c>
      <c r="J3928" t="s">
        <v>7749</v>
      </c>
      <c r="K3928" t="s">
        <v>7746</v>
      </c>
      <c r="L3928">
        <v>308</v>
      </c>
      <c r="M3928" s="1" t="s">
        <v>7691</v>
      </c>
      <c r="O3928" t="str">
        <f t="shared" si="142"/>
        <v>PHAETON LONGUE V10 TDI (313ch) 4MOTION TIPTRONIC 4PL23230.0A 616.58.511.4308</v>
      </c>
      <c r="P3928" t="str">
        <f t="shared" si="143"/>
        <v>MVW89J2US739/MVW89J2UU741</v>
      </c>
    </row>
    <row r="3929" spans="1:16">
      <c r="A3929" s="1" t="s">
        <v>1541</v>
      </c>
      <c r="B3929" s="1" t="s">
        <v>1827</v>
      </c>
      <c r="C3929" s="1" t="s">
        <v>1830</v>
      </c>
      <c r="D3929" s="1" t="s">
        <v>1830</v>
      </c>
      <c r="E3929" s="1" t="s">
        <v>7700</v>
      </c>
      <c r="F3929">
        <v>23</v>
      </c>
      <c r="G3929" t="s">
        <v>1829</v>
      </c>
      <c r="H3929" s="1" t="s">
        <v>7973</v>
      </c>
      <c r="I3929" t="s">
        <v>8236</v>
      </c>
      <c r="J3929" t="s">
        <v>7749</v>
      </c>
      <c r="K3929" t="s">
        <v>7746</v>
      </c>
      <c r="L3929">
        <v>308</v>
      </c>
      <c r="M3929" s="1" t="s">
        <v>7691</v>
      </c>
      <c r="O3929" t="str">
        <f t="shared" si="142"/>
        <v>PHAETON LONGUE V10 TDI (313ch) 4MOTION TIPTRONIC 4PL23230.0A 616.58.511.4308</v>
      </c>
      <c r="P3929" t="str">
        <f t="shared" si="143"/>
        <v>MVW89J2UU741</v>
      </c>
    </row>
    <row r="3930" spans="1:16">
      <c r="A3930" s="1" t="s">
        <v>1541</v>
      </c>
      <c r="B3930" s="1" t="s">
        <v>1831</v>
      </c>
      <c r="C3930" s="1" t="s">
        <v>1832</v>
      </c>
      <c r="D3930" s="1" t="s">
        <v>358</v>
      </c>
      <c r="E3930" s="1" t="s">
        <v>7700</v>
      </c>
      <c r="F3930">
        <v>23</v>
      </c>
      <c r="G3930" t="s">
        <v>1829</v>
      </c>
      <c r="H3930" s="1" t="s">
        <v>7973</v>
      </c>
      <c r="I3930" t="s">
        <v>8236</v>
      </c>
      <c r="J3930" t="s">
        <v>7749</v>
      </c>
      <c r="K3930" t="s">
        <v>7746</v>
      </c>
      <c r="L3930">
        <v>308</v>
      </c>
      <c r="M3930" s="1" t="s">
        <v>7691</v>
      </c>
      <c r="O3930" t="str">
        <f t="shared" si="142"/>
        <v>PHAETON LONGUE V10 TDI (313ch) 4MOTION TIPTRONIC 5PL23230.0A 616.58.511.4308</v>
      </c>
      <c r="P3930" t="str">
        <f t="shared" si="143"/>
        <v>MVW89J2UT740/MVW89J2UV742</v>
      </c>
    </row>
    <row r="3931" spans="1:16">
      <c r="A3931" s="1" t="s">
        <v>1541</v>
      </c>
      <c r="B3931" s="1" t="s">
        <v>1831</v>
      </c>
      <c r="C3931" s="1" t="s">
        <v>1833</v>
      </c>
      <c r="D3931" s="1" t="s">
        <v>1833</v>
      </c>
      <c r="E3931" s="1" t="s">
        <v>7700</v>
      </c>
      <c r="F3931">
        <v>23</v>
      </c>
      <c r="G3931" t="s">
        <v>1829</v>
      </c>
      <c r="H3931" s="1" t="s">
        <v>7973</v>
      </c>
      <c r="I3931" t="s">
        <v>8236</v>
      </c>
      <c r="J3931" t="s">
        <v>7749</v>
      </c>
      <c r="K3931" t="s">
        <v>7746</v>
      </c>
      <c r="L3931">
        <v>308</v>
      </c>
      <c r="M3931" s="1" t="s">
        <v>7691</v>
      </c>
      <c r="O3931" t="str">
        <f t="shared" si="142"/>
        <v>PHAETON LONGUE V10 TDI (313ch) 4MOTION TIPTRONIC 5PL23230.0A 616.58.511.4308</v>
      </c>
      <c r="P3931" t="str">
        <f t="shared" si="143"/>
        <v>MVW89J2UV742</v>
      </c>
    </row>
    <row r="3932" spans="1:16">
      <c r="A3932" s="1" t="s">
        <v>1541</v>
      </c>
      <c r="B3932" s="1" t="s">
        <v>1850</v>
      </c>
      <c r="C3932" s="1" t="s">
        <v>1851</v>
      </c>
      <c r="D3932" s="1" t="s">
        <v>359</v>
      </c>
      <c r="E3932" s="1" t="s">
        <v>7700</v>
      </c>
      <c r="F3932">
        <v>23</v>
      </c>
      <c r="G3932" t="s">
        <v>1829</v>
      </c>
      <c r="H3932" s="1" t="s">
        <v>7973</v>
      </c>
      <c r="I3932" t="s">
        <v>8236</v>
      </c>
      <c r="J3932" t="s">
        <v>7749</v>
      </c>
      <c r="K3932" t="s">
        <v>7746</v>
      </c>
      <c r="L3932">
        <v>308</v>
      </c>
      <c r="M3932" s="1" t="s">
        <v>7691</v>
      </c>
      <c r="O3932" t="str">
        <f t="shared" si="142"/>
        <v>PHAETON V10 TDI (313ch) 4MOTION TIPTRONIC 4PL23230.0A 616.58.511.4308</v>
      </c>
      <c r="P3932" t="str">
        <f t="shared" si="143"/>
        <v>MVW89J2UF011/MVW89J2UH013</v>
      </c>
    </row>
    <row r="3933" spans="1:16">
      <c r="A3933" s="1" t="s">
        <v>1541</v>
      </c>
      <c r="B3933" s="1" t="s">
        <v>1850</v>
      </c>
      <c r="C3933" s="1" t="s">
        <v>1852</v>
      </c>
      <c r="D3933" s="1" t="s">
        <v>1852</v>
      </c>
      <c r="E3933" s="1" t="s">
        <v>7700</v>
      </c>
      <c r="F3933">
        <v>23</v>
      </c>
      <c r="G3933" t="s">
        <v>1829</v>
      </c>
      <c r="H3933" s="1" t="s">
        <v>7973</v>
      </c>
      <c r="I3933" t="s">
        <v>8236</v>
      </c>
      <c r="J3933" t="s">
        <v>7749</v>
      </c>
      <c r="K3933" t="s">
        <v>7746</v>
      </c>
      <c r="L3933">
        <v>308</v>
      </c>
      <c r="M3933" s="1" t="s">
        <v>7691</v>
      </c>
      <c r="O3933" t="str">
        <f t="shared" si="142"/>
        <v>PHAETON V10 TDI (313ch) 4MOTION TIPTRONIC 4PL23230.0A 616.58.511.4308</v>
      </c>
      <c r="P3933" t="str">
        <f t="shared" si="143"/>
        <v>MVW89J2UH013</v>
      </c>
    </row>
    <row r="3934" spans="1:16">
      <c r="A3934" s="1" t="s">
        <v>1541</v>
      </c>
      <c r="B3934" s="1" t="s">
        <v>1853</v>
      </c>
      <c r="C3934" s="1" t="s">
        <v>1854</v>
      </c>
      <c r="D3934" s="1" t="s">
        <v>360</v>
      </c>
      <c r="E3934" s="1" t="s">
        <v>7700</v>
      </c>
      <c r="F3934">
        <v>23</v>
      </c>
      <c r="G3934" t="s">
        <v>1829</v>
      </c>
      <c r="H3934" s="1" t="s">
        <v>7973</v>
      </c>
      <c r="I3934" t="s">
        <v>8236</v>
      </c>
      <c r="J3934" t="s">
        <v>7749</v>
      </c>
      <c r="K3934" t="s">
        <v>7746</v>
      </c>
      <c r="L3934">
        <v>308</v>
      </c>
      <c r="M3934" s="1" t="s">
        <v>7691</v>
      </c>
      <c r="O3934" t="str">
        <f t="shared" si="142"/>
        <v>PHAETON V10 TDI (313ch) 4MOTION TIPTRONIC 5PL23230.0A 616.58.511.4308</v>
      </c>
      <c r="P3934" t="str">
        <f t="shared" si="143"/>
        <v>MVW89J2UG012/MVW89J2UJ014</v>
      </c>
    </row>
    <row r="3935" spans="1:16">
      <c r="A3935" s="1" t="s">
        <v>1541</v>
      </c>
      <c r="B3935" s="1" t="s">
        <v>1853</v>
      </c>
      <c r="C3935" s="1" t="s">
        <v>1855</v>
      </c>
      <c r="D3935" s="1" t="s">
        <v>1855</v>
      </c>
      <c r="E3935" s="1" t="s">
        <v>7700</v>
      </c>
      <c r="F3935">
        <v>23</v>
      </c>
      <c r="G3935" t="s">
        <v>1829</v>
      </c>
      <c r="H3935" s="1" t="s">
        <v>7973</v>
      </c>
      <c r="I3935" t="s">
        <v>8236</v>
      </c>
      <c r="J3935" t="s">
        <v>7749</v>
      </c>
      <c r="K3935" t="s">
        <v>7746</v>
      </c>
      <c r="L3935">
        <v>308</v>
      </c>
      <c r="M3935" s="1" t="s">
        <v>7691</v>
      </c>
      <c r="O3935" t="str">
        <f t="shared" si="142"/>
        <v>PHAETON V10 TDI (313ch) 4MOTION TIPTRONIC 5PL23230.0A 616.58.511.4308</v>
      </c>
      <c r="P3935" t="str">
        <f t="shared" si="143"/>
        <v>MVW89J2UJ014</v>
      </c>
    </row>
    <row r="3936" spans="1:16">
      <c r="A3936" s="1" t="s">
        <v>1541</v>
      </c>
      <c r="B3936" s="1" t="s">
        <v>1894</v>
      </c>
      <c r="C3936" s="1" t="s">
        <v>1895</v>
      </c>
      <c r="D3936" s="1" t="s">
        <v>1895</v>
      </c>
      <c r="E3936" s="1" t="s">
        <v>7700</v>
      </c>
      <c r="F3936">
        <v>7</v>
      </c>
      <c r="G3936" t="s">
        <v>8045</v>
      </c>
      <c r="H3936" s="1" t="s">
        <v>7711</v>
      </c>
      <c r="I3936" t="s">
        <v>7759</v>
      </c>
      <c r="J3936" t="s">
        <v>7982</v>
      </c>
      <c r="K3936" t="s">
        <v>8052</v>
      </c>
      <c r="L3936">
        <v>136</v>
      </c>
      <c r="M3936" s="1" t="s">
        <v>7691</v>
      </c>
      <c r="O3936" t="str">
        <f t="shared" si="142"/>
        <v>POLO 1.9TDI (130ch)796.0M 66.64.15.0136</v>
      </c>
      <c r="P3936" t="str">
        <f t="shared" si="143"/>
        <v>MVW55K2C7451</v>
      </c>
    </row>
    <row r="3937" spans="1:16">
      <c r="A3937" s="1" t="s">
        <v>1541</v>
      </c>
      <c r="B3937" s="1" t="s">
        <v>1894</v>
      </c>
      <c r="C3937" s="1" t="s">
        <v>1896</v>
      </c>
      <c r="D3937" s="1" t="s">
        <v>1896</v>
      </c>
      <c r="E3937" s="1" t="s">
        <v>7700</v>
      </c>
      <c r="F3937">
        <v>7</v>
      </c>
      <c r="G3937" t="s">
        <v>8045</v>
      </c>
      <c r="H3937" s="1" t="s">
        <v>7711</v>
      </c>
      <c r="I3937" t="s">
        <v>7806</v>
      </c>
      <c r="J3937" t="s">
        <v>6948</v>
      </c>
      <c r="K3937" t="s">
        <v>8054</v>
      </c>
      <c r="L3937">
        <v>138</v>
      </c>
      <c r="M3937" s="1" t="s">
        <v>7691</v>
      </c>
      <c r="O3937" t="str">
        <f t="shared" si="142"/>
        <v>POLO 1.9TDI (130ch)796.0M 66.74.25.1138</v>
      </c>
      <c r="P3937" t="str">
        <f t="shared" si="143"/>
        <v>MVW55K2C8452</v>
      </c>
    </row>
    <row r="3938" spans="1:16">
      <c r="A3938" s="1" t="s">
        <v>1541</v>
      </c>
      <c r="B3938" s="1" t="s">
        <v>1897</v>
      </c>
      <c r="C3938" s="1" t="s">
        <v>1898</v>
      </c>
      <c r="D3938" s="1" t="s">
        <v>1898</v>
      </c>
      <c r="E3938" s="1" t="s">
        <v>7700</v>
      </c>
      <c r="F3938">
        <v>4</v>
      </c>
      <c r="G3938" t="s">
        <v>3843</v>
      </c>
      <c r="H3938" s="1" t="s">
        <v>7687</v>
      </c>
      <c r="I3938" t="s">
        <v>8055</v>
      </c>
      <c r="J3938" t="s">
        <v>6952</v>
      </c>
      <c r="K3938" t="s">
        <v>7703</v>
      </c>
      <c r="L3938">
        <v>127</v>
      </c>
      <c r="M3938" s="1" t="s">
        <v>7691</v>
      </c>
      <c r="O3938" t="str">
        <f t="shared" si="142"/>
        <v>POLO SDI (64ch)447.0M 56.23.94.7127</v>
      </c>
      <c r="P3938" t="str">
        <f t="shared" si="143"/>
        <v>MVW50J2C4321</v>
      </c>
    </row>
    <row r="3939" spans="1:16">
      <c r="A3939" s="1" t="s">
        <v>1541</v>
      </c>
      <c r="B3939" s="1" t="s">
        <v>1897</v>
      </c>
      <c r="C3939" s="1" t="s">
        <v>1899</v>
      </c>
      <c r="D3939" s="1" t="s">
        <v>1899</v>
      </c>
      <c r="E3939" s="1" t="s">
        <v>7700</v>
      </c>
      <c r="F3939">
        <v>4</v>
      </c>
      <c r="G3939" t="s">
        <v>3843</v>
      </c>
      <c r="H3939" s="1" t="s">
        <v>7687</v>
      </c>
      <c r="I3939" t="s">
        <v>7696</v>
      </c>
      <c r="J3939" t="s">
        <v>7982</v>
      </c>
      <c r="K3939" t="s">
        <v>7790</v>
      </c>
      <c r="L3939">
        <v>132</v>
      </c>
      <c r="M3939" s="1" t="s">
        <v>7691</v>
      </c>
      <c r="O3939" t="str">
        <f t="shared" si="142"/>
        <v>POLO SDI (64ch)447.0M 56.44.14.9132</v>
      </c>
      <c r="P3939" t="str">
        <f t="shared" si="143"/>
        <v>MVW50J2C6323</v>
      </c>
    </row>
    <row r="3940" spans="1:16">
      <c r="A3940" s="1" t="s">
        <v>1541</v>
      </c>
      <c r="B3940" s="1" t="s">
        <v>1900</v>
      </c>
      <c r="C3940" s="1" t="s">
        <v>1901</v>
      </c>
      <c r="D3940" s="1" t="s">
        <v>1901</v>
      </c>
      <c r="E3940" s="1" t="s">
        <v>7700</v>
      </c>
      <c r="F3940">
        <v>6</v>
      </c>
      <c r="G3940" t="s">
        <v>7701</v>
      </c>
      <c r="H3940" s="1" t="s">
        <v>7687</v>
      </c>
      <c r="I3940" t="s">
        <v>7696</v>
      </c>
      <c r="J3940" t="s">
        <v>6976</v>
      </c>
      <c r="K3940" t="s">
        <v>7790</v>
      </c>
      <c r="L3940">
        <v>132</v>
      </c>
      <c r="M3940" s="1" t="s">
        <v>7691</v>
      </c>
      <c r="O3940" t="str">
        <f t="shared" si="142"/>
        <v>POLO TDI (100ch)674.0M 56.44.04.9132</v>
      </c>
      <c r="P3940" t="str">
        <f t="shared" si="143"/>
        <v>MVW53J2CA324</v>
      </c>
    </row>
    <row r="3941" spans="1:16">
      <c r="A3941" s="1" t="s">
        <v>1541</v>
      </c>
      <c r="B3941" s="1" t="s">
        <v>1900</v>
      </c>
      <c r="C3941" s="1" t="s">
        <v>1902</v>
      </c>
      <c r="D3941" s="1" t="s">
        <v>1902</v>
      </c>
      <c r="E3941" s="1" t="s">
        <v>7700</v>
      </c>
      <c r="F3941">
        <v>6</v>
      </c>
      <c r="G3941" t="s">
        <v>7701</v>
      </c>
      <c r="H3941" s="1" t="s">
        <v>7687</v>
      </c>
      <c r="I3941" t="s">
        <v>7806</v>
      </c>
      <c r="J3941" t="s">
        <v>7955</v>
      </c>
      <c r="K3941" t="s">
        <v>8057</v>
      </c>
      <c r="L3941">
        <v>140</v>
      </c>
      <c r="M3941" s="1" t="s">
        <v>7691</v>
      </c>
      <c r="O3941" t="str">
        <f t="shared" si="142"/>
        <v>POLO TDI (100ch)674.0M 56.74.35.2140</v>
      </c>
      <c r="P3941" t="str">
        <f t="shared" si="143"/>
        <v>MVW53K2CA456</v>
      </c>
    </row>
    <row r="3942" spans="1:16">
      <c r="A3942" s="1" t="s">
        <v>1541</v>
      </c>
      <c r="B3942" s="1" t="s">
        <v>1903</v>
      </c>
      <c r="C3942" s="1" t="s">
        <v>1904</v>
      </c>
      <c r="D3942" s="1" t="s">
        <v>1904</v>
      </c>
      <c r="E3942" s="1" t="s">
        <v>7700</v>
      </c>
      <c r="F3942">
        <v>4</v>
      </c>
      <c r="G3942" t="s">
        <v>7944</v>
      </c>
      <c r="H3942" s="1" t="s">
        <v>7687</v>
      </c>
      <c r="I3942" t="s">
        <v>7805</v>
      </c>
      <c r="J3942" t="s">
        <v>6952</v>
      </c>
      <c r="K3942" t="s">
        <v>7951</v>
      </c>
      <c r="L3942">
        <v>119</v>
      </c>
      <c r="M3942" s="1" t="s">
        <v>7691</v>
      </c>
      <c r="O3942" t="str">
        <f t="shared" si="142"/>
        <v>POLO TDI (75ch)455.0M 55.53.94.4119</v>
      </c>
      <c r="P3942" t="str">
        <f t="shared" si="143"/>
        <v>MVW51J2C2318</v>
      </c>
    </row>
    <row r="3943" spans="1:16">
      <c r="A3943" s="1" t="s">
        <v>1541</v>
      </c>
      <c r="B3943" s="1" t="s">
        <v>1903</v>
      </c>
      <c r="C3943" s="1" t="s">
        <v>1905</v>
      </c>
      <c r="D3943" s="1" t="s">
        <v>1905</v>
      </c>
      <c r="E3943" s="1" t="s">
        <v>7700</v>
      </c>
      <c r="F3943">
        <v>5</v>
      </c>
      <c r="G3943" t="s">
        <v>7944</v>
      </c>
      <c r="H3943" s="1" t="s">
        <v>7687</v>
      </c>
      <c r="I3943" t="s">
        <v>7791</v>
      </c>
      <c r="J3943" t="s">
        <v>7955</v>
      </c>
      <c r="K3943" t="s">
        <v>7790</v>
      </c>
      <c r="L3943">
        <v>132</v>
      </c>
      <c r="M3943" s="1" t="s">
        <v>7691</v>
      </c>
      <c r="O3943" t="str">
        <f t="shared" si="142"/>
        <v>POLO TDI (75ch)555.0M 56.04.34.9132</v>
      </c>
      <c r="P3943" t="str">
        <f t="shared" si="143"/>
        <v>MVW51K2CD461</v>
      </c>
    </row>
    <row r="3944" spans="1:16">
      <c r="A3944" s="1" t="s">
        <v>1541</v>
      </c>
      <c r="B3944" s="1" t="s">
        <v>1918</v>
      </c>
      <c r="C3944" s="1" t="s">
        <v>1919</v>
      </c>
      <c r="D3944" s="1" t="s">
        <v>1919</v>
      </c>
      <c r="E3944" s="1" t="s">
        <v>7700</v>
      </c>
      <c r="F3944">
        <v>7</v>
      </c>
      <c r="G3944" t="s">
        <v>7707</v>
      </c>
      <c r="H3944" s="1" t="s">
        <v>7711</v>
      </c>
      <c r="I3944" t="s">
        <v>7784</v>
      </c>
      <c r="J3944" t="s">
        <v>8057</v>
      </c>
      <c r="K3944" t="s">
        <v>7689</v>
      </c>
      <c r="L3944">
        <v>170</v>
      </c>
      <c r="M3944" s="1" t="s">
        <v>7691</v>
      </c>
      <c r="O3944" t="str">
        <f t="shared" si="142"/>
        <v>SHARAN TDI (115ch)785.0M 68.35.26.3170</v>
      </c>
      <c r="P3944" t="str">
        <f t="shared" si="143"/>
        <v>MVW54J6BR078</v>
      </c>
    </row>
    <row r="3945" spans="1:16">
      <c r="A3945" s="1" t="s">
        <v>1541</v>
      </c>
      <c r="B3945" s="1" t="s">
        <v>1918</v>
      </c>
      <c r="C3945" s="1" t="s">
        <v>1920</v>
      </c>
      <c r="D3945" s="1" t="s">
        <v>1920</v>
      </c>
      <c r="E3945" s="1" t="s">
        <v>7700</v>
      </c>
      <c r="F3945">
        <v>7</v>
      </c>
      <c r="G3945" t="s">
        <v>7707</v>
      </c>
      <c r="H3945" s="1" t="s">
        <v>7711</v>
      </c>
      <c r="I3945" t="s">
        <v>7741</v>
      </c>
      <c r="J3945" t="s">
        <v>7805</v>
      </c>
      <c r="K3945" t="s">
        <v>7759</v>
      </c>
      <c r="L3945">
        <v>178</v>
      </c>
      <c r="M3945" s="1" t="s">
        <v>7691</v>
      </c>
      <c r="O3945" t="str">
        <f t="shared" si="142"/>
        <v>SHARAN TDI (115ch)785.0M 68.65.56.6178</v>
      </c>
      <c r="P3945" t="str">
        <f t="shared" si="143"/>
        <v>MVW54J6BU081</v>
      </c>
    </row>
    <row r="3946" spans="1:16">
      <c r="A3946" s="1" t="s">
        <v>1541</v>
      </c>
      <c r="B3946" s="1" t="s">
        <v>1921</v>
      </c>
      <c r="C3946" s="1" t="s">
        <v>1922</v>
      </c>
      <c r="D3946" s="1" t="s">
        <v>1922</v>
      </c>
      <c r="E3946" s="1" t="s">
        <v>7700</v>
      </c>
      <c r="F3946">
        <v>8</v>
      </c>
      <c r="G3946" t="s">
        <v>7707</v>
      </c>
      <c r="H3946" s="1" t="s">
        <v>7711</v>
      </c>
      <c r="I3946" t="s">
        <v>7849</v>
      </c>
      <c r="J3946" t="s">
        <v>7713</v>
      </c>
      <c r="K3946" t="s">
        <v>7991</v>
      </c>
      <c r="L3946">
        <v>192</v>
      </c>
      <c r="M3946" s="1" t="s">
        <v>7691</v>
      </c>
      <c r="O3946" t="str">
        <f t="shared" si="142"/>
        <v>SHARAN TDI (115ch) 4MOTION885.0M 69.15.97.1192</v>
      </c>
      <c r="P3946" t="str">
        <f t="shared" si="143"/>
        <v>MVW64J6B5116</v>
      </c>
    </row>
    <row r="3947" spans="1:16">
      <c r="A3947" s="1" t="s">
        <v>1541</v>
      </c>
      <c r="B3947" s="1" t="s">
        <v>1921</v>
      </c>
      <c r="C3947" s="1" t="s">
        <v>1923</v>
      </c>
      <c r="D3947" s="1" t="s">
        <v>1923</v>
      </c>
      <c r="E3947" s="1" t="s">
        <v>7700</v>
      </c>
      <c r="F3947">
        <v>8</v>
      </c>
      <c r="G3947" t="s">
        <v>7707</v>
      </c>
      <c r="H3947" s="1" t="s">
        <v>7711</v>
      </c>
      <c r="I3947" t="s">
        <v>7823</v>
      </c>
      <c r="J3947" t="s">
        <v>7783</v>
      </c>
      <c r="K3947" t="s">
        <v>7986</v>
      </c>
      <c r="L3947">
        <v>208</v>
      </c>
      <c r="M3947" s="1" t="s">
        <v>7691</v>
      </c>
      <c r="O3947" t="str">
        <f t="shared" si="142"/>
        <v>SHARAN TDI (115ch) 4MOTION885.0M 69.76.57.7208</v>
      </c>
      <c r="P3947" t="str">
        <f t="shared" si="143"/>
        <v>MVW64J6B8119</v>
      </c>
    </row>
    <row r="3948" spans="1:16">
      <c r="A3948" s="1" t="s">
        <v>1541</v>
      </c>
      <c r="B3948" s="1" t="s">
        <v>1924</v>
      </c>
      <c r="C3948" s="1" t="s">
        <v>1926</v>
      </c>
      <c r="D3948" s="1" t="s">
        <v>1926</v>
      </c>
      <c r="E3948" s="1" t="s">
        <v>7700</v>
      </c>
      <c r="F3948">
        <v>8</v>
      </c>
      <c r="G3948" t="s">
        <v>7707</v>
      </c>
      <c r="H3948" s="1" t="s">
        <v>7833</v>
      </c>
      <c r="I3948" t="s">
        <v>8017</v>
      </c>
      <c r="J3948" t="s">
        <v>7795</v>
      </c>
      <c r="K3948" t="s">
        <v>8021</v>
      </c>
      <c r="L3948">
        <v>200</v>
      </c>
      <c r="M3948" s="1" t="s">
        <v>7691</v>
      </c>
      <c r="O3948" t="str">
        <f t="shared" si="142"/>
        <v>SHARAN TDI (115ch) TIPTRONIC885.0A 59.56.17.4200</v>
      </c>
      <c r="P3948" t="str">
        <f t="shared" si="143"/>
        <v>MVW74J6B0110</v>
      </c>
    </row>
    <row r="3949" spans="1:16">
      <c r="A3949" s="1" t="s">
        <v>1541</v>
      </c>
      <c r="B3949" s="1" t="s">
        <v>1924</v>
      </c>
      <c r="C3949" s="1" t="s">
        <v>1925</v>
      </c>
      <c r="D3949" s="1" t="s">
        <v>1925</v>
      </c>
      <c r="E3949" s="1" t="s">
        <v>7700</v>
      </c>
      <c r="F3949">
        <v>8</v>
      </c>
      <c r="G3949" t="s">
        <v>7707</v>
      </c>
      <c r="H3949" s="1" t="s">
        <v>7833</v>
      </c>
      <c r="I3949" t="s">
        <v>7830</v>
      </c>
      <c r="J3949" t="s">
        <v>7783</v>
      </c>
      <c r="K3949" t="s">
        <v>7702</v>
      </c>
      <c r="L3949">
        <v>211</v>
      </c>
      <c r="M3949" s="1" t="s">
        <v>7691</v>
      </c>
      <c r="O3949" t="str">
        <f t="shared" si="142"/>
        <v>SHARAN TDI (115ch) TIPTRONIC885.0A 59.96.57.8211</v>
      </c>
      <c r="P3949" t="str">
        <f t="shared" si="143"/>
        <v>MVW74J6BS077</v>
      </c>
    </row>
    <row r="3950" spans="1:16">
      <c r="A3950" s="1" t="s">
        <v>1541</v>
      </c>
      <c r="B3950" s="1" t="s">
        <v>1927</v>
      </c>
      <c r="C3950" s="1" t="s">
        <v>1928</v>
      </c>
      <c r="D3950" s="1" t="s">
        <v>1928</v>
      </c>
      <c r="E3950" s="1" t="s">
        <v>7700</v>
      </c>
      <c r="F3950">
        <v>8</v>
      </c>
      <c r="G3950" t="s">
        <v>8045</v>
      </c>
      <c r="H3950" s="1" t="s">
        <v>7711</v>
      </c>
      <c r="I3950" t="s">
        <v>7712</v>
      </c>
      <c r="J3950" t="s">
        <v>8057</v>
      </c>
      <c r="K3950" t="s">
        <v>8055</v>
      </c>
      <c r="L3950">
        <v>167</v>
      </c>
      <c r="M3950" s="1" t="s">
        <v>7691</v>
      </c>
      <c r="O3950" t="str">
        <f t="shared" si="142"/>
        <v>SHARAN TDI (130ch)896.0M 68.05.26.2167</v>
      </c>
      <c r="P3950" t="str">
        <f t="shared" si="143"/>
        <v>MVW55J6BJ068</v>
      </c>
    </row>
    <row r="3951" spans="1:16">
      <c r="A3951" s="1" t="s">
        <v>1541</v>
      </c>
      <c r="B3951" s="1" t="s">
        <v>1927</v>
      </c>
      <c r="C3951" s="1" t="s">
        <v>1929</v>
      </c>
      <c r="D3951" s="1" t="s">
        <v>1929</v>
      </c>
      <c r="E3951" s="1" t="s">
        <v>7700</v>
      </c>
      <c r="F3951">
        <v>8</v>
      </c>
      <c r="G3951" t="s">
        <v>8045</v>
      </c>
      <c r="H3951" s="1" t="s">
        <v>7711</v>
      </c>
      <c r="I3951" t="s">
        <v>7784</v>
      </c>
      <c r="J3951" t="s">
        <v>7805</v>
      </c>
      <c r="K3951" t="s">
        <v>7783</v>
      </c>
      <c r="L3951">
        <v>176</v>
      </c>
      <c r="M3951" s="1" t="s">
        <v>7691</v>
      </c>
      <c r="O3951" t="str">
        <f t="shared" si="142"/>
        <v>SHARAN TDI (130ch)896.0M 68.35.56.5176</v>
      </c>
      <c r="P3951" t="str">
        <f t="shared" si="143"/>
        <v>MVW55J6BL071</v>
      </c>
    </row>
    <row r="3952" spans="1:16">
      <c r="A3952" s="1" t="s">
        <v>1541</v>
      </c>
      <c r="B3952" s="1" t="s">
        <v>1930</v>
      </c>
      <c r="C3952" s="1" t="s">
        <v>1931</v>
      </c>
      <c r="D3952" s="1" t="s">
        <v>1931</v>
      </c>
      <c r="E3952" s="1" t="s">
        <v>7700</v>
      </c>
      <c r="F3952">
        <v>6</v>
      </c>
      <c r="G3952" t="s">
        <v>7958</v>
      </c>
      <c r="H3952" s="1" t="s">
        <v>7711</v>
      </c>
      <c r="I3952" t="s">
        <v>7712</v>
      </c>
      <c r="J3952" t="s">
        <v>7805</v>
      </c>
      <c r="K3952" t="s">
        <v>7696</v>
      </c>
      <c r="L3952">
        <v>173</v>
      </c>
      <c r="M3952" s="1" t="s">
        <v>7691</v>
      </c>
      <c r="O3952" t="str">
        <f t="shared" si="142"/>
        <v>SHARAN TDI (90ch)666.0M 68.05.56.4173</v>
      </c>
      <c r="P3952" t="str">
        <f t="shared" si="143"/>
        <v>MVW52J6BB064</v>
      </c>
    </row>
    <row r="3953" spans="1:16">
      <c r="A3953" s="1" t="s">
        <v>1541</v>
      </c>
      <c r="B3953" s="1" t="s">
        <v>1930</v>
      </c>
      <c r="C3953" s="1" t="s">
        <v>1932</v>
      </c>
      <c r="D3953" s="1" t="s">
        <v>1932</v>
      </c>
      <c r="E3953" s="1" t="s">
        <v>7700</v>
      </c>
      <c r="F3953">
        <v>6</v>
      </c>
      <c r="G3953" t="s">
        <v>7958</v>
      </c>
      <c r="H3953" s="1" t="s">
        <v>7711</v>
      </c>
      <c r="I3953" t="s">
        <v>7784</v>
      </c>
      <c r="J3953" t="s">
        <v>7704</v>
      </c>
      <c r="K3953" t="s">
        <v>7806</v>
      </c>
      <c r="L3953">
        <v>181</v>
      </c>
      <c r="M3953" s="1" t="s">
        <v>7691</v>
      </c>
      <c r="O3953" t="str">
        <f t="shared" ref="O3953:O4016" si="144">B3953&amp;F3953&amp;G3953&amp;H3953&amp;I3953&amp;J3953&amp;K3953&amp;L3953</f>
        <v>SHARAN TDI (90ch)666.0M 68.35.86.7181</v>
      </c>
      <c r="P3953" t="str">
        <f t="shared" ref="P3953:P4016" si="145">IF(O3953=O3954,C3953&amp;"/"&amp;C3954,C3953)</f>
        <v>MVW52J6BE067</v>
      </c>
    </row>
    <row r="3954" spans="1:16">
      <c r="A3954" s="1" t="s">
        <v>1541</v>
      </c>
      <c r="B3954" s="1" t="s">
        <v>1939</v>
      </c>
      <c r="C3954" s="1" t="s">
        <v>1940</v>
      </c>
      <c r="D3954" s="1" t="s">
        <v>361</v>
      </c>
      <c r="E3954" s="1" t="s">
        <v>7700</v>
      </c>
      <c r="F3954">
        <v>12</v>
      </c>
      <c r="G3954" t="s">
        <v>6889</v>
      </c>
      <c r="H3954" s="1" t="s">
        <v>7711</v>
      </c>
      <c r="I3954" t="s">
        <v>7871</v>
      </c>
      <c r="J3954" t="s">
        <v>7702</v>
      </c>
      <c r="K3954" t="s">
        <v>7969</v>
      </c>
      <c r="L3954">
        <v>265</v>
      </c>
      <c r="M3954" s="1" t="s">
        <v>7691</v>
      </c>
      <c r="O3954" t="str">
        <f t="shared" si="144"/>
        <v>TOUAREG R5 TDI (174ch) 4MOTION12128.0M 613.27.89.8265</v>
      </c>
      <c r="P3954" t="str">
        <f t="shared" si="145"/>
        <v>MVW67J4VM017/MVW67J4VL016</v>
      </c>
    </row>
    <row r="3955" spans="1:16">
      <c r="A3955" s="1" t="s">
        <v>1541</v>
      </c>
      <c r="B3955" s="1" t="s">
        <v>1939</v>
      </c>
      <c r="C3955" s="1" t="s">
        <v>1941</v>
      </c>
      <c r="D3955" s="1" t="s">
        <v>362</v>
      </c>
      <c r="E3955" s="1" t="s">
        <v>7700</v>
      </c>
      <c r="F3955">
        <v>12</v>
      </c>
      <c r="G3955" t="s">
        <v>6889</v>
      </c>
      <c r="H3955" s="1" t="s">
        <v>7711</v>
      </c>
      <c r="I3955" t="s">
        <v>7871</v>
      </c>
      <c r="J3955" t="s">
        <v>7702</v>
      </c>
      <c r="K3955" t="s">
        <v>7969</v>
      </c>
      <c r="L3955">
        <v>265</v>
      </c>
      <c r="M3955" s="1" t="s">
        <v>7691</v>
      </c>
      <c r="O3955" t="str">
        <f t="shared" si="144"/>
        <v>TOUAREG R5 TDI (174ch) 4MOTION12128.0M 613.27.89.8265</v>
      </c>
      <c r="P3955" t="str">
        <f t="shared" si="145"/>
        <v>MVW67J4VL016/MVW67J4VK015</v>
      </c>
    </row>
    <row r="3956" spans="1:16">
      <c r="A3956" s="1" t="s">
        <v>1541</v>
      </c>
      <c r="B3956" s="1" t="s">
        <v>1939</v>
      </c>
      <c r="C3956" s="1" t="s">
        <v>1942</v>
      </c>
      <c r="D3956" s="1" t="s">
        <v>363</v>
      </c>
      <c r="E3956" s="1" t="s">
        <v>7700</v>
      </c>
      <c r="F3956">
        <v>12</v>
      </c>
      <c r="G3956" t="s">
        <v>6889</v>
      </c>
      <c r="H3956" s="1" t="s">
        <v>7711</v>
      </c>
      <c r="I3956" t="s">
        <v>7871</v>
      </c>
      <c r="J3956" t="s">
        <v>7702</v>
      </c>
      <c r="K3956" t="s">
        <v>7969</v>
      </c>
      <c r="L3956">
        <v>265</v>
      </c>
      <c r="M3956" s="1" t="s">
        <v>7691</v>
      </c>
      <c r="O3956" t="str">
        <f t="shared" si="144"/>
        <v>TOUAREG R5 TDI (174ch) 4MOTION12128.0M 613.27.89.8265</v>
      </c>
      <c r="P3956" t="str">
        <f t="shared" si="145"/>
        <v>MVW67J4VK015/MVW67J4VP020</v>
      </c>
    </row>
    <row r="3957" spans="1:16">
      <c r="A3957" s="1" t="s">
        <v>1541</v>
      </c>
      <c r="B3957" s="1" t="s">
        <v>1939</v>
      </c>
      <c r="C3957" s="1" t="s">
        <v>1943</v>
      </c>
      <c r="D3957" s="1" t="s">
        <v>364</v>
      </c>
      <c r="E3957" s="1" t="s">
        <v>7700</v>
      </c>
      <c r="F3957">
        <v>12</v>
      </c>
      <c r="G3957" t="s">
        <v>6889</v>
      </c>
      <c r="H3957" s="1" t="s">
        <v>7711</v>
      </c>
      <c r="I3957" t="s">
        <v>7871</v>
      </c>
      <c r="J3957" t="s">
        <v>7702</v>
      </c>
      <c r="K3957" t="s">
        <v>7969</v>
      </c>
      <c r="L3957">
        <v>265</v>
      </c>
      <c r="M3957" s="1" t="s">
        <v>7691</v>
      </c>
      <c r="O3957" t="str">
        <f t="shared" si="144"/>
        <v>TOUAREG R5 TDI (174ch) 4MOTION12128.0M 613.27.89.8265</v>
      </c>
      <c r="P3957" t="str">
        <f t="shared" si="145"/>
        <v>MVW67J4VP020/MVW67J4VP019</v>
      </c>
    </row>
    <row r="3958" spans="1:16">
      <c r="A3958" s="1" t="s">
        <v>1541</v>
      </c>
      <c r="B3958" s="1" t="s">
        <v>1939</v>
      </c>
      <c r="C3958" s="1" t="s">
        <v>1944</v>
      </c>
      <c r="D3958" s="1" t="s">
        <v>365</v>
      </c>
      <c r="E3958" s="1" t="s">
        <v>7700</v>
      </c>
      <c r="F3958">
        <v>12</v>
      </c>
      <c r="G3958" t="s">
        <v>6889</v>
      </c>
      <c r="H3958" s="1" t="s">
        <v>7711</v>
      </c>
      <c r="I3958" t="s">
        <v>7871</v>
      </c>
      <c r="J3958" t="s">
        <v>7702</v>
      </c>
      <c r="K3958" t="s">
        <v>7969</v>
      </c>
      <c r="L3958">
        <v>265</v>
      </c>
      <c r="M3958" s="1" t="s">
        <v>7691</v>
      </c>
      <c r="O3958" t="str">
        <f t="shared" si="144"/>
        <v>TOUAREG R5 TDI (174ch) 4MOTION12128.0M 613.27.89.8265</v>
      </c>
      <c r="P3958" t="str">
        <f t="shared" si="145"/>
        <v>MVW67J4VP019/MVW67J4VN018</v>
      </c>
    </row>
    <row r="3959" spans="1:16">
      <c r="A3959" s="1" t="s">
        <v>1541</v>
      </c>
      <c r="B3959" s="1" t="s">
        <v>1939</v>
      </c>
      <c r="C3959" s="1" t="s">
        <v>1945</v>
      </c>
      <c r="D3959" s="1" t="s">
        <v>366</v>
      </c>
      <c r="E3959" s="1" t="s">
        <v>7700</v>
      </c>
      <c r="F3959">
        <v>12</v>
      </c>
      <c r="G3959" t="s">
        <v>6889</v>
      </c>
      <c r="H3959" s="1" t="s">
        <v>7711</v>
      </c>
      <c r="I3959" t="s">
        <v>7871</v>
      </c>
      <c r="J3959" t="s">
        <v>7702</v>
      </c>
      <c r="K3959" t="s">
        <v>7969</v>
      </c>
      <c r="L3959">
        <v>265</v>
      </c>
      <c r="M3959" s="1" t="s">
        <v>7691</v>
      </c>
      <c r="O3959" t="str">
        <f t="shared" si="144"/>
        <v>TOUAREG R5 TDI (174ch) 4MOTION12128.0M 613.27.89.8265</v>
      </c>
      <c r="P3959" t="str">
        <f t="shared" si="145"/>
        <v>MVW67J4VN018/MVW67J4VS023</v>
      </c>
    </row>
    <row r="3960" spans="1:16">
      <c r="A3960" s="1" t="s">
        <v>1541</v>
      </c>
      <c r="B3960" s="1" t="s">
        <v>1939</v>
      </c>
      <c r="C3960" s="1" t="s">
        <v>1946</v>
      </c>
      <c r="D3960" s="1" t="s">
        <v>367</v>
      </c>
      <c r="E3960" s="1" t="s">
        <v>7700</v>
      </c>
      <c r="F3960">
        <v>12</v>
      </c>
      <c r="G3960" t="s">
        <v>6889</v>
      </c>
      <c r="H3960" s="1" t="s">
        <v>7711</v>
      </c>
      <c r="I3960" t="s">
        <v>7871</v>
      </c>
      <c r="J3960" t="s">
        <v>7702</v>
      </c>
      <c r="K3960" t="s">
        <v>7969</v>
      </c>
      <c r="L3960">
        <v>265</v>
      </c>
      <c r="M3960" s="1" t="s">
        <v>7691</v>
      </c>
      <c r="O3960" t="str">
        <f t="shared" si="144"/>
        <v>TOUAREG R5 TDI (174ch) 4MOTION12128.0M 613.27.89.8265</v>
      </c>
      <c r="P3960" t="str">
        <f t="shared" si="145"/>
        <v>MVW67J4VS023/MVW67J4VR022</v>
      </c>
    </row>
    <row r="3961" spans="1:16">
      <c r="A3961" s="1" t="s">
        <v>1541</v>
      </c>
      <c r="B3961" s="1" t="s">
        <v>1939</v>
      </c>
      <c r="C3961" s="1" t="s">
        <v>1947</v>
      </c>
      <c r="D3961" s="1" t="s">
        <v>368</v>
      </c>
      <c r="E3961" s="1" t="s">
        <v>7700</v>
      </c>
      <c r="F3961">
        <v>12</v>
      </c>
      <c r="G3961" t="s">
        <v>6889</v>
      </c>
      <c r="H3961" s="1" t="s">
        <v>7711</v>
      </c>
      <c r="I3961" t="s">
        <v>7871</v>
      </c>
      <c r="J3961" t="s">
        <v>7702</v>
      </c>
      <c r="K3961" t="s">
        <v>7969</v>
      </c>
      <c r="L3961">
        <v>265</v>
      </c>
      <c r="M3961" s="1" t="s">
        <v>7691</v>
      </c>
      <c r="O3961" t="str">
        <f t="shared" si="144"/>
        <v>TOUAREG R5 TDI (174ch) 4MOTION12128.0M 613.27.89.8265</v>
      </c>
      <c r="P3961" t="str">
        <f t="shared" si="145"/>
        <v>MVW67J4VR022/MVW67J4VQ021</v>
      </c>
    </row>
    <row r="3962" spans="1:16">
      <c r="A3962" s="1" t="s">
        <v>1541</v>
      </c>
      <c r="B3962" s="1" t="s">
        <v>1939</v>
      </c>
      <c r="C3962" s="1" t="s">
        <v>1948</v>
      </c>
      <c r="D3962" s="1" t="s">
        <v>369</v>
      </c>
      <c r="E3962" s="1" t="s">
        <v>7700</v>
      </c>
      <c r="F3962">
        <v>12</v>
      </c>
      <c r="G3962" t="s">
        <v>6889</v>
      </c>
      <c r="H3962" s="1" t="s">
        <v>7711</v>
      </c>
      <c r="I3962" t="s">
        <v>7871</v>
      </c>
      <c r="J3962" t="s">
        <v>7702</v>
      </c>
      <c r="K3962" t="s">
        <v>7969</v>
      </c>
      <c r="L3962">
        <v>265</v>
      </c>
      <c r="M3962" s="1" t="s">
        <v>7691</v>
      </c>
      <c r="O3962" t="str">
        <f t="shared" si="144"/>
        <v>TOUAREG R5 TDI (174ch) 4MOTION12128.0M 613.27.89.8265</v>
      </c>
      <c r="P3962" t="str">
        <f t="shared" si="145"/>
        <v>MVW67J4VQ021/MVW67J4VV026</v>
      </c>
    </row>
    <row r="3963" spans="1:16">
      <c r="A3963" s="1" t="s">
        <v>1541</v>
      </c>
      <c r="B3963" s="1" t="s">
        <v>1939</v>
      </c>
      <c r="C3963" s="1" t="s">
        <v>1949</v>
      </c>
      <c r="D3963" s="1" t="s">
        <v>370</v>
      </c>
      <c r="E3963" s="1" t="s">
        <v>7700</v>
      </c>
      <c r="F3963">
        <v>12</v>
      </c>
      <c r="G3963" t="s">
        <v>6889</v>
      </c>
      <c r="H3963" s="1" t="s">
        <v>7711</v>
      </c>
      <c r="I3963" t="s">
        <v>7871</v>
      </c>
      <c r="J3963" t="s">
        <v>7702</v>
      </c>
      <c r="K3963" t="s">
        <v>7969</v>
      </c>
      <c r="L3963">
        <v>265</v>
      </c>
      <c r="M3963" s="1" t="s">
        <v>7691</v>
      </c>
      <c r="O3963" t="str">
        <f t="shared" si="144"/>
        <v>TOUAREG R5 TDI (174ch) 4MOTION12128.0M 613.27.89.8265</v>
      </c>
      <c r="P3963" t="str">
        <f t="shared" si="145"/>
        <v>MVW67J4VV026/MVW67J4VU025</v>
      </c>
    </row>
    <row r="3964" spans="1:16">
      <c r="A3964" s="1" t="s">
        <v>1541</v>
      </c>
      <c r="B3964" s="1" t="s">
        <v>1939</v>
      </c>
      <c r="C3964" s="1" t="s">
        <v>1950</v>
      </c>
      <c r="D3964" s="1" t="s">
        <v>371</v>
      </c>
      <c r="E3964" s="1" t="s">
        <v>7700</v>
      </c>
      <c r="F3964">
        <v>12</v>
      </c>
      <c r="G3964" t="s">
        <v>6889</v>
      </c>
      <c r="H3964" s="1" t="s">
        <v>7711</v>
      </c>
      <c r="I3964" t="s">
        <v>7871</v>
      </c>
      <c r="J3964" t="s">
        <v>7702</v>
      </c>
      <c r="K3964" t="s">
        <v>7969</v>
      </c>
      <c r="L3964">
        <v>265</v>
      </c>
      <c r="M3964" s="1" t="s">
        <v>7691</v>
      </c>
      <c r="O3964" t="str">
        <f t="shared" si="144"/>
        <v>TOUAREG R5 TDI (174ch) 4MOTION12128.0M 613.27.89.8265</v>
      </c>
      <c r="P3964" t="str">
        <f t="shared" si="145"/>
        <v>MVW67J4VU025/MVW67J4VT024</v>
      </c>
    </row>
    <row r="3965" spans="1:16">
      <c r="A3965" s="1" t="s">
        <v>1541</v>
      </c>
      <c r="B3965" s="1" t="s">
        <v>1939</v>
      </c>
      <c r="C3965" s="1" t="s">
        <v>1951</v>
      </c>
      <c r="D3965" s="1" t="s">
        <v>1951</v>
      </c>
      <c r="E3965" s="1" t="s">
        <v>7700</v>
      </c>
      <c r="F3965">
        <v>12</v>
      </c>
      <c r="G3965" t="s">
        <v>6889</v>
      </c>
      <c r="H3965" s="1" t="s">
        <v>7711</v>
      </c>
      <c r="I3965" t="s">
        <v>7871</v>
      </c>
      <c r="J3965" t="s">
        <v>7702</v>
      </c>
      <c r="K3965" t="s">
        <v>7969</v>
      </c>
      <c r="L3965">
        <v>265</v>
      </c>
      <c r="M3965" s="1" t="s">
        <v>7691</v>
      </c>
      <c r="O3965" t="str">
        <f t="shared" si="144"/>
        <v>TOUAREG R5 TDI (174ch) 4MOTION12128.0M 613.27.89.8265</v>
      </c>
      <c r="P3965" t="str">
        <f t="shared" si="145"/>
        <v>MVW67J4VT024</v>
      </c>
    </row>
    <row r="3966" spans="1:16">
      <c r="A3966" s="1" t="s">
        <v>1541</v>
      </c>
      <c r="B3966" s="1" t="s">
        <v>1952</v>
      </c>
      <c r="C3966" s="1" t="s">
        <v>1953</v>
      </c>
      <c r="D3966" s="1" t="s">
        <v>372</v>
      </c>
      <c r="E3966" s="1" t="s">
        <v>7700</v>
      </c>
      <c r="F3966">
        <v>12</v>
      </c>
      <c r="G3966" t="s">
        <v>6889</v>
      </c>
      <c r="H3966" s="1" t="s">
        <v>7973</v>
      </c>
      <c r="I3966" t="s">
        <v>7883</v>
      </c>
      <c r="J3966" t="s">
        <v>7690</v>
      </c>
      <c r="K3966" t="s">
        <v>8216</v>
      </c>
      <c r="L3966">
        <v>273</v>
      </c>
      <c r="M3966" s="1" t="s">
        <v>7691</v>
      </c>
      <c r="O3966" t="str">
        <f t="shared" si="144"/>
        <v>TOUAREG R5 TDI (174ch) 4MOTION TIPTRONIC12128.0A 613.68.110.1273</v>
      </c>
      <c r="P3966" t="str">
        <f t="shared" si="145"/>
        <v>MVW87J4V5034/MVW87J4V6035</v>
      </c>
    </row>
    <row r="3967" spans="1:16">
      <c r="A3967" s="1" t="s">
        <v>1541</v>
      </c>
      <c r="B3967" s="1" t="s">
        <v>1952</v>
      </c>
      <c r="C3967" s="1" t="s">
        <v>1954</v>
      </c>
      <c r="D3967" s="1" t="s">
        <v>373</v>
      </c>
      <c r="E3967" s="1" t="s">
        <v>7700</v>
      </c>
      <c r="F3967">
        <v>12</v>
      </c>
      <c r="G3967" t="s">
        <v>6889</v>
      </c>
      <c r="H3967" s="1" t="s">
        <v>7973</v>
      </c>
      <c r="I3967" t="s">
        <v>7883</v>
      </c>
      <c r="J3967" t="s">
        <v>7690</v>
      </c>
      <c r="K3967" t="s">
        <v>8216</v>
      </c>
      <c r="L3967">
        <v>273</v>
      </c>
      <c r="M3967" s="1" t="s">
        <v>7691</v>
      </c>
      <c r="O3967" t="str">
        <f t="shared" si="144"/>
        <v>TOUAREG R5 TDI (174ch) 4MOTION TIPTRONIC12128.0A 613.68.110.1273</v>
      </c>
      <c r="P3967" t="str">
        <f t="shared" si="145"/>
        <v>MVW87J4V6035/MVW87J4V7036</v>
      </c>
    </row>
    <row r="3968" spans="1:16">
      <c r="A3968" s="1" t="s">
        <v>1541</v>
      </c>
      <c r="B3968" s="1" t="s">
        <v>1952</v>
      </c>
      <c r="C3968" s="1" t="s">
        <v>1955</v>
      </c>
      <c r="D3968" s="1" t="s">
        <v>374</v>
      </c>
      <c r="E3968" s="1" t="s">
        <v>7700</v>
      </c>
      <c r="F3968">
        <v>12</v>
      </c>
      <c r="G3968" t="s">
        <v>6889</v>
      </c>
      <c r="H3968" s="1" t="s">
        <v>7973</v>
      </c>
      <c r="I3968" t="s">
        <v>7883</v>
      </c>
      <c r="J3968" t="s">
        <v>7690</v>
      </c>
      <c r="K3968" t="s">
        <v>8216</v>
      </c>
      <c r="L3968">
        <v>273</v>
      </c>
      <c r="M3968" s="1" t="s">
        <v>7691</v>
      </c>
      <c r="O3968" t="str">
        <f t="shared" si="144"/>
        <v>TOUAREG R5 TDI (174ch) 4MOTION TIPTRONIC12128.0A 613.68.110.1273</v>
      </c>
      <c r="P3968" t="str">
        <f t="shared" si="145"/>
        <v>MVW87J4V7036/MVW87J4V8037</v>
      </c>
    </row>
    <row r="3969" spans="1:16">
      <c r="A3969" s="1" t="s">
        <v>1541</v>
      </c>
      <c r="B3969" s="1" t="s">
        <v>1952</v>
      </c>
      <c r="C3969" s="1" t="s">
        <v>1956</v>
      </c>
      <c r="D3969" s="1" t="s">
        <v>375</v>
      </c>
      <c r="E3969" s="1" t="s">
        <v>7700</v>
      </c>
      <c r="F3969">
        <v>12</v>
      </c>
      <c r="G3969" t="s">
        <v>6889</v>
      </c>
      <c r="H3969" s="1" t="s">
        <v>7973</v>
      </c>
      <c r="I3969" t="s">
        <v>7883</v>
      </c>
      <c r="J3969" t="s">
        <v>7690</v>
      </c>
      <c r="K3969" t="s">
        <v>8216</v>
      </c>
      <c r="L3969">
        <v>273</v>
      </c>
      <c r="M3969" s="1" t="s">
        <v>7691</v>
      </c>
      <c r="O3969" t="str">
        <f t="shared" si="144"/>
        <v>TOUAREG R5 TDI (174ch) 4MOTION TIPTRONIC12128.0A 613.68.110.1273</v>
      </c>
      <c r="P3969" t="str">
        <f t="shared" si="145"/>
        <v>MVW87J4V8037/MVW87J4V9038</v>
      </c>
    </row>
    <row r="3970" spans="1:16">
      <c r="A3970" s="1" t="s">
        <v>1541</v>
      </c>
      <c r="B3970" s="1" t="s">
        <v>1952</v>
      </c>
      <c r="C3970" s="1" t="s">
        <v>1957</v>
      </c>
      <c r="D3970" s="1" t="s">
        <v>376</v>
      </c>
      <c r="E3970" s="1" t="s">
        <v>7700</v>
      </c>
      <c r="F3970">
        <v>12</v>
      </c>
      <c r="G3970" t="s">
        <v>6889</v>
      </c>
      <c r="H3970" s="1" t="s">
        <v>7973</v>
      </c>
      <c r="I3970" t="s">
        <v>7883</v>
      </c>
      <c r="J3970" t="s">
        <v>7690</v>
      </c>
      <c r="K3970" t="s">
        <v>8216</v>
      </c>
      <c r="L3970">
        <v>273</v>
      </c>
      <c r="M3970" s="1" t="s">
        <v>7691</v>
      </c>
      <c r="O3970" t="str">
        <f t="shared" si="144"/>
        <v>TOUAREG R5 TDI (174ch) 4MOTION TIPTRONIC12128.0A 613.68.110.1273</v>
      </c>
      <c r="P3970" t="str">
        <f t="shared" si="145"/>
        <v>MVW87J4V9038/MVW87J4VA039</v>
      </c>
    </row>
    <row r="3971" spans="1:16">
      <c r="A3971" s="1" t="s">
        <v>1541</v>
      </c>
      <c r="B3971" s="1" t="s">
        <v>1952</v>
      </c>
      <c r="C3971" s="1" t="s">
        <v>1958</v>
      </c>
      <c r="D3971" s="1" t="s">
        <v>377</v>
      </c>
      <c r="E3971" s="1" t="s">
        <v>7700</v>
      </c>
      <c r="F3971">
        <v>12</v>
      </c>
      <c r="G3971" t="s">
        <v>6889</v>
      </c>
      <c r="H3971" s="1" t="s">
        <v>7973</v>
      </c>
      <c r="I3971" t="s">
        <v>7883</v>
      </c>
      <c r="J3971" t="s">
        <v>7690</v>
      </c>
      <c r="K3971" t="s">
        <v>8216</v>
      </c>
      <c r="L3971">
        <v>273</v>
      </c>
      <c r="M3971" s="1" t="s">
        <v>7691</v>
      </c>
      <c r="O3971" t="str">
        <f t="shared" si="144"/>
        <v>TOUAREG R5 TDI (174ch) 4MOTION TIPTRONIC12128.0A 613.68.110.1273</v>
      </c>
      <c r="P3971" t="str">
        <f t="shared" si="145"/>
        <v>MVW87J4VA039/MVW87J4VB040</v>
      </c>
    </row>
    <row r="3972" spans="1:16">
      <c r="A3972" s="1" t="s">
        <v>1541</v>
      </c>
      <c r="B3972" s="1" t="s">
        <v>1952</v>
      </c>
      <c r="C3972" s="1" t="s">
        <v>1959</v>
      </c>
      <c r="D3972" s="1" t="s">
        <v>378</v>
      </c>
      <c r="E3972" s="1" t="s">
        <v>7700</v>
      </c>
      <c r="F3972">
        <v>12</v>
      </c>
      <c r="G3972" t="s">
        <v>6889</v>
      </c>
      <c r="H3972" s="1" t="s">
        <v>7973</v>
      </c>
      <c r="I3972" t="s">
        <v>7883</v>
      </c>
      <c r="J3972" t="s">
        <v>7690</v>
      </c>
      <c r="K3972" t="s">
        <v>8216</v>
      </c>
      <c r="L3972">
        <v>273</v>
      </c>
      <c r="M3972" s="1" t="s">
        <v>7691</v>
      </c>
      <c r="O3972" t="str">
        <f t="shared" si="144"/>
        <v>TOUAREG R5 TDI (174ch) 4MOTION TIPTRONIC12128.0A 613.68.110.1273</v>
      </c>
      <c r="P3972" t="str">
        <f t="shared" si="145"/>
        <v>MVW87J4VB040/MVW87J4VC041</v>
      </c>
    </row>
    <row r="3973" spans="1:16">
      <c r="A3973" s="1" t="s">
        <v>1541</v>
      </c>
      <c r="B3973" s="1" t="s">
        <v>1952</v>
      </c>
      <c r="C3973" s="1" t="s">
        <v>1960</v>
      </c>
      <c r="D3973" s="1" t="s">
        <v>379</v>
      </c>
      <c r="E3973" s="1" t="s">
        <v>7700</v>
      </c>
      <c r="F3973">
        <v>12</v>
      </c>
      <c r="G3973" t="s">
        <v>6889</v>
      </c>
      <c r="H3973" s="1" t="s">
        <v>7973</v>
      </c>
      <c r="I3973" t="s">
        <v>7883</v>
      </c>
      <c r="J3973" t="s">
        <v>7690</v>
      </c>
      <c r="K3973" t="s">
        <v>8216</v>
      </c>
      <c r="L3973">
        <v>273</v>
      </c>
      <c r="M3973" s="1" t="s">
        <v>7691</v>
      </c>
      <c r="O3973" t="str">
        <f t="shared" si="144"/>
        <v>TOUAREG R5 TDI (174ch) 4MOTION TIPTRONIC12128.0A 613.68.110.1273</v>
      </c>
      <c r="P3973" t="str">
        <f t="shared" si="145"/>
        <v>MVW87J4VC041/MVW87J4VD042</v>
      </c>
    </row>
    <row r="3974" spans="1:16">
      <c r="A3974" s="1" t="s">
        <v>1541</v>
      </c>
      <c r="B3974" s="1" t="s">
        <v>1952</v>
      </c>
      <c r="C3974" s="1" t="s">
        <v>1961</v>
      </c>
      <c r="D3974" s="1" t="s">
        <v>380</v>
      </c>
      <c r="E3974" s="1" t="s">
        <v>7700</v>
      </c>
      <c r="F3974">
        <v>12</v>
      </c>
      <c r="G3974" t="s">
        <v>6889</v>
      </c>
      <c r="H3974" s="1" t="s">
        <v>7973</v>
      </c>
      <c r="I3974" t="s">
        <v>7883</v>
      </c>
      <c r="J3974" t="s">
        <v>7690</v>
      </c>
      <c r="K3974" t="s">
        <v>8216</v>
      </c>
      <c r="L3974">
        <v>273</v>
      </c>
      <c r="M3974" s="1" t="s">
        <v>7691</v>
      </c>
      <c r="O3974" t="str">
        <f t="shared" si="144"/>
        <v>TOUAREG R5 TDI (174ch) 4MOTION TIPTRONIC12128.0A 613.68.110.1273</v>
      </c>
      <c r="P3974" t="str">
        <f t="shared" si="145"/>
        <v>MVW87J4VD042/MVW87J4VE043</v>
      </c>
    </row>
    <row r="3975" spans="1:16">
      <c r="A3975" s="1" t="s">
        <v>1541</v>
      </c>
      <c r="B3975" s="1" t="s">
        <v>1952</v>
      </c>
      <c r="C3975" s="1" t="s">
        <v>1962</v>
      </c>
      <c r="D3975" s="1" t="s">
        <v>381</v>
      </c>
      <c r="E3975" s="1" t="s">
        <v>7700</v>
      </c>
      <c r="F3975">
        <v>12</v>
      </c>
      <c r="G3975" t="s">
        <v>6889</v>
      </c>
      <c r="H3975" s="1" t="s">
        <v>7973</v>
      </c>
      <c r="I3975" t="s">
        <v>7883</v>
      </c>
      <c r="J3975" t="s">
        <v>7690</v>
      </c>
      <c r="K3975" t="s">
        <v>8216</v>
      </c>
      <c r="L3975">
        <v>273</v>
      </c>
      <c r="M3975" s="1" t="s">
        <v>7691</v>
      </c>
      <c r="O3975" t="str">
        <f t="shared" si="144"/>
        <v>TOUAREG R5 TDI (174ch) 4MOTION TIPTRONIC12128.0A 613.68.110.1273</v>
      </c>
      <c r="P3975" t="str">
        <f t="shared" si="145"/>
        <v>MVW87J4VE043/MVW87J4VF044</v>
      </c>
    </row>
    <row r="3976" spans="1:16">
      <c r="A3976" s="1" t="s">
        <v>1541</v>
      </c>
      <c r="B3976" s="1" t="s">
        <v>1952</v>
      </c>
      <c r="C3976" s="1" t="s">
        <v>1963</v>
      </c>
      <c r="D3976" s="1" t="s">
        <v>382</v>
      </c>
      <c r="E3976" s="1" t="s">
        <v>7700</v>
      </c>
      <c r="F3976">
        <v>12</v>
      </c>
      <c r="G3976" t="s">
        <v>6889</v>
      </c>
      <c r="H3976" s="1" t="s">
        <v>7973</v>
      </c>
      <c r="I3976" t="s">
        <v>7883</v>
      </c>
      <c r="J3976" t="s">
        <v>7690</v>
      </c>
      <c r="K3976" t="s">
        <v>8216</v>
      </c>
      <c r="L3976">
        <v>273</v>
      </c>
      <c r="M3976" s="1" t="s">
        <v>7691</v>
      </c>
      <c r="O3976" t="str">
        <f t="shared" si="144"/>
        <v>TOUAREG R5 TDI (174ch) 4MOTION TIPTRONIC12128.0A 613.68.110.1273</v>
      </c>
      <c r="P3976" t="str">
        <f t="shared" si="145"/>
        <v>MVW87J4VF044/MVW87J4VG045</v>
      </c>
    </row>
    <row r="3977" spans="1:16">
      <c r="A3977" s="1" t="s">
        <v>1541</v>
      </c>
      <c r="B3977" s="1" t="s">
        <v>1952</v>
      </c>
      <c r="C3977" s="1" t="s">
        <v>1964</v>
      </c>
      <c r="D3977" s="1" t="s">
        <v>383</v>
      </c>
      <c r="E3977" s="1" t="s">
        <v>7700</v>
      </c>
      <c r="F3977">
        <v>12</v>
      </c>
      <c r="G3977" t="s">
        <v>6889</v>
      </c>
      <c r="H3977" s="1" t="s">
        <v>7973</v>
      </c>
      <c r="I3977" t="s">
        <v>7883</v>
      </c>
      <c r="J3977" t="s">
        <v>7690</v>
      </c>
      <c r="K3977" t="s">
        <v>8216</v>
      </c>
      <c r="L3977">
        <v>273</v>
      </c>
      <c r="M3977" s="1" t="s">
        <v>7691</v>
      </c>
      <c r="O3977" t="str">
        <f t="shared" si="144"/>
        <v>TOUAREG R5 TDI (174ch) 4MOTION TIPTRONIC12128.0A 613.68.110.1273</v>
      </c>
      <c r="P3977" t="str">
        <f t="shared" si="145"/>
        <v>MVW87J4VG045/MVW87J4VH046</v>
      </c>
    </row>
    <row r="3978" spans="1:16">
      <c r="A3978" s="1" t="s">
        <v>1541</v>
      </c>
      <c r="B3978" s="1" t="s">
        <v>1952</v>
      </c>
      <c r="C3978" s="1" t="s">
        <v>1965</v>
      </c>
      <c r="D3978" s="1" t="s">
        <v>384</v>
      </c>
      <c r="E3978" s="1" t="s">
        <v>7700</v>
      </c>
      <c r="F3978">
        <v>12</v>
      </c>
      <c r="G3978" t="s">
        <v>6889</v>
      </c>
      <c r="H3978" s="1" t="s">
        <v>7973</v>
      </c>
      <c r="I3978" t="s">
        <v>7883</v>
      </c>
      <c r="J3978" t="s">
        <v>7690</v>
      </c>
      <c r="K3978" t="s">
        <v>8216</v>
      </c>
      <c r="L3978">
        <v>273</v>
      </c>
      <c r="M3978" s="1" t="s">
        <v>7691</v>
      </c>
      <c r="O3978" t="str">
        <f t="shared" si="144"/>
        <v>TOUAREG R5 TDI (174ch) 4MOTION TIPTRONIC12128.0A 613.68.110.1273</v>
      </c>
      <c r="P3978" t="str">
        <f t="shared" si="145"/>
        <v>MVW87J4VH046/MVW87J4VJ047</v>
      </c>
    </row>
    <row r="3979" spans="1:16">
      <c r="A3979" s="1" t="s">
        <v>1541</v>
      </c>
      <c r="B3979" s="1" t="s">
        <v>1952</v>
      </c>
      <c r="C3979" s="1" t="s">
        <v>1966</v>
      </c>
      <c r="D3979" s="1" t="s">
        <v>385</v>
      </c>
      <c r="E3979" s="1" t="s">
        <v>7700</v>
      </c>
      <c r="F3979">
        <v>12</v>
      </c>
      <c r="G3979" t="s">
        <v>6889</v>
      </c>
      <c r="H3979" s="1" t="s">
        <v>7973</v>
      </c>
      <c r="I3979" t="s">
        <v>7883</v>
      </c>
      <c r="J3979" t="s">
        <v>7690</v>
      </c>
      <c r="K3979" t="s">
        <v>8216</v>
      </c>
      <c r="L3979">
        <v>273</v>
      </c>
      <c r="M3979" s="1" t="s">
        <v>7691</v>
      </c>
      <c r="O3979" t="str">
        <f t="shared" si="144"/>
        <v>TOUAREG R5 TDI (174ch) 4MOTION TIPTRONIC12128.0A 613.68.110.1273</v>
      </c>
      <c r="P3979" t="str">
        <f t="shared" si="145"/>
        <v>MVW87J4VJ047/MVW87J4VJ048</v>
      </c>
    </row>
    <row r="3980" spans="1:16">
      <c r="A3980" s="1" t="s">
        <v>1541</v>
      </c>
      <c r="B3980" s="1" t="s">
        <v>1952</v>
      </c>
      <c r="C3980" s="1" t="s">
        <v>1967</v>
      </c>
      <c r="D3980" s="1" t="s">
        <v>386</v>
      </c>
      <c r="E3980" s="1" t="s">
        <v>7700</v>
      </c>
      <c r="F3980">
        <v>12</v>
      </c>
      <c r="G3980" t="s">
        <v>6889</v>
      </c>
      <c r="H3980" s="1" t="s">
        <v>7973</v>
      </c>
      <c r="I3980" t="s">
        <v>7883</v>
      </c>
      <c r="J3980" t="s">
        <v>7690</v>
      </c>
      <c r="K3980" t="s">
        <v>8216</v>
      </c>
      <c r="L3980">
        <v>273</v>
      </c>
      <c r="M3980" s="1" t="s">
        <v>7691</v>
      </c>
      <c r="O3980" t="str">
        <f t="shared" si="144"/>
        <v>TOUAREG R5 TDI (174ch) 4MOTION TIPTRONIC12128.0A 613.68.110.1273</v>
      </c>
      <c r="P3980" t="str">
        <f t="shared" si="145"/>
        <v>MVW87J4VJ048/MVW87J4VK049</v>
      </c>
    </row>
    <row r="3981" spans="1:16">
      <c r="A3981" s="1" t="s">
        <v>1541</v>
      </c>
      <c r="B3981" s="1" t="s">
        <v>1952</v>
      </c>
      <c r="C3981" s="1" t="s">
        <v>1968</v>
      </c>
      <c r="D3981" s="1" t="s">
        <v>1968</v>
      </c>
      <c r="E3981" s="1" t="s">
        <v>7700</v>
      </c>
      <c r="F3981">
        <v>12</v>
      </c>
      <c r="G3981" t="s">
        <v>6889</v>
      </c>
      <c r="H3981" s="1" t="s">
        <v>7973</v>
      </c>
      <c r="I3981" t="s">
        <v>7883</v>
      </c>
      <c r="J3981" t="s">
        <v>7690</v>
      </c>
      <c r="K3981" t="s">
        <v>8216</v>
      </c>
      <c r="L3981">
        <v>273</v>
      </c>
      <c r="M3981" s="1" t="s">
        <v>7691</v>
      </c>
      <c r="O3981" t="str">
        <f t="shared" si="144"/>
        <v>TOUAREG R5 TDI (174ch) 4MOTION TIPTRONIC12128.0A 613.68.110.1273</v>
      </c>
      <c r="P3981" t="str">
        <f t="shared" si="145"/>
        <v>MVW87J4VK049</v>
      </c>
    </row>
    <row r="3982" spans="1:16">
      <c r="A3982" s="1" t="s">
        <v>1541</v>
      </c>
      <c r="B3982" s="1" t="s">
        <v>1969</v>
      </c>
      <c r="C3982" s="1" t="s">
        <v>1970</v>
      </c>
      <c r="D3982" s="1" t="s">
        <v>387</v>
      </c>
      <c r="E3982" s="1" t="s">
        <v>7700</v>
      </c>
      <c r="F3982">
        <v>24</v>
      </c>
      <c r="G3982" t="s">
        <v>1829</v>
      </c>
      <c r="H3982" s="1" t="s">
        <v>7973</v>
      </c>
      <c r="I3982" t="s">
        <v>8327</v>
      </c>
      <c r="J3982" t="s">
        <v>7969</v>
      </c>
      <c r="K3982" t="s">
        <v>7816</v>
      </c>
      <c r="L3982">
        <v>332</v>
      </c>
      <c r="M3982" s="1" t="s">
        <v>7691</v>
      </c>
      <c r="O3982" t="str">
        <f t="shared" si="144"/>
        <v>TOUAREG V10 5.0L TDI (313ch) 4MOTION TIPTRONIC24230.0A 617.19.812.3332</v>
      </c>
      <c r="P3982" t="str">
        <f t="shared" si="145"/>
        <v>MVW89J4V3224/MVW89J4V4225</v>
      </c>
    </row>
    <row r="3983" spans="1:16">
      <c r="A3983" s="1" t="s">
        <v>1541</v>
      </c>
      <c r="B3983" s="1" t="s">
        <v>1969</v>
      </c>
      <c r="C3983" s="1" t="s">
        <v>1971</v>
      </c>
      <c r="D3983" s="1" t="s">
        <v>1971</v>
      </c>
      <c r="E3983" s="1" t="s">
        <v>7700</v>
      </c>
      <c r="F3983">
        <v>24</v>
      </c>
      <c r="G3983" t="s">
        <v>1829</v>
      </c>
      <c r="H3983" s="1" t="s">
        <v>7973</v>
      </c>
      <c r="I3983" t="s">
        <v>8327</v>
      </c>
      <c r="J3983" t="s">
        <v>7969</v>
      </c>
      <c r="K3983" t="s">
        <v>7816</v>
      </c>
      <c r="L3983">
        <v>332</v>
      </c>
      <c r="M3983" s="1" t="s">
        <v>7691</v>
      </c>
      <c r="O3983" t="str">
        <f t="shared" si="144"/>
        <v>TOUAREG V10 5.0L TDI (313ch) 4MOTION TIPTRONIC24230.0A 617.19.812.3332</v>
      </c>
      <c r="P3983" t="str">
        <f t="shared" si="145"/>
        <v>MVW89J4V4225</v>
      </c>
    </row>
    <row r="3984" spans="1:16">
      <c r="A3984" s="1" t="s">
        <v>1541</v>
      </c>
      <c r="B3984" s="1" t="s">
        <v>520</v>
      </c>
      <c r="C3984" s="1" t="s">
        <v>521</v>
      </c>
      <c r="D3984" s="1" t="s">
        <v>521</v>
      </c>
      <c r="E3984" s="1" t="s">
        <v>7700</v>
      </c>
      <c r="F3984">
        <v>6</v>
      </c>
      <c r="G3984" t="s">
        <v>7701</v>
      </c>
      <c r="H3984" s="1" t="s">
        <v>7711</v>
      </c>
      <c r="I3984" t="s">
        <v>8021</v>
      </c>
      <c r="J3984" t="s">
        <v>8057</v>
      </c>
      <c r="K3984" t="s">
        <v>7713</v>
      </c>
      <c r="L3984">
        <v>159</v>
      </c>
      <c r="M3984" s="1" t="s">
        <v>7691</v>
      </c>
      <c r="O3984" t="str">
        <f t="shared" si="144"/>
        <v>TOURAN TDI (100ch)674.0M 67.45.25.9159</v>
      </c>
      <c r="P3984" t="str">
        <f t="shared" si="145"/>
        <v>MVW53H4W5951</v>
      </c>
    </row>
    <row r="3985" spans="1:16">
      <c r="A3985" s="1" t="s">
        <v>1541</v>
      </c>
      <c r="B3985" s="1" t="s">
        <v>520</v>
      </c>
      <c r="C3985" s="1" t="s">
        <v>522</v>
      </c>
      <c r="D3985" s="1" t="s">
        <v>522</v>
      </c>
      <c r="E3985" s="1" t="s">
        <v>7700</v>
      </c>
      <c r="F3985">
        <v>6</v>
      </c>
      <c r="G3985" t="s">
        <v>7701</v>
      </c>
      <c r="H3985" s="1" t="s">
        <v>7711</v>
      </c>
      <c r="I3985" t="s">
        <v>7827</v>
      </c>
      <c r="J3985" t="s">
        <v>7766</v>
      </c>
      <c r="K3985" t="s">
        <v>7791</v>
      </c>
      <c r="L3985">
        <v>162</v>
      </c>
      <c r="M3985" s="1" t="s">
        <v>7691</v>
      </c>
      <c r="O3985" t="str">
        <f t="shared" si="144"/>
        <v>TOURAN TDI (100ch)674.0M 67.55.36.0162</v>
      </c>
      <c r="P3985" t="str">
        <f t="shared" si="145"/>
        <v>MVW53H6WC954</v>
      </c>
    </row>
    <row r="3986" spans="1:16">
      <c r="A3986" s="1" t="s">
        <v>1541</v>
      </c>
      <c r="B3986" s="1" t="s">
        <v>523</v>
      </c>
      <c r="C3986" s="1" t="s">
        <v>524</v>
      </c>
      <c r="D3986" s="1" t="s">
        <v>524</v>
      </c>
      <c r="E3986" s="1" t="s">
        <v>7700</v>
      </c>
      <c r="F3986">
        <v>6</v>
      </c>
      <c r="G3986" t="s">
        <v>7686</v>
      </c>
      <c r="H3986" s="1" t="s">
        <v>7973</v>
      </c>
      <c r="I3986" t="s">
        <v>7975</v>
      </c>
      <c r="J3986" t="s">
        <v>8057</v>
      </c>
      <c r="K3986" t="s">
        <v>7791</v>
      </c>
      <c r="L3986">
        <v>162</v>
      </c>
      <c r="M3986" s="1" t="s">
        <v>7691</v>
      </c>
      <c r="O3986" t="str">
        <f t="shared" si="144"/>
        <v>TOURAN TDI (105ch)677.0A 67.65.26.0162</v>
      </c>
      <c r="P3986" t="str">
        <f t="shared" si="145"/>
        <v>MVW73J4WH790</v>
      </c>
    </row>
    <row r="3987" spans="1:16">
      <c r="A3987" s="1" t="s">
        <v>1541</v>
      </c>
      <c r="B3987" s="1" t="s">
        <v>523</v>
      </c>
      <c r="C3987" s="1" t="s">
        <v>525</v>
      </c>
      <c r="D3987" s="1" t="s">
        <v>525</v>
      </c>
      <c r="E3987" s="1" t="s">
        <v>7700</v>
      </c>
      <c r="F3987">
        <v>7</v>
      </c>
      <c r="G3987" t="s">
        <v>7686</v>
      </c>
      <c r="H3987" s="1" t="s">
        <v>7973</v>
      </c>
      <c r="I3987" t="s">
        <v>7702</v>
      </c>
      <c r="J3987" t="s">
        <v>7853</v>
      </c>
      <c r="K3987" t="s">
        <v>8055</v>
      </c>
      <c r="L3987">
        <v>167</v>
      </c>
      <c r="M3987" s="1" t="s">
        <v>7691</v>
      </c>
      <c r="O3987" t="str">
        <f t="shared" si="144"/>
        <v>TOURAN TDI (105ch)777.0A 67.85.46.2167</v>
      </c>
      <c r="P3987" t="str">
        <f t="shared" si="145"/>
        <v>MVW73J6WP794</v>
      </c>
    </row>
    <row r="3988" spans="1:16">
      <c r="A3988" s="1" t="s">
        <v>1541</v>
      </c>
      <c r="B3988" s="1" t="s">
        <v>526</v>
      </c>
      <c r="C3988" s="1" t="s">
        <v>527</v>
      </c>
      <c r="D3988" s="1" t="s">
        <v>527</v>
      </c>
      <c r="E3988" s="1" t="s">
        <v>7700</v>
      </c>
      <c r="F3988">
        <v>8</v>
      </c>
      <c r="G3988" t="s">
        <v>7990</v>
      </c>
      <c r="H3988" s="1" t="s">
        <v>7711</v>
      </c>
      <c r="I3988" t="s">
        <v>7975</v>
      </c>
      <c r="J3988" t="s">
        <v>8057</v>
      </c>
      <c r="K3988" t="s">
        <v>7791</v>
      </c>
      <c r="L3988">
        <v>162</v>
      </c>
      <c r="M3988" s="1" t="s">
        <v>7691</v>
      </c>
      <c r="O3988" t="str">
        <f t="shared" si="144"/>
        <v>TOURAN TDI (136ch)8100.0M 67.65.26.0162</v>
      </c>
      <c r="P3988" t="str">
        <f t="shared" si="145"/>
        <v>MVW55H4WB955</v>
      </c>
    </row>
    <row r="3989" spans="1:16">
      <c r="A3989" s="1" t="s">
        <v>1541</v>
      </c>
      <c r="B3989" s="1" t="s">
        <v>526</v>
      </c>
      <c r="C3989" s="1" t="s">
        <v>528</v>
      </c>
      <c r="D3989" s="1" t="s">
        <v>528</v>
      </c>
      <c r="E3989" s="1" t="s">
        <v>7700</v>
      </c>
      <c r="F3989">
        <v>8</v>
      </c>
      <c r="G3989" t="s">
        <v>7990</v>
      </c>
      <c r="H3989" s="1" t="s">
        <v>7711</v>
      </c>
      <c r="I3989" t="s">
        <v>7986</v>
      </c>
      <c r="J3989" t="s">
        <v>7766</v>
      </c>
      <c r="K3989" t="s">
        <v>7795</v>
      </c>
      <c r="L3989">
        <v>165</v>
      </c>
      <c r="M3989" s="1" t="s">
        <v>7691</v>
      </c>
      <c r="O3989" t="str">
        <f t="shared" si="144"/>
        <v>TOURAN TDI (136ch)8100.0M 67.75.36.1165</v>
      </c>
      <c r="P3989" t="str">
        <f t="shared" si="145"/>
        <v>MVW55H6WJ958</v>
      </c>
    </row>
    <row r="3990" spans="1:16">
      <c r="A3990" s="1" t="s">
        <v>1541</v>
      </c>
      <c r="B3990" s="1" t="s">
        <v>529</v>
      </c>
      <c r="C3990" s="1" t="s">
        <v>530</v>
      </c>
      <c r="D3990" s="1" t="s">
        <v>388</v>
      </c>
      <c r="E3990" s="1" t="s">
        <v>7700</v>
      </c>
      <c r="F3990">
        <v>9</v>
      </c>
      <c r="G3990" t="s">
        <v>8045</v>
      </c>
      <c r="H3990" s="1" t="s">
        <v>7711</v>
      </c>
      <c r="I3990" t="s">
        <v>8003</v>
      </c>
      <c r="J3990" t="s">
        <v>7783</v>
      </c>
      <c r="K3990" t="s">
        <v>7712</v>
      </c>
      <c r="L3990">
        <v>216</v>
      </c>
      <c r="M3990" s="1" t="s">
        <v>7691</v>
      </c>
      <c r="O3990" t="str">
        <f t="shared" si="144"/>
        <v>TRANSPORT KOMBI COURT 2.5TDI (130ch)996.0M 610.76.58.0216</v>
      </c>
      <c r="P3990" t="str">
        <f t="shared" si="145"/>
        <v>MVW55J3F1599/MVW55J3F2600</v>
      </c>
    </row>
    <row r="3991" spans="1:16">
      <c r="A3991" s="1" t="s">
        <v>1541</v>
      </c>
      <c r="B3991" s="1" t="s">
        <v>529</v>
      </c>
      <c r="C3991" s="1" t="s">
        <v>531</v>
      </c>
      <c r="D3991" s="1" t="s">
        <v>389</v>
      </c>
      <c r="E3991" s="1" t="s">
        <v>7700</v>
      </c>
      <c r="F3991">
        <v>9</v>
      </c>
      <c r="G3991" t="s">
        <v>8045</v>
      </c>
      <c r="H3991" s="1" t="s">
        <v>7711</v>
      </c>
      <c r="I3991" t="s">
        <v>8003</v>
      </c>
      <c r="J3991" t="s">
        <v>7783</v>
      </c>
      <c r="K3991" t="s">
        <v>7712</v>
      </c>
      <c r="L3991">
        <v>216</v>
      </c>
      <c r="M3991" s="1" t="s">
        <v>7691</v>
      </c>
      <c r="O3991" t="str">
        <f t="shared" si="144"/>
        <v>TRANSPORT KOMBI COURT 2.5TDI (130ch)996.0M 610.76.58.0216</v>
      </c>
      <c r="P3991" t="str">
        <f t="shared" si="145"/>
        <v>MVW55J3F2600/MVW55J3FP623</v>
      </c>
    </row>
    <row r="3992" spans="1:16">
      <c r="A3992" s="1" t="s">
        <v>1541</v>
      </c>
      <c r="B3992" s="1" t="s">
        <v>529</v>
      </c>
      <c r="C3992" s="1" t="s">
        <v>533</v>
      </c>
      <c r="D3992" s="1" t="s">
        <v>390</v>
      </c>
      <c r="E3992" s="1" t="s">
        <v>7700</v>
      </c>
      <c r="F3992">
        <v>9</v>
      </c>
      <c r="G3992" t="s">
        <v>8045</v>
      </c>
      <c r="H3992" s="1" t="s">
        <v>7711</v>
      </c>
      <c r="I3992" t="s">
        <v>8003</v>
      </c>
      <c r="J3992" t="s">
        <v>7783</v>
      </c>
      <c r="K3992" t="s">
        <v>7712</v>
      </c>
      <c r="L3992">
        <v>216</v>
      </c>
      <c r="M3992" s="1" t="s">
        <v>7691</v>
      </c>
      <c r="O3992" t="str">
        <f t="shared" si="144"/>
        <v>TRANSPORT KOMBI COURT 2.5TDI (130ch)996.0M 610.76.58.0216</v>
      </c>
      <c r="P3992" t="str">
        <f t="shared" si="145"/>
        <v>MVW55J3FP623/MVW55J3FQ624</v>
      </c>
    </row>
    <row r="3993" spans="1:16">
      <c r="A3993" s="1" t="s">
        <v>1541</v>
      </c>
      <c r="B3993" s="1" t="s">
        <v>529</v>
      </c>
      <c r="C3993" s="1" t="s">
        <v>534</v>
      </c>
      <c r="D3993" s="1" t="s">
        <v>534</v>
      </c>
      <c r="E3993" s="1" t="s">
        <v>7700</v>
      </c>
      <c r="F3993">
        <v>9</v>
      </c>
      <c r="G3993" t="s">
        <v>8045</v>
      </c>
      <c r="H3993" s="1" t="s">
        <v>7711</v>
      </c>
      <c r="I3993" t="s">
        <v>8003</v>
      </c>
      <c r="J3993" t="s">
        <v>7783</v>
      </c>
      <c r="K3993" t="s">
        <v>7712</v>
      </c>
      <c r="L3993">
        <v>216</v>
      </c>
      <c r="M3993" s="1" t="s">
        <v>7691</v>
      </c>
      <c r="O3993" t="str">
        <f t="shared" si="144"/>
        <v>TRANSPORT KOMBI COURT 2.5TDI (130ch)996.0M 610.76.58.0216</v>
      </c>
      <c r="P3993" t="str">
        <f t="shared" si="145"/>
        <v>MVW55J3FQ624</v>
      </c>
    </row>
    <row r="3994" spans="1:16">
      <c r="A3994" s="1" t="s">
        <v>1541</v>
      </c>
      <c r="B3994" s="1" t="s">
        <v>529</v>
      </c>
      <c r="C3994" s="1" t="s">
        <v>532</v>
      </c>
      <c r="D3994" s="1" t="s">
        <v>391</v>
      </c>
      <c r="E3994" s="1" t="s">
        <v>7700</v>
      </c>
      <c r="F3994">
        <v>9</v>
      </c>
      <c r="G3994" t="s">
        <v>8045</v>
      </c>
      <c r="H3994" s="1" t="s">
        <v>7711</v>
      </c>
      <c r="I3994" t="s">
        <v>7974</v>
      </c>
      <c r="J3994" t="s">
        <v>7806</v>
      </c>
      <c r="K3994" t="s">
        <v>7697</v>
      </c>
      <c r="L3994">
        <v>221</v>
      </c>
      <c r="M3994" s="1" t="s">
        <v>7691</v>
      </c>
      <c r="O3994" t="str">
        <f t="shared" si="144"/>
        <v>TRANSPORT KOMBI COURT 2.5TDI (130ch)996.0M 610.96.78.2221</v>
      </c>
      <c r="P3994" t="str">
        <f t="shared" si="145"/>
        <v>MVW55J3F3601/MVW55J3FR625</v>
      </c>
    </row>
    <row r="3995" spans="1:16">
      <c r="A3995" s="1" t="s">
        <v>1541</v>
      </c>
      <c r="B3995" s="1" t="s">
        <v>529</v>
      </c>
      <c r="C3995" s="1" t="s">
        <v>535</v>
      </c>
      <c r="D3995" s="1" t="s">
        <v>535</v>
      </c>
      <c r="E3995" s="1" t="s">
        <v>7700</v>
      </c>
      <c r="F3995">
        <v>9</v>
      </c>
      <c r="G3995" t="s">
        <v>8045</v>
      </c>
      <c r="H3995" s="1" t="s">
        <v>7711</v>
      </c>
      <c r="I3995" t="s">
        <v>7974</v>
      </c>
      <c r="J3995" t="s">
        <v>7806</v>
      </c>
      <c r="K3995" t="s">
        <v>7697</v>
      </c>
      <c r="L3995">
        <v>221</v>
      </c>
      <c r="M3995" s="1" t="s">
        <v>7691</v>
      </c>
      <c r="O3995" t="str">
        <f t="shared" si="144"/>
        <v>TRANSPORT KOMBI COURT 2.5TDI (130ch)996.0M 610.96.78.2221</v>
      </c>
      <c r="P3995" t="str">
        <f t="shared" si="145"/>
        <v>MVW55J3FR625</v>
      </c>
    </row>
    <row r="3996" spans="1:16">
      <c r="A3996" s="1" t="s">
        <v>1541</v>
      </c>
      <c r="B3996" s="1" t="s">
        <v>536</v>
      </c>
      <c r="C3996" s="1" t="s">
        <v>537</v>
      </c>
      <c r="D3996" s="1" t="s">
        <v>392</v>
      </c>
      <c r="E3996" s="1" t="s">
        <v>7700</v>
      </c>
      <c r="F3996">
        <v>9</v>
      </c>
      <c r="G3996" t="s">
        <v>8045</v>
      </c>
      <c r="H3996" s="1" t="s">
        <v>7973</v>
      </c>
      <c r="I3996" t="s">
        <v>7816</v>
      </c>
      <c r="J3996" t="s">
        <v>7720</v>
      </c>
      <c r="K3996" t="s">
        <v>7721</v>
      </c>
      <c r="L3996">
        <v>240</v>
      </c>
      <c r="M3996" s="1" t="s">
        <v>7691</v>
      </c>
      <c r="O3996" t="str">
        <f t="shared" si="144"/>
        <v>TRANSPORT KOMBI COURT 2.5TDI (130ch) BVA996.0A 612.37.08.9240</v>
      </c>
      <c r="P3996" t="str">
        <f t="shared" si="145"/>
        <v>MVW75J3F0596/MVW75J3F1597</v>
      </c>
    </row>
    <row r="3997" spans="1:16">
      <c r="A3997" s="1" t="s">
        <v>1541</v>
      </c>
      <c r="B3997" s="1" t="s">
        <v>536</v>
      </c>
      <c r="C3997" s="1" t="s">
        <v>538</v>
      </c>
      <c r="D3997" s="1" t="s">
        <v>393</v>
      </c>
      <c r="E3997" s="1" t="s">
        <v>7700</v>
      </c>
      <c r="F3997">
        <v>9</v>
      </c>
      <c r="G3997" t="s">
        <v>8045</v>
      </c>
      <c r="H3997" s="1" t="s">
        <v>7973</v>
      </c>
      <c r="I3997" t="s">
        <v>7816</v>
      </c>
      <c r="J3997" t="s">
        <v>7720</v>
      </c>
      <c r="K3997" t="s">
        <v>7721</v>
      </c>
      <c r="L3997">
        <v>240</v>
      </c>
      <c r="M3997" s="1" t="s">
        <v>7691</v>
      </c>
      <c r="O3997" t="str">
        <f t="shared" si="144"/>
        <v>TRANSPORT KOMBI COURT 2.5TDI (130ch) BVA996.0A 612.37.08.9240</v>
      </c>
      <c r="P3997" t="str">
        <f t="shared" si="145"/>
        <v>MVW75J3F1597/MVW75J3FP620</v>
      </c>
    </row>
    <row r="3998" spans="1:16">
      <c r="A3998" s="1" t="s">
        <v>1541</v>
      </c>
      <c r="B3998" s="1" t="s">
        <v>536</v>
      </c>
      <c r="C3998" s="1" t="s">
        <v>540</v>
      </c>
      <c r="D3998" s="1" t="s">
        <v>394</v>
      </c>
      <c r="E3998" s="1" t="s">
        <v>7700</v>
      </c>
      <c r="F3998">
        <v>9</v>
      </c>
      <c r="G3998" t="s">
        <v>8045</v>
      </c>
      <c r="H3998" s="1" t="s">
        <v>7973</v>
      </c>
      <c r="I3998" t="s">
        <v>7816</v>
      </c>
      <c r="J3998" t="s">
        <v>7720</v>
      </c>
      <c r="K3998" t="s">
        <v>7721</v>
      </c>
      <c r="L3998">
        <v>240</v>
      </c>
      <c r="M3998" s="1" t="s">
        <v>7691</v>
      </c>
      <c r="O3998" t="str">
        <f t="shared" si="144"/>
        <v>TRANSPORT KOMBI COURT 2.5TDI (130ch) BVA996.0A 612.37.08.9240</v>
      </c>
      <c r="P3998" t="str">
        <f t="shared" si="145"/>
        <v>MVW75J3FP620/MVW75J3FP621</v>
      </c>
    </row>
    <row r="3999" spans="1:16">
      <c r="A3999" s="1" t="s">
        <v>1541</v>
      </c>
      <c r="B3999" s="1" t="s">
        <v>536</v>
      </c>
      <c r="C3999" s="1" t="s">
        <v>541</v>
      </c>
      <c r="D3999" s="1" t="s">
        <v>541</v>
      </c>
      <c r="E3999" s="1" t="s">
        <v>7700</v>
      </c>
      <c r="F3999">
        <v>9</v>
      </c>
      <c r="G3999" t="s">
        <v>8045</v>
      </c>
      <c r="H3999" s="1" t="s">
        <v>7973</v>
      </c>
      <c r="I3999" t="s">
        <v>7816</v>
      </c>
      <c r="J3999" t="s">
        <v>7720</v>
      </c>
      <c r="K3999" t="s">
        <v>7721</v>
      </c>
      <c r="L3999">
        <v>240</v>
      </c>
      <c r="M3999" s="1" t="s">
        <v>7691</v>
      </c>
      <c r="O3999" t="str">
        <f t="shared" si="144"/>
        <v>TRANSPORT KOMBI COURT 2.5TDI (130ch) BVA996.0A 612.37.08.9240</v>
      </c>
      <c r="P3999" t="str">
        <f t="shared" si="145"/>
        <v>MVW75J3FP621</v>
      </c>
    </row>
    <row r="4000" spans="1:16">
      <c r="A4000" s="1" t="s">
        <v>1541</v>
      </c>
      <c r="B4000" s="1" t="s">
        <v>536</v>
      </c>
      <c r="C4000" s="1" t="s">
        <v>539</v>
      </c>
      <c r="D4000" s="1" t="s">
        <v>395</v>
      </c>
      <c r="E4000" s="1" t="s">
        <v>7700</v>
      </c>
      <c r="F4000">
        <v>10</v>
      </c>
      <c r="G4000" t="s">
        <v>8045</v>
      </c>
      <c r="H4000" s="1" t="s">
        <v>7973</v>
      </c>
      <c r="I4000" t="s">
        <v>7799</v>
      </c>
      <c r="J4000" t="s">
        <v>7970</v>
      </c>
      <c r="K4000" t="s">
        <v>7849</v>
      </c>
      <c r="L4000">
        <v>246</v>
      </c>
      <c r="M4000" s="1" t="s">
        <v>7691</v>
      </c>
      <c r="O4000" t="str">
        <f t="shared" si="144"/>
        <v>TRANSPORT KOMBI COURT 2.5TDI (130ch) BVA1096.0A 612.57.29.1246</v>
      </c>
      <c r="P4000" t="str">
        <f t="shared" si="145"/>
        <v>MVW75J3F2598/MVW75J3FQ622</v>
      </c>
    </row>
    <row r="4001" spans="1:16">
      <c r="A4001" s="1" t="s">
        <v>1541</v>
      </c>
      <c r="B4001" s="1" t="s">
        <v>536</v>
      </c>
      <c r="C4001" s="1" t="s">
        <v>542</v>
      </c>
      <c r="D4001" s="1" t="s">
        <v>542</v>
      </c>
      <c r="E4001" s="1" t="s">
        <v>7700</v>
      </c>
      <c r="F4001">
        <v>10</v>
      </c>
      <c r="G4001" t="s">
        <v>8045</v>
      </c>
      <c r="H4001" s="1" t="s">
        <v>7973</v>
      </c>
      <c r="I4001" t="s">
        <v>7799</v>
      </c>
      <c r="J4001" t="s">
        <v>7970</v>
      </c>
      <c r="K4001" t="s">
        <v>7849</v>
      </c>
      <c r="L4001">
        <v>246</v>
      </c>
      <c r="M4001" s="1" t="s">
        <v>7691</v>
      </c>
      <c r="O4001" t="str">
        <f t="shared" si="144"/>
        <v>TRANSPORT KOMBI COURT 2.5TDI (130ch) BVA1096.0A 612.57.29.1246</v>
      </c>
      <c r="P4001" t="str">
        <f t="shared" si="145"/>
        <v>MVW75J3FQ622</v>
      </c>
    </row>
    <row r="4002" spans="1:16">
      <c r="A4002" s="1" t="s">
        <v>1541</v>
      </c>
      <c r="B4002" s="1" t="s">
        <v>543</v>
      </c>
      <c r="C4002" s="1" t="s">
        <v>544</v>
      </c>
      <c r="D4002" s="1" t="s">
        <v>396</v>
      </c>
      <c r="E4002" s="1" t="s">
        <v>7700</v>
      </c>
      <c r="F4002">
        <v>12</v>
      </c>
      <c r="G4002" t="s">
        <v>6889</v>
      </c>
      <c r="H4002" s="1" t="s">
        <v>7973</v>
      </c>
      <c r="I4002" t="s">
        <v>7719</v>
      </c>
      <c r="J4002" t="s">
        <v>7806</v>
      </c>
      <c r="K4002" t="s">
        <v>7852</v>
      </c>
      <c r="L4002">
        <v>235</v>
      </c>
      <c r="M4002" s="1" t="s">
        <v>7691</v>
      </c>
      <c r="O4002" t="str">
        <f t="shared" si="144"/>
        <v>TRANSPORT KOMBI COURT 2.5TDI (174ch) BVA12128.0A 612.16.78.7235</v>
      </c>
      <c r="P4002" t="str">
        <f t="shared" si="145"/>
        <v>MVW77J3F2668/MVW77J3F3669</v>
      </c>
    </row>
    <row r="4003" spans="1:16">
      <c r="A4003" s="1" t="s">
        <v>1541</v>
      </c>
      <c r="B4003" s="1" t="s">
        <v>543</v>
      </c>
      <c r="C4003" s="1" t="s">
        <v>545</v>
      </c>
      <c r="D4003" s="1" t="s">
        <v>397</v>
      </c>
      <c r="E4003" s="1" t="s">
        <v>7700</v>
      </c>
      <c r="F4003">
        <v>12</v>
      </c>
      <c r="G4003" t="s">
        <v>6889</v>
      </c>
      <c r="H4003" s="1" t="s">
        <v>7973</v>
      </c>
      <c r="I4003" t="s">
        <v>7719</v>
      </c>
      <c r="J4003" t="s">
        <v>7806</v>
      </c>
      <c r="K4003" t="s">
        <v>7852</v>
      </c>
      <c r="L4003">
        <v>235</v>
      </c>
      <c r="M4003" s="1" t="s">
        <v>7691</v>
      </c>
      <c r="O4003" t="str">
        <f t="shared" si="144"/>
        <v>TRANSPORT KOMBI COURT 2.5TDI (174ch) BVA12128.0A 612.16.78.7235</v>
      </c>
      <c r="P4003" t="str">
        <f t="shared" si="145"/>
        <v>MVW77J3F3669/MVW77J3FP680</v>
      </c>
    </row>
    <row r="4004" spans="1:16">
      <c r="A4004" s="1" t="s">
        <v>1541</v>
      </c>
      <c r="B4004" s="1" t="s">
        <v>543</v>
      </c>
      <c r="C4004" s="1" t="s">
        <v>547</v>
      </c>
      <c r="D4004" s="1" t="s">
        <v>398</v>
      </c>
      <c r="E4004" s="1" t="s">
        <v>7700</v>
      </c>
      <c r="F4004">
        <v>12</v>
      </c>
      <c r="G4004" t="s">
        <v>6889</v>
      </c>
      <c r="H4004" s="1" t="s">
        <v>7973</v>
      </c>
      <c r="I4004" t="s">
        <v>7719</v>
      </c>
      <c r="J4004" t="s">
        <v>7806</v>
      </c>
      <c r="K4004" t="s">
        <v>7852</v>
      </c>
      <c r="L4004">
        <v>235</v>
      </c>
      <c r="M4004" s="1" t="s">
        <v>7691</v>
      </c>
      <c r="O4004" t="str">
        <f t="shared" si="144"/>
        <v>TRANSPORT KOMBI COURT 2.5TDI (174ch) BVA12128.0A 612.16.78.7235</v>
      </c>
      <c r="P4004" t="str">
        <f t="shared" si="145"/>
        <v>MVW77J3FP680/MVW77J3FQ681</v>
      </c>
    </row>
    <row r="4005" spans="1:16">
      <c r="A4005" s="1" t="s">
        <v>1541</v>
      </c>
      <c r="B4005" s="1" t="s">
        <v>543</v>
      </c>
      <c r="C4005" s="1" t="s">
        <v>548</v>
      </c>
      <c r="D4005" s="1" t="s">
        <v>548</v>
      </c>
      <c r="E4005" s="1" t="s">
        <v>7700</v>
      </c>
      <c r="F4005">
        <v>12</v>
      </c>
      <c r="G4005" t="s">
        <v>6889</v>
      </c>
      <c r="H4005" s="1" t="s">
        <v>7973</v>
      </c>
      <c r="I4005" t="s">
        <v>7719</v>
      </c>
      <c r="J4005" t="s">
        <v>7806</v>
      </c>
      <c r="K4005" t="s">
        <v>7852</v>
      </c>
      <c r="L4005">
        <v>235</v>
      </c>
      <c r="M4005" s="1" t="s">
        <v>7691</v>
      </c>
      <c r="O4005" t="str">
        <f t="shared" si="144"/>
        <v>TRANSPORT KOMBI COURT 2.5TDI (174ch) BVA12128.0A 612.16.78.7235</v>
      </c>
      <c r="P4005" t="str">
        <f t="shared" si="145"/>
        <v>MVW77J3FQ681</v>
      </c>
    </row>
    <row r="4006" spans="1:16">
      <c r="A4006" s="1" t="s">
        <v>1541</v>
      </c>
      <c r="B4006" s="1" t="s">
        <v>543</v>
      </c>
      <c r="C4006" s="1" t="s">
        <v>546</v>
      </c>
      <c r="D4006" s="1" t="s">
        <v>399</v>
      </c>
      <c r="E4006" s="1" t="s">
        <v>7700</v>
      </c>
      <c r="F4006">
        <v>12</v>
      </c>
      <c r="G4006" t="s">
        <v>6889</v>
      </c>
      <c r="H4006" s="1" t="s">
        <v>7973</v>
      </c>
      <c r="I4006" t="s">
        <v>7816</v>
      </c>
      <c r="J4006" t="s">
        <v>7834</v>
      </c>
      <c r="K4006" t="s">
        <v>7721</v>
      </c>
      <c r="L4006">
        <v>240</v>
      </c>
      <c r="M4006" s="1" t="s">
        <v>7691</v>
      </c>
      <c r="O4006" t="str">
        <f t="shared" si="144"/>
        <v>TRANSPORT KOMBI COURT 2.5TDI (174ch) BVA12128.0A 612.36.98.9240</v>
      </c>
      <c r="P4006" t="str">
        <f t="shared" si="145"/>
        <v>MVW77J3F4670/MVW77J3FR682</v>
      </c>
    </row>
    <row r="4007" spans="1:16">
      <c r="A4007" s="1" t="s">
        <v>1541</v>
      </c>
      <c r="B4007" s="1" t="s">
        <v>543</v>
      </c>
      <c r="C4007" s="1" t="s">
        <v>549</v>
      </c>
      <c r="D4007" s="1" t="s">
        <v>549</v>
      </c>
      <c r="E4007" s="1" t="s">
        <v>7700</v>
      </c>
      <c r="F4007">
        <v>12</v>
      </c>
      <c r="G4007" t="s">
        <v>6889</v>
      </c>
      <c r="H4007" s="1" t="s">
        <v>7973</v>
      </c>
      <c r="I4007" t="s">
        <v>7816</v>
      </c>
      <c r="J4007" t="s">
        <v>7834</v>
      </c>
      <c r="K4007" t="s">
        <v>7721</v>
      </c>
      <c r="L4007">
        <v>240</v>
      </c>
      <c r="M4007" s="1" t="s">
        <v>7691</v>
      </c>
      <c r="O4007" t="str">
        <f t="shared" si="144"/>
        <v>TRANSPORT KOMBI COURT 2.5TDI (174ch) BVA12128.0A 612.36.98.9240</v>
      </c>
      <c r="P4007" t="str">
        <f t="shared" si="145"/>
        <v>MVW77J3FR682</v>
      </c>
    </row>
    <row r="4008" spans="1:16">
      <c r="A4008" s="1" t="s">
        <v>1541</v>
      </c>
      <c r="B4008" s="1" t="s">
        <v>550</v>
      </c>
      <c r="C4008" s="1" t="s">
        <v>551</v>
      </c>
      <c r="D4008" s="1" t="s">
        <v>400</v>
      </c>
      <c r="E4008" s="1" t="s">
        <v>7700</v>
      </c>
      <c r="F4008">
        <v>9</v>
      </c>
      <c r="G4008" t="s">
        <v>8045</v>
      </c>
      <c r="H4008" s="1" t="s">
        <v>7711</v>
      </c>
      <c r="I4008" t="s">
        <v>8003</v>
      </c>
      <c r="J4008" t="s">
        <v>7783</v>
      </c>
      <c r="K4008" t="s">
        <v>7712</v>
      </c>
      <c r="L4008">
        <v>216</v>
      </c>
      <c r="M4008" s="1" t="s">
        <v>7691</v>
      </c>
      <c r="O4008" t="str">
        <f t="shared" si="144"/>
        <v>TRANSPORT KOMBI LONG 2.5TDI (130ch)996.0M 610.76.58.0216</v>
      </c>
      <c r="P4008" t="str">
        <f t="shared" si="145"/>
        <v>MVW55K3F7313/MVW55K3FV337</v>
      </c>
    </row>
    <row r="4009" spans="1:16">
      <c r="A4009" s="1" t="s">
        <v>1541</v>
      </c>
      <c r="B4009" s="1" t="s">
        <v>550</v>
      </c>
      <c r="C4009" s="1" t="s">
        <v>554</v>
      </c>
      <c r="D4009" s="1" t="s">
        <v>554</v>
      </c>
      <c r="E4009" s="1" t="s">
        <v>7700</v>
      </c>
      <c r="F4009">
        <v>9</v>
      </c>
      <c r="G4009" t="s">
        <v>8045</v>
      </c>
      <c r="H4009" s="1" t="s">
        <v>7711</v>
      </c>
      <c r="I4009" t="s">
        <v>8003</v>
      </c>
      <c r="J4009" t="s">
        <v>7783</v>
      </c>
      <c r="K4009" t="s">
        <v>7712</v>
      </c>
      <c r="L4009">
        <v>216</v>
      </c>
      <c r="M4009" s="1" t="s">
        <v>7691</v>
      </c>
      <c r="O4009" t="str">
        <f t="shared" si="144"/>
        <v>TRANSPORT KOMBI LONG 2.5TDI (130ch)996.0M 610.76.58.0216</v>
      </c>
      <c r="P4009" t="str">
        <f t="shared" si="145"/>
        <v>MVW55K3FV337</v>
      </c>
    </row>
    <row r="4010" spans="1:16">
      <c r="A4010" s="1" t="s">
        <v>1541</v>
      </c>
      <c r="B4010" s="1" t="s">
        <v>550</v>
      </c>
      <c r="C4010" s="1" t="s">
        <v>552</v>
      </c>
      <c r="D4010" s="1" t="s">
        <v>401</v>
      </c>
      <c r="E4010" s="1" t="s">
        <v>7700</v>
      </c>
      <c r="F4010">
        <v>9</v>
      </c>
      <c r="G4010" t="s">
        <v>8045</v>
      </c>
      <c r="H4010" s="1" t="s">
        <v>7711</v>
      </c>
      <c r="I4010" t="s">
        <v>7974</v>
      </c>
      <c r="J4010" t="s">
        <v>7806</v>
      </c>
      <c r="K4010" t="s">
        <v>7697</v>
      </c>
      <c r="L4010">
        <v>221</v>
      </c>
      <c r="M4010" s="1" t="s">
        <v>7691</v>
      </c>
      <c r="O4010" t="str">
        <f t="shared" si="144"/>
        <v>TRANSPORT KOMBI LONG 2.5TDI (130ch)996.0M 610.96.78.2221</v>
      </c>
      <c r="P4010" t="str">
        <f t="shared" si="145"/>
        <v>MVW55K3F8314/MVW55K3F9315</v>
      </c>
    </row>
    <row r="4011" spans="1:16">
      <c r="A4011" s="1" t="s">
        <v>1541</v>
      </c>
      <c r="B4011" s="1" t="s">
        <v>550</v>
      </c>
      <c r="C4011" s="1" t="s">
        <v>553</v>
      </c>
      <c r="D4011" s="1" t="s">
        <v>402</v>
      </c>
      <c r="E4011" s="1" t="s">
        <v>7700</v>
      </c>
      <c r="F4011">
        <v>9</v>
      </c>
      <c r="G4011" t="s">
        <v>8045</v>
      </c>
      <c r="H4011" s="1" t="s">
        <v>7711</v>
      </c>
      <c r="I4011" t="s">
        <v>7974</v>
      </c>
      <c r="J4011" t="s">
        <v>7806</v>
      </c>
      <c r="K4011" t="s">
        <v>7697</v>
      </c>
      <c r="L4011">
        <v>221</v>
      </c>
      <c r="M4011" s="1" t="s">
        <v>7691</v>
      </c>
      <c r="O4011" t="str">
        <f t="shared" si="144"/>
        <v>TRANSPORT KOMBI LONG 2.5TDI (130ch)996.0M 610.96.78.2221</v>
      </c>
      <c r="P4011" t="str">
        <f t="shared" si="145"/>
        <v>MVW55K3F9315/MVW55K3FW338</v>
      </c>
    </row>
    <row r="4012" spans="1:16">
      <c r="A4012" s="1" t="s">
        <v>1541</v>
      </c>
      <c r="B4012" s="1" t="s">
        <v>550</v>
      </c>
      <c r="C4012" s="1" t="s">
        <v>555</v>
      </c>
      <c r="D4012" s="1" t="s">
        <v>403</v>
      </c>
      <c r="E4012" s="1" t="s">
        <v>7700</v>
      </c>
      <c r="F4012">
        <v>9</v>
      </c>
      <c r="G4012" t="s">
        <v>8045</v>
      </c>
      <c r="H4012" s="1" t="s">
        <v>7711</v>
      </c>
      <c r="I4012" t="s">
        <v>7974</v>
      </c>
      <c r="J4012" t="s">
        <v>7806</v>
      </c>
      <c r="K4012" t="s">
        <v>7697</v>
      </c>
      <c r="L4012">
        <v>221</v>
      </c>
      <c r="M4012" s="1" t="s">
        <v>7691</v>
      </c>
      <c r="O4012" t="str">
        <f t="shared" si="144"/>
        <v>TRANSPORT KOMBI LONG 2.5TDI (130ch)996.0M 610.96.78.2221</v>
      </c>
      <c r="P4012" t="str">
        <f t="shared" si="145"/>
        <v>MVW55K3FW338/MVW55K3FX339</v>
      </c>
    </row>
    <row r="4013" spans="1:16">
      <c r="A4013" s="1" t="s">
        <v>1541</v>
      </c>
      <c r="B4013" s="1" t="s">
        <v>550</v>
      </c>
      <c r="C4013" s="1" t="s">
        <v>556</v>
      </c>
      <c r="D4013" s="1" t="s">
        <v>556</v>
      </c>
      <c r="E4013" s="1" t="s">
        <v>7700</v>
      </c>
      <c r="F4013">
        <v>9</v>
      </c>
      <c r="G4013" t="s">
        <v>8045</v>
      </c>
      <c r="H4013" s="1" t="s">
        <v>7711</v>
      </c>
      <c r="I4013" t="s">
        <v>7974</v>
      </c>
      <c r="J4013" t="s">
        <v>7806</v>
      </c>
      <c r="K4013" t="s">
        <v>7697</v>
      </c>
      <c r="L4013">
        <v>221</v>
      </c>
      <c r="M4013" s="1" t="s">
        <v>7691</v>
      </c>
      <c r="O4013" t="str">
        <f t="shared" si="144"/>
        <v>TRANSPORT KOMBI LONG 2.5TDI (130ch)996.0M 610.96.78.2221</v>
      </c>
      <c r="P4013" t="str">
        <f t="shared" si="145"/>
        <v>MVW55K3FX339</v>
      </c>
    </row>
    <row r="4014" spans="1:16">
      <c r="A4014" s="1" t="s">
        <v>1541</v>
      </c>
      <c r="B4014" s="1" t="s">
        <v>557</v>
      </c>
      <c r="C4014" s="1" t="s">
        <v>558</v>
      </c>
      <c r="D4014" s="1" t="s">
        <v>404</v>
      </c>
      <c r="E4014" s="1" t="s">
        <v>7700</v>
      </c>
      <c r="F4014">
        <v>9</v>
      </c>
      <c r="G4014" t="s">
        <v>8045</v>
      </c>
      <c r="H4014" s="1" t="s">
        <v>7973</v>
      </c>
      <c r="I4014" t="s">
        <v>7816</v>
      </c>
      <c r="J4014" t="s">
        <v>7720</v>
      </c>
      <c r="K4014" t="s">
        <v>7721</v>
      </c>
      <c r="L4014">
        <v>240</v>
      </c>
      <c r="M4014" s="1" t="s">
        <v>7691</v>
      </c>
      <c r="O4014" t="str">
        <f t="shared" si="144"/>
        <v>TRANSPORT KOMBI LONG 2.5TDI (130ch) BVA996.0A 612.37.08.9240</v>
      </c>
      <c r="P4014" t="str">
        <f t="shared" si="145"/>
        <v>MVW75K3F6310/MVW75K3FU334</v>
      </c>
    </row>
    <row r="4015" spans="1:16">
      <c r="A4015" s="1" t="s">
        <v>1541</v>
      </c>
      <c r="B4015" s="1" t="s">
        <v>557</v>
      </c>
      <c r="C4015" s="1" t="s">
        <v>561</v>
      </c>
      <c r="D4015" s="1" t="s">
        <v>561</v>
      </c>
      <c r="E4015" s="1" t="s">
        <v>7700</v>
      </c>
      <c r="F4015">
        <v>9</v>
      </c>
      <c r="G4015" t="s">
        <v>8045</v>
      </c>
      <c r="H4015" s="1" t="s">
        <v>7973</v>
      </c>
      <c r="I4015" t="s">
        <v>7816</v>
      </c>
      <c r="J4015" t="s">
        <v>7720</v>
      </c>
      <c r="K4015" t="s">
        <v>7721</v>
      </c>
      <c r="L4015">
        <v>240</v>
      </c>
      <c r="M4015" s="1" t="s">
        <v>7691</v>
      </c>
      <c r="O4015" t="str">
        <f t="shared" si="144"/>
        <v>TRANSPORT KOMBI LONG 2.5TDI (130ch) BVA996.0A 612.37.08.9240</v>
      </c>
      <c r="P4015" t="str">
        <f t="shared" si="145"/>
        <v>MVW75K3FU334</v>
      </c>
    </row>
    <row r="4016" spans="1:16">
      <c r="A4016" s="1" t="s">
        <v>1541</v>
      </c>
      <c r="B4016" s="1" t="s">
        <v>557</v>
      </c>
      <c r="C4016" s="1" t="s">
        <v>559</v>
      </c>
      <c r="D4016" s="1" t="s">
        <v>405</v>
      </c>
      <c r="E4016" s="1" t="s">
        <v>7700</v>
      </c>
      <c r="F4016">
        <v>10</v>
      </c>
      <c r="G4016" t="s">
        <v>8045</v>
      </c>
      <c r="H4016" s="1" t="s">
        <v>7973</v>
      </c>
      <c r="I4016" t="s">
        <v>7799</v>
      </c>
      <c r="J4016" t="s">
        <v>7970</v>
      </c>
      <c r="K4016" t="s">
        <v>7849</v>
      </c>
      <c r="L4016">
        <v>246</v>
      </c>
      <c r="M4016" s="1" t="s">
        <v>7691</v>
      </c>
      <c r="O4016" t="str">
        <f t="shared" si="144"/>
        <v>TRANSPORT KOMBI LONG 2.5TDI (130ch) BVA1096.0A 612.57.29.1246</v>
      </c>
      <c r="P4016" t="str">
        <f t="shared" si="145"/>
        <v>MVW75K3F7311/MVW75K3F8312</v>
      </c>
    </row>
    <row r="4017" spans="1:16">
      <c r="A4017" s="1" t="s">
        <v>1541</v>
      </c>
      <c r="B4017" s="1" t="s">
        <v>557</v>
      </c>
      <c r="C4017" s="1" t="s">
        <v>560</v>
      </c>
      <c r="D4017" s="1" t="s">
        <v>406</v>
      </c>
      <c r="E4017" s="1" t="s">
        <v>7700</v>
      </c>
      <c r="F4017">
        <v>10</v>
      </c>
      <c r="G4017" t="s">
        <v>8045</v>
      </c>
      <c r="H4017" s="1" t="s">
        <v>7973</v>
      </c>
      <c r="I4017" t="s">
        <v>7799</v>
      </c>
      <c r="J4017" t="s">
        <v>7970</v>
      </c>
      <c r="K4017" t="s">
        <v>7849</v>
      </c>
      <c r="L4017">
        <v>246</v>
      </c>
      <c r="M4017" s="1" t="s">
        <v>7691</v>
      </c>
      <c r="O4017" t="str">
        <f t="shared" ref="O4017:O4080" si="146">B4017&amp;F4017&amp;G4017&amp;H4017&amp;I4017&amp;J4017&amp;K4017&amp;L4017</f>
        <v>TRANSPORT KOMBI LONG 2.5TDI (130ch) BVA1096.0A 612.57.29.1246</v>
      </c>
      <c r="P4017" t="str">
        <f t="shared" ref="P4017:P4080" si="147">IF(O4017=O4018,C4017&amp;"/"&amp;C4018,C4017)</f>
        <v>MVW75K3F8312/MVW75K3FV335</v>
      </c>
    </row>
    <row r="4018" spans="1:16">
      <c r="A4018" s="1" t="s">
        <v>1541</v>
      </c>
      <c r="B4018" s="1" t="s">
        <v>557</v>
      </c>
      <c r="C4018" s="1" t="s">
        <v>562</v>
      </c>
      <c r="D4018" s="1" t="s">
        <v>407</v>
      </c>
      <c r="E4018" s="1" t="s">
        <v>7700</v>
      </c>
      <c r="F4018">
        <v>10</v>
      </c>
      <c r="G4018" t="s">
        <v>8045</v>
      </c>
      <c r="H4018" s="1" t="s">
        <v>7973</v>
      </c>
      <c r="I4018" t="s">
        <v>7799</v>
      </c>
      <c r="J4018" t="s">
        <v>7970</v>
      </c>
      <c r="K4018" t="s">
        <v>7849</v>
      </c>
      <c r="L4018">
        <v>246</v>
      </c>
      <c r="M4018" s="1" t="s">
        <v>7691</v>
      </c>
      <c r="O4018" t="str">
        <f t="shared" si="146"/>
        <v>TRANSPORT KOMBI LONG 2.5TDI (130ch) BVA1096.0A 612.57.29.1246</v>
      </c>
      <c r="P4018" t="str">
        <f t="shared" si="147"/>
        <v>MVW75K3FV335/MVW75K3FW336</v>
      </c>
    </row>
    <row r="4019" spans="1:16">
      <c r="A4019" s="1" t="s">
        <v>1541</v>
      </c>
      <c r="B4019" s="1" t="s">
        <v>557</v>
      </c>
      <c r="C4019" s="1" t="s">
        <v>563</v>
      </c>
      <c r="D4019" s="1" t="s">
        <v>563</v>
      </c>
      <c r="E4019" s="1" t="s">
        <v>7700</v>
      </c>
      <c r="F4019">
        <v>10</v>
      </c>
      <c r="G4019" t="s">
        <v>8045</v>
      </c>
      <c r="H4019" s="1" t="s">
        <v>7973</v>
      </c>
      <c r="I4019" t="s">
        <v>7799</v>
      </c>
      <c r="J4019" t="s">
        <v>7970</v>
      </c>
      <c r="K4019" t="s">
        <v>7849</v>
      </c>
      <c r="L4019">
        <v>246</v>
      </c>
      <c r="M4019" s="1" t="s">
        <v>7691</v>
      </c>
      <c r="O4019" t="str">
        <f t="shared" si="146"/>
        <v>TRANSPORT KOMBI LONG 2.5TDI (130ch) BVA1096.0A 612.57.29.1246</v>
      </c>
      <c r="P4019" t="str">
        <f t="shared" si="147"/>
        <v>MVW75K3FW336</v>
      </c>
    </row>
    <row r="4020" spans="1:16">
      <c r="A4020" s="1" t="s">
        <v>1541</v>
      </c>
      <c r="B4020" s="1" t="s">
        <v>564</v>
      </c>
      <c r="C4020" s="1" t="s">
        <v>565</v>
      </c>
      <c r="D4020" s="1" t="s">
        <v>408</v>
      </c>
      <c r="E4020" s="1" t="s">
        <v>7700</v>
      </c>
      <c r="F4020">
        <v>11</v>
      </c>
      <c r="G4020" t="s">
        <v>6889</v>
      </c>
      <c r="H4020" s="1" t="s">
        <v>7711</v>
      </c>
      <c r="I4020" t="s">
        <v>8000</v>
      </c>
      <c r="J4020" t="s">
        <v>8055</v>
      </c>
      <c r="K4020" t="s">
        <v>7702</v>
      </c>
      <c r="L4020">
        <v>211</v>
      </c>
      <c r="M4020" s="1" t="s">
        <v>7691</v>
      </c>
      <c r="O4020" t="str">
        <f t="shared" si="146"/>
        <v>TRANSPORT KOMBI LONG 2.5TDI (174ch)11128.0M 610.66.27.8211</v>
      </c>
      <c r="P4020" t="str">
        <f t="shared" si="147"/>
        <v>MVW57K3F9385/MVW57K3F8409</v>
      </c>
    </row>
    <row r="4021" spans="1:16">
      <c r="A4021" s="1" t="s">
        <v>1541</v>
      </c>
      <c r="B4021" s="1" t="s">
        <v>564</v>
      </c>
      <c r="C4021" s="1" t="s">
        <v>568</v>
      </c>
      <c r="D4021" s="1" t="s">
        <v>568</v>
      </c>
      <c r="E4021" s="1" t="s">
        <v>7700</v>
      </c>
      <c r="F4021">
        <v>11</v>
      </c>
      <c r="G4021" t="s">
        <v>6889</v>
      </c>
      <c r="H4021" s="1" t="s">
        <v>7711</v>
      </c>
      <c r="I4021" t="s">
        <v>8000</v>
      </c>
      <c r="J4021" t="s">
        <v>8055</v>
      </c>
      <c r="K4021" t="s">
        <v>7702</v>
      </c>
      <c r="L4021">
        <v>211</v>
      </c>
      <c r="M4021" s="1" t="s">
        <v>7691</v>
      </c>
      <c r="O4021" t="str">
        <f t="shared" si="146"/>
        <v>TRANSPORT KOMBI LONG 2.5TDI (174ch)11128.0M 610.66.27.8211</v>
      </c>
      <c r="P4021" t="str">
        <f t="shared" si="147"/>
        <v>MVW57K3F8409</v>
      </c>
    </row>
    <row r="4022" spans="1:16">
      <c r="A4022" s="1" t="s">
        <v>1541</v>
      </c>
      <c r="B4022" s="1" t="s">
        <v>564</v>
      </c>
      <c r="C4022" s="1" t="s">
        <v>566</v>
      </c>
      <c r="D4022" s="1" t="s">
        <v>409</v>
      </c>
      <c r="E4022" s="1" t="s">
        <v>7700</v>
      </c>
      <c r="F4022">
        <v>11</v>
      </c>
      <c r="G4022" t="s">
        <v>6889</v>
      </c>
      <c r="H4022" s="1" t="s">
        <v>7711</v>
      </c>
      <c r="I4022" t="s">
        <v>8115</v>
      </c>
      <c r="J4022" t="s">
        <v>7696</v>
      </c>
      <c r="K4022" t="s">
        <v>7712</v>
      </c>
      <c r="L4022">
        <v>216</v>
      </c>
      <c r="M4022" s="1" t="s">
        <v>7691</v>
      </c>
      <c r="O4022" t="str">
        <f t="shared" si="146"/>
        <v>TRANSPORT KOMBI LONG 2.5TDI (174ch)11128.0M 610.86.48.0216</v>
      </c>
      <c r="P4022" t="str">
        <f t="shared" si="147"/>
        <v>MVW57K3FA386/MVW57K3FB387</v>
      </c>
    </row>
    <row r="4023" spans="1:16">
      <c r="A4023" s="1" t="s">
        <v>1541</v>
      </c>
      <c r="B4023" s="1" t="s">
        <v>564</v>
      </c>
      <c r="C4023" s="1" t="s">
        <v>567</v>
      </c>
      <c r="D4023" s="1" t="s">
        <v>410</v>
      </c>
      <c r="E4023" s="1" t="s">
        <v>7700</v>
      </c>
      <c r="F4023">
        <v>11</v>
      </c>
      <c r="G4023" t="s">
        <v>6889</v>
      </c>
      <c r="H4023" s="1" t="s">
        <v>7711</v>
      </c>
      <c r="I4023" t="s">
        <v>8115</v>
      </c>
      <c r="J4023" t="s">
        <v>7696</v>
      </c>
      <c r="K4023" t="s">
        <v>7712</v>
      </c>
      <c r="L4023">
        <v>216</v>
      </c>
      <c r="M4023" s="1" t="s">
        <v>7691</v>
      </c>
      <c r="O4023" t="str">
        <f t="shared" si="146"/>
        <v>TRANSPORT KOMBI LONG 2.5TDI (174ch)11128.0M 610.86.48.0216</v>
      </c>
      <c r="P4023" t="str">
        <f t="shared" si="147"/>
        <v>MVW57K3FB387/MVW57K3F9410</v>
      </c>
    </row>
    <row r="4024" spans="1:16">
      <c r="A4024" s="1" t="s">
        <v>1541</v>
      </c>
      <c r="B4024" s="1" t="s">
        <v>564</v>
      </c>
      <c r="C4024" s="1" t="s">
        <v>569</v>
      </c>
      <c r="D4024" s="1" t="s">
        <v>411</v>
      </c>
      <c r="E4024" s="1" t="s">
        <v>7700</v>
      </c>
      <c r="F4024">
        <v>11</v>
      </c>
      <c r="G4024" t="s">
        <v>6889</v>
      </c>
      <c r="H4024" s="1" t="s">
        <v>7711</v>
      </c>
      <c r="I4024" t="s">
        <v>8115</v>
      </c>
      <c r="J4024" t="s">
        <v>7696</v>
      </c>
      <c r="K4024" t="s">
        <v>7712</v>
      </c>
      <c r="L4024">
        <v>216</v>
      </c>
      <c r="M4024" s="1" t="s">
        <v>7691</v>
      </c>
      <c r="O4024" t="str">
        <f t="shared" si="146"/>
        <v>TRANSPORT KOMBI LONG 2.5TDI (174ch)11128.0M 610.86.48.0216</v>
      </c>
      <c r="P4024" t="str">
        <f t="shared" si="147"/>
        <v>MVW57K3F9410/MVW57K3FA411</v>
      </c>
    </row>
    <row r="4025" spans="1:16">
      <c r="A4025" s="1" t="s">
        <v>1541</v>
      </c>
      <c r="B4025" s="1" t="s">
        <v>564</v>
      </c>
      <c r="C4025" s="1" t="s">
        <v>570</v>
      </c>
      <c r="D4025" s="1" t="s">
        <v>570</v>
      </c>
      <c r="E4025" s="1" t="s">
        <v>7700</v>
      </c>
      <c r="F4025">
        <v>11</v>
      </c>
      <c r="G4025" t="s">
        <v>6889</v>
      </c>
      <c r="H4025" s="1" t="s">
        <v>7711</v>
      </c>
      <c r="I4025" t="s">
        <v>8115</v>
      </c>
      <c r="J4025" t="s">
        <v>7696</v>
      </c>
      <c r="K4025" t="s">
        <v>7712</v>
      </c>
      <c r="L4025">
        <v>216</v>
      </c>
      <c r="M4025" s="1" t="s">
        <v>7691</v>
      </c>
      <c r="O4025" t="str">
        <f t="shared" si="146"/>
        <v>TRANSPORT KOMBI LONG 2.5TDI (174ch)11128.0M 610.86.48.0216</v>
      </c>
      <c r="P4025" t="str">
        <f t="shared" si="147"/>
        <v>MVW57K3FA411</v>
      </c>
    </row>
    <row r="4026" spans="1:16">
      <c r="A4026" s="1" t="s">
        <v>1541</v>
      </c>
      <c r="B4026" s="1" t="s">
        <v>571</v>
      </c>
      <c r="C4026" s="1" t="s">
        <v>572</v>
      </c>
      <c r="D4026" s="1" t="s">
        <v>412</v>
      </c>
      <c r="E4026" s="1" t="s">
        <v>7700</v>
      </c>
      <c r="F4026">
        <v>12</v>
      </c>
      <c r="G4026" t="s">
        <v>6889</v>
      </c>
      <c r="H4026" s="1" t="s">
        <v>7973</v>
      </c>
      <c r="I4026" t="s">
        <v>7719</v>
      </c>
      <c r="J4026" t="s">
        <v>7806</v>
      </c>
      <c r="K4026" t="s">
        <v>7852</v>
      </c>
      <c r="L4026">
        <v>235</v>
      </c>
      <c r="M4026" s="1" t="s">
        <v>7691</v>
      </c>
      <c r="O4026" t="str">
        <f t="shared" si="146"/>
        <v>TRANSPORT KOMBI LONG 2.5TDI (174ch) BVA12128.0A 612.16.78.7235</v>
      </c>
      <c r="P4026" t="str">
        <f t="shared" si="147"/>
        <v>MVW77K3F8382/MVW77K3F7406</v>
      </c>
    </row>
    <row r="4027" spans="1:16">
      <c r="A4027" s="1" t="s">
        <v>1541</v>
      </c>
      <c r="B4027" s="1" t="s">
        <v>571</v>
      </c>
      <c r="C4027" s="1" t="s">
        <v>575</v>
      </c>
      <c r="D4027" s="1" t="s">
        <v>575</v>
      </c>
      <c r="E4027" s="1" t="s">
        <v>7700</v>
      </c>
      <c r="F4027">
        <v>12</v>
      </c>
      <c r="G4027" t="s">
        <v>6889</v>
      </c>
      <c r="H4027" s="1" t="s">
        <v>7973</v>
      </c>
      <c r="I4027" t="s">
        <v>7719</v>
      </c>
      <c r="J4027" t="s">
        <v>7806</v>
      </c>
      <c r="K4027" t="s">
        <v>7852</v>
      </c>
      <c r="L4027">
        <v>235</v>
      </c>
      <c r="M4027" s="1" t="s">
        <v>7691</v>
      </c>
      <c r="O4027" t="str">
        <f t="shared" si="146"/>
        <v>TRANSPORT KOMBI LONG 2.5TDI (174ch) BVA12128.0A 612.16.78.7235</v>
      </c>
      <c r="P4027" t="str">
        <f t="shared" si="147"/>
        <v>MVW77K3F7406</v>
      </c>
    </row>
    <row r="4028" spans="1:16">
      <c r="A4028" s="1" t="s">
        <v>1541</v>
      </c>
      <c r="B4028" s="1" t="s">
        <v>571</v>
      </c>
      <c r="C4028" s="1" t="s">
        <v>573</v>
      </c>
      <c r="D4028" s="1" t="s">
        <v>413</v>
      </c>
      <c r="E4028" s="1" t="s">
        <v>7700</v>
      </c>
      <c r="F4028">
        <v>12</v>
      </c>
      <c r="G4028" t="s">
        <v>6889</v>
      </c>
      <c r="H4028" s="1" t="s">
        <v>7973</v>
      </c>
      <c r="I4028" t="s">
        <v>7816</v>
      </c>
      <c r="J4028" t="s">
        <v>7834</v>
      </c>
      <c r="K4028" t="s">
        <v>7721</v>
      </c>
      <c r="L4028">
        <v>240</v>
      </c>
      <c r="M4028" s="1" t="s">
        <v>7691</v>
      </c>
      <c r="O4028" t="str">
        <f t="shared" si="146"/>
        <v>TRANSPORT KOMBI LONG 2.5TDI (174ch) BVA12128.0A 612.36.98.9240</v>
      </c>
      <c r="P4028" t="str">
        <f t="shared" si="147"/>
        <v>MVW77K3F9383/MVW77K3FA384</v>
      </c>
    </row>
    <row r="4029" spans="1:16">
      <c r="A4029" s="1" t="s">
        <v>1541</v>
      </c>
      <c r="B4029" s="1" t="s">
        <v>571</v>
      </c>
      <c r="C4029" s="1" t="s">
        <v>574</v>
      </c>
      <c r="D4029" s="1" t="s">
        <v>414</v>
      </c>
      <c r="E4029" s="1" t="s">
        <v>7700</v>
      </c>
      <c r="F4029">
        <v>12</v>
      </c>
      <c r="G4029" t="s">
        <v>6889</v>
      </c>
      <c r="H4029" s="1" t="s">
        <v>7973</v>
      </c>
      <c r="I4029" t="s">
        <v>7816</v>
      </c>
      <c r="J4029" t="s">
        <v>7834</v>
      </c>
      <c r="K4029" t="s">
        <v>7721</v>
      </c>
      <c r="L4029">
        <v>240</v>
      </c>
      <c r="M4029" s="1" t="s">
        <v>7691</v>
      </c>
      <c r="O4029" t="str">
        <f t="shared" si="146"/>
        <v>TRANSPORT KOMBI LONG 2.5TDI (174ch) BVA12128.0A 612.36.98.9240</v>
      </c>
      <c r="P4029" t="str">
        <f t="shared" si="147"/>
        <v>MVW77K3FA384/MVW77K3F8407</v>
      </c>
    </row>
    <row r="4030" spans="1:16">
      <c r="A4030" s="1" t="s">
        <v>1541</v>
      </c>
      <c r="B4030" s="1" t="s">
        <v>571</v>
      </c>
      <c r="C4030" s="1" t="s">
        <v>576</v>
      </c>
      <c r="D4030" s="1" t="s">
        <v>415</v>
      </c>
      <c r="E4030" s="1" t="s">
        <v>7700</v>
      </c>
      <c r="F4030">
        <v>12</v>
      </c>
      <c r="G4030" t="s">
        <v>6889</v>
      </c>
      <c r="H4030" s="1" t="s">
        <v>7973</v>
      </c>
      <c r="I4030" t="s">
        <v>7816</v>
      </c>
      <c r="J4030" t="s">
        <v>7834</v>
      </c>
      <c r="K4030" t="s">
        <v>7721</v>
      </c>
      <c r="L4030">
        <v>240</v>
      </c>
      <c r="M4030" s="1" t="s">
        <v>7691</v>
      </c>
      <c r="O4030" t="str">
        <f t="shared" si="146"/>
        <v>TRANSPORT KOMBI LONG 2.5TDI (174ch) BVA12128.0A 612.36.98.9240</v>
      </c>
      <c r="P4030" t="str">
        <f t="shared" si="147"/>
        <v>MVW77K3F8407/MVW77K3F9408</v>
      </c>
    </row>
    <row r="4031" spans="1:16">
      <c r="A4031" s="1" t="s">
        <v>1541</v>
      </c>
      <c r="B4031" s="1" t="s">
        <v>571</v>
      </c>
      <c r="C4031" s="1" t="s">
        <v>577</v>
      </c>
      <c r="D4031" s="1" t="s">
        <v>577</v>
      </c>
      <c r="E4031" s="1" t="s">
        <v>7700</v>
      </c>
      <c r="F4031">
        <v>12</v>
      </c>
      <c r="G4031" t="s">
        <v>6889</v>
      </c>
      <c r="H4031" s="1" t="s">
        <v>7973</v>
      </c>
      <c r="I4031" t="s">
        <v>7816</v>
      </c>
      <c r="J4031" t="s">
        <v>7834</v>
      </c>
      <c r="K4031" t="s">
        <v>7721</v>
      </c>
      <c r="L4031">
        <v>240</v>
      </c>
      <c r="M4031" s="1" t="s">
        <v>7691</v>
      </c>
      <c r="O4031" t="str">
        <f t="shared" si="146"/>
        <v>TRANSPORT KOMBI LONG 2.5TDI (174ch) BVA12128.0A 612.36.98.9240</v>
      </c>
      <c r="P4031" t="str">
        <f t="shared" si="147"/>
        <v>MVW77K3F9408</v>
      </c>
    </row>
    <row r="4032" spans="1:16">
      <c r="A4032" s="1" t="s">
        <v>1541</v>
      </c>
      <c r="B4032" s="1" t="s">
        <v>578</v>
      </c>
      <c r="C4032" s="1" t="s">
        <v>579</v>
      </c>
      <c r="D4032" s="1" t="s">
        <v>416</v>
      </c>
      <c r="E4032" s="1" t="s">
        <v>7700</v>
      </c>
      <c r="F4032">
        <v>11</v>
      </c>
      <c r="G4032" t="s">
        <v>6889</v>
      </c>
      <c r="H4032" s="1" t="s">
        <v>7711</v>
      </c>
      <c r="I4032" t="s">
        <v>8000</v>
      </c>
      <c r="J4032" t="s">
        <v>8055</v>
      </c>
      <c r="K4032" t="s">
        <v>7702</v>
      </c>
      <c r="L4032">
        <v>211</v>
      </c>
      <c r="M4032" s="1" t="s">
        <v>7691</v>
      </c>
      <c r="O4032" t="str">
        <f t="shared" si="146"/>
        <v>TRANSPORT SHUTTLE COURT 2.5TDI (174ch)11128.0M 610.66.27.8211</v>
      </c>
      <c r="P4032" t="str">
        <f t="shared" si="147"/>
        <v>MVW57J3F3635/MVW57J3F4636</v>
      </c>
    </row>
    <row r="4033" spans="1:16">
      <c r="A4033" s="1" t="s">
        <v>1541</v>
      </c>
      <c r="B4033" s="1" t="s">
        <v>578</v>
      </c>
      <c r="C4033" s="1" t="s">
        <v>580</v>
      </c>
      <c r="D4033" s="1" t="s">
        <v>580</v>
      </c>
      <c r="E4033" s="1" t="s">
        <v>7700</v>
      </c>
      <c r="F4033">
        <v>11</v>
      </c>
      <c r="G4033" t="s">
        <v>6889</v>
      </c>
      <c r="H4033" s="1" t="s">
        <v>7711</v>
      </c>
      <c r="I4033" t="s">
        <v>8000</v>
      </c>
      <c r="J4033" t="s">
        <v>8055</v>
      </c>
      <c r="K4033" t="s">
        <v>7702</v>
      </c>
      <c r="L4033">
        <v>211</v>
      </c>
      <c r="M4033" s="1" t="s">
        <v>7691</v>
      </c>
      <c r="O4033" t="str">
        <f t="shared" si="146"/>
        <v>TRANSPORT SHUTTLE COURT 2.5TDI (174ch)11128.0M 610.66.27.8211</v>
      </c>
      <c r="P4033" t="str">
        <f t="shared" si="147"/>
        <v>MVW57J3F4636</v>
      </c>
    </row>
    <row r="4034" spans="1:16">
      <c r="A4034" s="1" t="s">
        <v>1541</v>
      </c>
      <c r="B4034" s="1" t="s">
        <v>578</v>
      </c>
      <c r="C4034" s="1" t="s">
        <v>581</v>
      </c>
      <c r="D4034" s="1" t="s">
        <v>581</v>
      </c>
      <c r="E4034" s="1" t="s">
        <v>7700</v>
      </c>
      <c r="F4034">
        <v>11</v>
      </c>
      <c r="G4034" t="s">
        <v>6889</v>
      </c>
      <c r="H4034" s="1" t="s">
        <v>7711</v>
      </c>
      <c r="I4034" t="s">
        <v>8115</v>
      </c>
      <c r="J4034" t="s">
        <v>7696</v>
      </c>
      <c r="K4034" t="s">
        <v>7712</v>
      </c>
      <c r="L4034">
        <v>216</v>
      </c>
      <c r="M4034" s="1" t="s">
        <v>7691</v>
      </c>
      <c r="O4034" t="str">
        <f t="shared" si="146"/>
        <v>TRANSPORT SHUTTLE COURT 2.5TDI (174ch)11128.0M 610.86.48.0216</v>
      </c>
      <c r="P4034" t="str">
        <f t="shared" si="147"/>
        <v>MVW57J3F5637</v>
      </c>
    </row>
    <row r="4035" spans="1:16">
      <c r="A4035" s="1" t="s">
        <v>1541</v>
      </c>
      <c r="B4035" s="1" t="s">
        <v>582</v>
      </c>
      <c r="C4035" s="1" t="s">
        <v>583</v>
      </c>
      <c r="D4035" s="1" t="s">
        <v>417</v>
      </c>
      <c r="E4035" s="1" t="s">
        <v>7700</v>
      </c>
      <c r="F4035">
        <v>12</v>
      </c>
      <c r="G4035" t="s">
        <v>6889</v>
      </c>
      <c r="H4035" s="1" t="s">
        <v>7973</v>
      </c>
      <c r="I4035" t="s">
        <v>7719</v>
      </c>
      <c r="J4035" t="s">
        <v>7806</v>
      </c>
      <c r="K4035" t="s">
        <v>7852</v>
      </c>
      <c r="L4035">
        <v>235</v>
      </c>
      <c r="M4035" s="1" t="s">
        <v>7691</v>
      </c>
      <c r="O4035" t="str">
        <f t="shared" si="146"/>
        <v>TRANSPORT SHUTTLE COURT 2.5TDI (174ch) BVA12128.0A 612.16.78.7235</v>
      </c>
      <c r="P4035" t="str">
        <f t="shared" si="147"/>
        <v>MVW77J3F2632/MVW77J3F3633</v>
      </c>
    </row>
    <row r="4036" spans="1:16">
      <c r="A4036" s="1" t="s">
        <v>1541</v>
      </c>
      <c r="B4036" s="1" t="s">
        <v>582</v>
      </c>
      <c r="C4036" s="1" t="s">
        <v>584</v>
      </c>
      <c r="D4036" s="1" t="s">
        <v>584</v>
      </c>
      <c r="E4036" s="1" t="s">
        <v>7700</v>
      </c>
      <c r="F4036">
        <v>12</v>
      </c>
      <c r="G4036" t="s">
        <v>6889</v>
      </c>
      <c r="H4036" s="1" t="s">
        <v>7973</v>
      </c>
      <c r="I4036" t="s">
        <v>7719</v>
      </c>
      <c r="J4036" t="s">
        <v>7806</v>
      </c>
      <c r="K4036" t="s">
        <v>7852</v>
      </c>
      <c r="L4036">
        <v>235</v>
      </c>
      <c r="M4036" s="1" t="s">
        <v>7691</v>
      </c>
      <c r="O4036" t="str">
        <f t="shared" si="146"/>
        <v>TRANSPORT SHUTTLE COURT 2.5TDI (174ch) BVA12128.0A 612.16.78.7235</v>
      </c>
      <c r="P4036" t="str">
        <f t="shared" si="147"/>
        <v>MVW77J3F3633</v>
      </c>
    </row>
    <row r="4037" spans="1:16">
      <c r="A4037" s="1" t="s">
        <v>1541</v>
      </c>
      <c r="B4037" s="1" t="s">
        <v>582</v>
      </c>
      <c r="C4037" s="1" t="s">
        <v>585</v>
      </c>
      <c r="D4037" s="1" t="s">
        <v>585</v>
      </c>
      <c r="E4037" s="1" t="s">
        <v>7700</v>
      </c>
      <c r="F4037">
        <v>12</v>
      </c>
      <c r="G4037" t="s">
        <v>6889</v>
      </c>
      <c r="H4037" s="1" t="s">
        <v>7973</v>
      </c>
      <c r="I4037" t="s">
        <v>7816</v>
      </c>
      <c r="J4037" t="s">
        <v>7834</v>
      </c>
      <c r="K4037" t="s">
        <v>7721</v>
      </c>
      <c r="L4037">
        <v>240</v>
      </c>
      <c r="M4037" s="1" t="s">
        <v>7691</v>
      </c>
      <c r="O4037" t="str">
        <f t="shared" si="146"/>
        <v>TRANSPORT SHUTTLE COURT 2.5TDI (174ch) BVA12128.0A 612.36.98.9240</v>
      </c>
      <c r="P4037" t="str">
        <f t="shared" si="147"/>
        <v>MVW77J3F4634</v>
      </c>
    </row>
    <row r="4038" spans="1:16">
      <c r="A4038" s="1" t="s">
        <v>1541</v>
      </c>
      <c r="B4038" s="1" t="s">
        <v>590</v>
      </c>
      <c r="C4038" s="1" t="s">
        <v>591</v>
      </c>
      <c r="D4038" s="1" t="s">
        <v>591</v>
      </c>
      <c r="E4038" s="1" t="s">
        <v>7700</v>
      </c>
      <c r="F4038">
        <v>11</v>
      </c>
      <c r="G4038" t="s">
        <v>6889</v>
      </c>
      <c r="H4038" s="1" t="s">
        <v>7711</v>
      </c>
      <c r="I4038" t="s">
        <v>8000</v>
      </c>
      <c r="J4038" t="s">
        <v>8055</v>
      </c>
      <c r="K4038" t="s">
        <v>7702</v>
      </c>
      <c r="L4038">
        <v>211</v>
      </c>
      <c r="M4038" s="1" t="s">
        <v>7691</v>
      </c>
      <c r="O4038" t="str">
        <f t="shared" si="146"/>
        <v>TRANSPORT SHUTTLE LONG 2.5TDI (174ch)11128.0M 610.66.27.8211</v>
      </c>
      <c r="P4038" t="str">
        <f t="shared" si="147"/>
        <v>MVW57K3F9349</v>
      </c>
    </row>
    <row r="4039" spans="1:16">
      <c r="A4039" s="1" t="s">
        <v>1541</v>
      </c>
      <c r="B4039" s="1" t="s">
        <v>590</v>
      </c>
      <c r="C4039" s="1" t="s">
        <v>592</v>
      </c>
      <c r="D4039" s="1" t="s">
        <v>418</v>
      </c>
      <c r="E4039" s="1" t="s">
        <v>7700</v>
      </c>
      <c r="F4039">
        <v>11</v>
      </c>
      <c r="G4039" t="s">
        <v>6889</v>
      </c>
      <c r="H4039" s="1" t="s">
        <v>7711</v>
      </c>
      <c r="I4039" t="s">
        <v>8115</v>
      </c>
      <c r="J4039" t="s">
        <v>7696</v>
      </c>
      <c r="K4039" t="s">
        <v>7712</v>
      </c>
      <c r="L4039">
        <v>216</v>
      </c>
      <c r="M4039" s="1" t="s">
        <v>7691</v>
      </c>
      <c r="O4039" t="str">
        <f t="shared" si="146"/>
        <v>TRANSPORT SHUTTLE LONG 2.5TDI (174ch)11128.0M 610.86.48.0216</v>
      </c>
      <c r="P4039" t="str">
        <f t="shared" si="147"/>
        <v>MVW57K3FA350/MVW57K3FB351</v>
      </c>
    </row>
    <row r="4040" spans="1:16">
      <c r="A4040" s="1" t="s">
        <v>1541</v>
      </c>
      <c r="B4040" s="1" t="s">
        <v>590</v>
      </c>
      <c r="C4040" s="1" t="s">
        <v>593</v>
      </c>
      <c r="D4040" s="1" t="s">
        <v>593</v>
      </c>
      <c r="E4040" s="1" t="s">
        <v>7700</v>
      </c>
      <c r="F4040">
        <v>11</v>
      </c>
      <c r="G4040" t="s">
        <v>6889</v>
      </c>
      <c r="H4040" s="1" t="s">
        <v>7711</v>
      </c>
      <c r="I4040" t="s">
        <v>8115</v>
      </c>
      <c r="J4040" t="s">
        <v>7696</v>
      </c>
      <c r="K4040" t="s">
        <v>7712</v>
      </c>
      <c r="L4040">
        <v>216</v>
      </c>
      <c r="M4040" s="1" t="s">
        <v>7691</v>
      </c>
      <c r="O4040" t="str">
        <f t="shared" si="146"/>
        <v>TRANSPORT SHUTTLE LONG 2.5TDI (174ch)11128.0M 610.86.48.0216</v>
      </c>
      <c r="P4040" t="str">
        <f t="shared" si="147"/>
        <v>MVW57K3FB351</v>
      </c>
    </row>
    <row r="4041" spans="1:16">
      <c r="A4041" s="1" t="s">
        <v>1541</v>
      </c>
      <c r="B4041" s="1" t="s">
        <v>594</v>
      </c>
      <c r="C4041" s="1" t="s">
        <v>595</v>
      </c>
      <c r="D4041" s="1" t="s">
        <v>595</v>
      </c>
      <c r="E4041" s="1" t="s">
        <v>7700</v>
      </c>
      <c r="F4041">
        <v>12</v>
      </c>
      <c r="G4041" t="s">
        <v>6889</v>
      </c>
      <c r="H4041" s="1" t="s">
        <v>7973</v>
      </c>
      <c r="I4041" t="s">
        <v>7719</v>
      </c>
      <c r="J4041" t="s">
        <v>7806</v>
      </c>
      <c r="K4041" t="s">
        <v>7852</v>
      </c>
      <c r="L4041">
        <v>235</v>
      </c>
      <c r="M4041" s="1" t="s">
        <v>7691</v>
      </c>
      <c r="O4041" t="str">
        <f t="shared" si="146"/>
        <v>TRANSPORT SHUTTLE LONG 2.5TDI (174ch) BVA12128.0A 612.16.78.7235</v>
      </c>
      <c r="P4041" t="str">
        <f t="shared" si="147"/>
        <v>MVW77K3F8346</v>
      </c>
    </row>
    <row r="4042" spans="1:16">
      <c r="A4042" s="1" t="s">
        <v>1541</v>
      </c>
      <c r="B4042" s="1" t="s">
        <v>594</v>
      </c>
      <c r="C4042" s="1" t="s">
        <v>596</v>
      </c>
      <c r="D4042" s="1" t="s">
        <v>419</v>
      </c>
      <c r="E4042" s="1" t="s">
        <v>7700</v>
      </c>
      <c r="F4042">
        <v>12</v>
      </c>
      <c r="G4042" t="s">
        <v>6889</v>
      </c>
      <c r="H4042" s="1" t="s">
        <v>7973</v>
      </c>
      <c r="I4042" t="s">
        <v>7816</v>
      </c>
      <c r="J4042" t="s">
        <v>7834</v>
      </c>
      <c r="K4042" t="s">
        <v>7721</v>
      </c>
      <c r="L4042">
        <v>240</v>
      </c>
      <c r="M4042" s="1" t="s">
        <v>7691</v>
      </c>
      <c r="O4042" t="str">
        <f t="shared" si="146"/>
        <v>TRANSPORT SHUTTLE LONG 2.5TDI (174ch) BVA12128.0A 612.36.98.9240</v>
      </c>
      <c r="P4042" t="str">
        <f t="shared" si="147"/>
        <v>MVW77K3F9347/MVW77K3FA348</v>
      </c>
    </row>
    <row r="4043" spans="1:16">
      <c r="A4043" s="1" t="s">
        <v>1541</v>
      </c>
      <c r="B4043" s="1" t="s">
        <v>594</v>
      </c>
      <c r="C4043" s="1" t="s">
        <v>597</v>
      </c>
      <c r="D4043" s="1" t="s">
        <v>597</v>
      </c>
      <c r="E4043" s="1" t="s">
        <v>7700</v>
      </c>
      <c r="F4043">
        <v>12</v>
      </c>
      <c r="G4043" t="s">
        <v>6889</v>
      </c>
      <c r="H4043" s="1" t="s">
        <v>7973</v>
      </c>
      <c r="I4043" t="s">
        <v>7816</v>
      </c>
      <c r="J4043" t="s">
        <v>7834</v>
      </c>
      <c r="K4043" t="s">
        <v>7721</v>
      </c>
      <c r="L4043">
        <v>240</v>
      </c>
      <c r="M4043" s="1" t="s">
        <v>7691</v>
      </c>
      <c r="O4043" t="str">
        <f t="shared" si="146"/>
        <v>TRANSPORT SHUTTLE LONG 2.5TDI (174ch) BVA12128.0A 612.36.98.9240</v>
      </c>
      <c r="P4043" t="str">
        <f t="shared" si="147"/>
        <v>MVW77K3FA348</v>
      </c>
    </row>
    <row r="4044" spans="1:16">
      <c r="A4044" s="1" t="s">
        <v>1541</v>
      </c>
      <c r="B4044" s="1" t="s">
        <v>606</v>
      </c>
      <c r="C4044" s="1" t="s">
        <v>607</v>
      </c>
      <c r="D4044" s="1" t="s">
        <v>420</v>
      </c>
      <c r="E4044" s="1" t="s">
        <v>7700</v>
      </c>
      <c r="F4044">
        <v>7</v>
      </c>
      <c r="G4044" t="s">
        <v>7260</v>
      </c>
      <c r="H4044" s="1" t="s">
        <v>7687</v>
      </c>
      <c r="I4044" t="s">
        <v>7843</v>
      </c>
      <c r="J4044" t="s">
        <v>7783</v>
      </c>
      <c r="K4044" t="s">
        <v>7827</v>
      </c>
      <c r="L4044">
        <v>203</v>
      </c>
      <c r="M4044" s="1" t="s">
        <v>7691</v>
      </c>
      <c r="O4044" t="str">
        <f t="shared" si="146"/>
        <v>TRANSPORTER KOMBI LONG 1.9TDI (104ch)763.0M 59.36.57.5203</v>
      </c>
      <c r="P4044" t="str">
        <f t="shared" si="147"/>
        <v>MVW52K3F5253/MVW52K3F6254</v>
      </c>
    </row>
    <row r="4045" spans="1:16">
      <c r="A4045" s="1" t="s">
        <v>1541</v>
      </c>
      <c r="B4045" s="1" t="s">
        <v>606</v>
      </c>
      <c r="C4045" s="1" t="s">
        <v>608</v>
      </c>
      <c r="D4045" s="1" t="s">
        <v>421</v>
      </c>
      <c r="E4045" s="1" t="s">
        <v>7700</v>
      </c>
      <c r="F4045">
        <v>7</v>
      </c>
      <c r="G4045" t="s">
        <v>7260</v>
      </c>
      <c r="H4045" s="1" t="s">
        <v>7687</v>
      </c>
      <c r="I4045" t="s">
        <v>7843</v>
      </c>
      <c r="J4045" t="s">
        <v>7783</v>
      </c>
      <c r="K4045" t="s">
        <v>7827</v>
      </c>
      <c r="L4045">
        <v>203</v>
      </c>
      <c r="M4045" s="1" t="s">
        <v>7691</v>
      </c>
      <c r="O4045" t="str">
        <f t="shared" si="146"/>
        <v>TRANSPORTER KOMBI LONG 1.9TDI (104ch)763.0M 59.36.57.5203</v>
      </c>
      <c r="P4045" t="str">
        <f t="shared" si="147"/>
        <v>MVW52K3F6254/MVW52K3FH265</v>
      </c>
    </row>
    <row r="4046" spans="1:16">
      <c r="A4046" s="1" t="s">
        <v>1541</v>
      </c>
      <c r="B4046" s="1" t="s">
        <v>606</v>
      </c>
      <c r="C4046" s="1" t="s">
        <v>610</v>
      </c>
      <c r="D4046" s="1" t="s">
        <v>422</v>
      </c>
      <c r="E4046" s="1" t="s">
        <v>7700</v>
      </c>
      <c r="F4046">
        <v>7</v>
      </c>
      <c r="G4046" t="s">
        <v>7260</v>
      </c>
      <c r="H4046" s="1" t="s">
        <v>7687</v>
      </c>
      <c r="I4046" t="s">
        <v>7843</v>
      </c>
      <c r="J4046" t="s">
        <v>7783</v>
      </c>
      <c r="K4046" t="s">
        <v>7827</v>
      </c>
      <c r="L4046">
        <v>203</v>
      </c>
      <c r="M4046" s="1" t="s">
        <v>7691</v>
      </c>
      <c r="O4046" t="str">
        <f t="shared" si="146"/>
        <v>TRANSPORTER KOMBI LONG 1.9TDI (104ch)763.0M 59.36.57.5203</v>
      </c>
      <c r="P4046" t="str">
        <f t="shared" si="147"/>
        <v>MVW52K3FH265/MVW52K3FJ266</v>
      </c>
    </row>
    <row r="4047" spans="1:16">
      <c r="A4047" s="1" t="s">
        <v>1541</v>
      </c>
      <c r="B4047" s="1" t="s">
        <v>606</v>
      </c>
      <c r="C4047" s="1" t="s">
        <v>611</v>
      </c>
      <c r="D4047" s="1" t="s">
        <v>611</v>
      </c>
      <c r="E4047" s="1" t="s">
        <v>7700</v>
      </c>
      <c r="F4047">
        <v>7</v>
      </c>
      <c r="G4047" t="s">
        <v>7260</v>
      </c>
      <c r="H4047" s="1" t="s">
        <v>7687</v>
      </c>
      <c r="I4047" t="s">
        <v>7843</v>
      </c>
      <c r="J4047" t="s">
        <v>7783</v>
      </c>
      <c r="K4047" t="s">
        <v>7827</v>
      </c>
      <c r="L4047">
        <v>203</v>
      </c>
      <c r="M4047" s="1" t="s">
        <v>7691</v>
      </c>
      <c r="O4047" t="str">
        <f t="shared" si="146"/>
        <v>TRANSPORTER KOMBI LONG 1.9TDI (104ch)763.0M 59.36.57.5203</v>
      </c>
      <c r="P4047" t="str">
        <f t="shared" si="147"/>
        <v>MVW52K3FJ266</v>
      </c>
    </row>
    <row r="4048" spans="1:16">
      <c r="A4048" s="1" t="s">
        <v>1541</v>
      </c>
      <c r="B4048" s="1" t="s">
        <v>606</v>
      </c>
      <c r="C4048" s="1" t="s">
        <v>609</v>
      </c>
      <c r="D4048" s="1" t="s">
        <v>423</v>
      </c>
      <c r="E4048" s="1" t="s">
        <v>7700</v>
      </c>
      <c r="F4048">
        <v>7</v>
      </c>
      <c r="G4048" t="s">
        <v>7260</v>
      </c>
      <c r="H4048" s="1" t="s">
        <v>7687</v>
      </c>
      <c r="I4048" t="s">
        <v>8017</v>
      </c>
      <c r="J4048" t="s">
        <v>7806</v>
      </c>
      <c r="K4048" t="s">
        <v>7986</v>
      </c>
      <c r="L4048">
        <v>208</v>
      </c>
      <c r="M4048" s="1" t="s">
        <v>7691</v>
      </c>
      <c r="O4048" t="str">
        <f t="shared" si="146"/>
        <v>TRANSPORTER KOMBI LONG 1.9TDI (104ch)763.0M 59.56.77.7208</v>
      </c>
      <c r="P4048" t="str">
        <f t="shared" si="147"/>
        <v>MVW52K3F7255/MVW52K3FJ267</v>
      </c>
    </row>
    <row r="4049" spans="1:16">
      <c r="A4049" s="1" t="s">
        <v>1541</v>
      </c>
      <c r="B4049" s="1" t="s">
        <v>606</v>
      </c>
      <c r="C4049" s="1" t="s">
        <v>612</v>
      </c>
      <c r="D4049" s="1" t="s">
        <v>612</v>
      </c>
      <c r="E4049" s="1" t="s">
        <v>7700</v>
      </c>
      <c r="F4049">
        <v>7</v>
      </c>
      <c r="G4049" t="s">
        <v>7260</v>
      </c>
      <c r="H4049" s="1" t="s">
        <v>7687</v>
      </c>
      <c r="I4049" t="s">
        <v>8017</v>
      </c>
      <c r="J4049" t="s">
        <v>7806</v>
      </c>
      <c r="K4049" t="s">
        <v>7986</v>
      </c>
      <c r="L4049">
        <v>208</v>
      </c>
      <c r="M4049" s="1" t="s">
        <v>7691</v>
      </c>
      <c r="O4049" t="str">
        <f t="shared" si="146"/>
        <v>TRANSPORTER KOMBI LONG 1.9TDI (104ch)763.0M 59.56.77.7208</v>
      </c>
      <c r="P4049" t="str">
        <f t="shared" si="147"/>
        <v>MVW52K3FJ267</v>
      </c>
    </row>
    <row r="4050" spans="1:16">
      <c r="A4050" s="1" t="s">
        <v>1541</v>
      </c>
      <c r="B4050" s="1" t="s">
        <v>613</v>
      </c>
      <c r="C4050" s="1" t="s">
        <v>614</v>
      </c>
      <c r="D4050" s="1" t="s">
        <v>424</v>
      </c>
      <c r="E4050" s="1" t="s">
        <v>7700</v>
      </c>
      <c r="F4050">
        <v>7</v>
      </c>
      <c r="G4050" t="s">
        <v>7686</v>
      </c>
      <c r="H4050" s="1" t="s">
        <v>7687</v>
      </c>
      <c r="I4050" t="s">
        <v>7843</v>
      </c>
      <c r="J4050" t="s">
        <v>7783</v>
      </c>
      <c r="K4050" t="s">
        <v>7827</v>
      </c>
      <c r="L4050">
        <v>203</v>
      </c>
      <c r="M4050" s="1" t="s">
        <v>7691</v>
      </c>
      <c r="O4050" t="str">
        <f t="shared" si="146"/>
        <v>TRANSPORTER KOMBI LONG 1.9TDI (85ch)777.0M 59.36.57.5203</v>
      </c>
      <c r="P4050" t="str">
        <f t="shared" si="147"/>
        <v>MVW53K3F6217/MVW53K3F7218</v>
      </c>
    </row>
    <row r="4051" spans="1:16">
      <c r="A4051" s="1" t="s">
        <v>1541</v>
      </c>
      <c r="B4051" s="1" t="s">
        <v>613</v>
      </c>
      <c r="C4051" s="1" t="s">
        <v>615</v>
      </c>
      <c r="D4051" s="1" t="s">
        <v>425</v>
      </c>
      <c r="E4051" s="1" t="s">
        <v>7700</v>
      </c>
      <c r="F4051">
        <v>7</v>
      </c>
      <c r="G4051" t="s">
        <v>7686</v>
      </c>
      <c r="H4051" s="1" t="s">
        <v>7687</v>
      </c>
      <c r="I4051" t="s">
        <v>7843</v>
      </c>
      <c r="J4051" t="s">
        <v>7783</v>
      </c>
      <c r="K4051" t="s">
        <v>7827</v>
      </c>
      <c r="L4051">
        <v>203</v>
      </c>
      <c r="M4051" s="1" t="s">
        <v>7691</v>
      </c>
      <c r="O4051" t="str">
        <f t="shared" si="146"/>
        <v>TRANSPORTER KOMBI LONG 1.9TDI (85ch)777.0M 59.36.57.5203</v>
      </c>
      <c r="P4051" t="str">
        <f t="shared" si="147"/>
        <v>MVW53K3F7218/MVW53K3FJ229</v>
      </c>
    </row>
    <row r="4052" spans="1:16">
      <c r="A4052" s="1" t="s">
        <v>1541</v>
      </c>
      <c r="B4052" s="1" t="s">
        <v>613</v>
      </c>
      <c r="C4052" s="1" t="s">
        <v>617</v>
      </c>
      <c r="D4052" s="1" t="s">
        <v>426</v>
      </c>
      <c r="E4052" s="1" t="s">
        <v>7700</v>
      </c>
      <c r="F4052">
        <v>7</v>
      </c>
      <c r="G4052" t="s">
        <v>7686</v>
      </c>
      <c r="H4052" s="1" t="s">
        <v>7687</v>
      </c>
      <c r="I4052" t="s">
        <v>7843</v>
      </c>
      <c r="J4052" t="s">
        <v>7783</v>
      </c>
      <c r="K4052" t="s">
        <v>7827</v>
      </c>
      <c r="L4052">
        <v>203</v>
      </c>
      <c r="M4052" s="1" t="s">
        <v>7691</v>
      </c>
      <c r="O4052" t="str">
        <f t="shared" si="146"/>
        <v>TRANSPORTER KOMBI LONG 1.9TDI (85ch)777.0M 59.36.57.5203</v>
      </c>
      <c r="P4052" t="str">
        <f t="shared" si="147"/>
        <v>MVW53K3FJ229/MVW53K3FJ230</v>
      </c>
    </row>
    <row r="4053" spans="1:16">
      <c r="A4053" s="1" t="s">
        <v>1541</v>
      </c>
      <c r="B4053" s="1" t="s">
        <v>613</v>
      </c>
      <c r="C4053" s="1" t="s">
        <v>618</v>
      </c>
      <c r="D4053" s="1" t="s">
        <v>618</v>
      </c>
      <c r="E4053" s="1" t="s">
        <v>7700</v>
      </c>
      <c r="F4053">
        <v>7</v>
      </c>
      <c r="G4053" t="s">
        <v>7686</v>
      </c>
      <c r="H4053" s="1" t="s">
        <v>7687</v>
      </c>
      <c r="I4053" t="s">
        <v>7843</v>
      </c>
      <c r="J4053" t="s">
        <v>7783</v>
      </c>
      <c r="K4053" t="s">
        <v>7827</v>
      </c>
      <c r="L4053">
        <v>203</v>
      </c>
      <c r="M4053" s="1" t="s">
        <v>7691</v>
      </c>
      <c r="O4053" t="str">
        <f t="shared" si="146"/>
        <v>TRANSPORTER KOMBI LONG 1.9TDI (85ch)777.0M 59.36.57.5203</v>
      </c>
      <c r="P4053" t="str">
        <f t="shared" si="147"/>
        <v>MVW53K3FJ230</v>
      </c>
    </row>
    <row r="4054" spans="1:16">
      <c r="A4054" s="1" t="s">
        <v>1541</v>
      </c>
      <c r="B4054" s="1" t="s">
        <v>613</v>
      </c>
      <c r="C4054" s="1" t="s">
        <v>616</v>
      </c>
      <c r="D4054" s="1" t="s">
        <v>427</v>
      </c>
      <c r="E4054" s="1" t="s">
        <v>7700</v>
      </c>
      <c r="F4054">
        <v>7</v>
      </c>
      <c r="G4054" t="s">
        <v>7686</v>
      </c>
      <c r="H4054" s="1" t="s">
        <v>7687</v>
      </c>
      <c r="I4054" t="s">
        <v>8017</v>
      </c>
      <c r="J4054" t="s">
        <v>7806</v>
      </c>
      <c r="K4054" t="s">
        <v>7986</v>
      </c>
      <c r="L4054">
        <v>208</v>
      </c>
      <c r="M4054" s="1" t="s">
        <v>7691</v>
      </c>
      <c r="O4054" t="str">
        <f t="shared" si="146"/>
        <v>TRANSPORTER KOMBI LONG 1.9TDI (85ch)777.0M 59.56.77.7208</v>
      </c>
      <c r="P4054" t="str">
        <f t="shared" si="147"/>
        <v>MVW53K3F8219/MVW53K3FK231</v>
      </c>
    </row>
    <row r="4055" spans="1:16">
      <c r="A4055" s="1" t="s">
        <v>1541</v>
      </c>
      <c r="B4055" s="1" t="s">
        <v>613</v>
      </c>
      <c r="C4055" s="1" t="s">
        <v>619</v>
      </c>
      <c r="D4055" s="1" t="s">
        <v>619</v>
      </c>
      <c r="E4055" s="1" t="s">
        <v>7700</v>
      </c>
      <c r="F4055">
        <v>7</v>
      </c>
      <c r="G4055" t="s">
        <v>7686</v>
      </c>
      <c r="H4055" s="1" t="s">
        <v>7687</v>
      </c>
      <c r="I4055" t="s">
        <v>8017</v>
      </c>
      <c r="J4055" t="s">
        <v>7806</v>
      </c>
      <c r="K4055" t="s">
        <v>7986</v>
      </c>
      <c r="L4055">
        <v>208</v>
      </c>
      <c r="M4055" s="1" t="s">
        <v>7691</v>
      </c>
      <c r="O4055" t="str">
        <f t="shared" si="146"/>
        <v>TRANSPORTER KOMBI LONG 1.9TDI (85ch)777.0M 59.56.77.7208</v>
      </c>
      <c r="P4055" t="str">
        <f t="shared" si="147"/>
        <v>MVW53K3FK231</v>
      </c>
    </row>
    <row r="4056" spans="1:16">
      <c r="A4056" s="1" t="s">
        <v>1541</v>
      </c>
      <c r="B4056" s="1" t="s">
        <v>624</v>
      </c>
      <c r="C4056" s="1" t="s">
        <v>625</v>
      </c>
      <c r="D4056" s="1" t="s">
        <v>428</v>
      </c>
      <c r="E4056" s="1" t="s">
        <v>7700</v>
      </c>
      <c r="F4056">
        <v>7</v>
      </c>
      <c r="G4056" t="s">
        <v>7260</v>
      </c>
      <c r="H4056" s="1" t="s">
        <v>7687</v>
      </c>
      <c r="I4056" t="s">
        <v>7843</v>
      </c>
      <c r="J4056" t="s">
        <v>7783</v>
      </c>
      <c r="K4056" t="s">
        <v>7827</v>
      </c>
      <c r="L4056">
        <v>203</v>
      </c>
      <c r="M4056" s="1" t="s">
        <v>7691</v>
      </c>
      <c r="O4056" t="str">
        <f t="shared" si="146"/>
        <v>TRANSPORTER SHUTTLE COURT 1.9TDI (104ch)763.0M 59.36.57.5203</v>
      </c>
      <c r="P4056" t="str">
        <f t="shared" si="147"/>
        <v>MVW52J3FB551/MVW52J3FC552</v>
      </c>
    </row>
    <row r="4057" spans="1:16">
      <c r="A4057" s="1" t="s">
        <v>1541</v>
      </c>
      <c r="B4057" s="1" t="s">
        <v>624</v>
      </c>
      <c r="C4057" s="1" t="s">
        <v>626</v>
      </c>
      <c r="D4057" s="1" t="s">
        <v>626</v>
      </c>
      <c r="E4057" s="1" t="s">
        <v>7700</v>
      </c>
      <c r="F4057">
        <v>7</v>
      </c>
      <c r="G4057" t="s">
        <v>7260</v>
      </c>
      <c r="H4057" s="1" t="s">
        <v>7687</v>
      </c>
      <c r="I4057" t="s">
        <v>7843</v>
      </c>
      <c r="J4057" t="s">
        <v>7783</v>
      </c>
      <c r="K4057" t="s">
        <v>7827</v>
      </c>
      <c r="L4057">
        <v>203</v>
      </c>
      <c r="M4057" s="1" t="s">
        <v>7691</v>
      </c>
      <c r="O4057" t="str">
        <f t="shared" si="146"/>
        <v>TRANSPORTER SHUTTLE COURT 1.9TDI (104ch)763.0M 59.36.57.5203</v>
      </c>
      <c r="P4057" t="str">
        <f t="shared" si="147"/>
        <v>MVW52J3FC552</v>
      </c>
    </row>
    <row r="4058" spans="1:16">
      <c r="A4058" s="1" t="s">
        <v>1541</v>
      </c>
      <c r="B4058" s="1" t="s">
        <v>624</v>
      </c>
      <c r="C4058" s="1" t="s">
        <v>627</v>
      </c>
      <c r="D4058" s="1" t="s">
        <v>627</v>
      </c>
      <c r="E4058" s="1" t="s">
        <v>7700</v>
      </c>
      <c r="F4058">
        <v>7</v>
      </c>
      <c r="G4058" t="s">
        <v>7260</v>
      </c>
      <c r="H4058" s="1" t="s">
        <v>7687</v>
      </c>
      <c r="I4058" t="s">
        <v>8017</v>
      </c>
      <c r="J4058" t="s">
        <v>7806</v>
      </c>
      <c r="K4058" t="s">
        <v>7986</v>
      </c>
      <c r="L4058">
        <v>208</v>
      </c>
      <c r="M4058" s="1" t="s">
        <v>7691</v>
      </c>
      <c r="O4058" t="str">
        <f t="shared" si="146"/>
        <v>TRANSPORTER SHUTTLE COURT 1.9TDI (104ch)763.0M 59.56.77.7208</v>
      </c>
      <c r="P4058" t="str">
        <f t="shared" si="147"/>
        <v>MVW52J3FD553</v>
      </c>
    </row>
    <row r="4059" spans="1:16">
      <c r="A4059" s="1" t="s">
        <v>1541</v>
      </c>
      <c r="B4059" s="1" t="s">
        <v>628</v>
      </c>
      <c r="C4059" s="1" t="s">
        <v>629</v>
      </c>
      <c r="D4059" s="1" t="s">
        <v>429</v>
      </c>
      <c r="E4059" s="1" t="s">
        <v>7700</v>
      </c>
      <c r="F4059">
        <v>7</v>
      </c>
      <c r="G4059" t="s">
        <v>7686</v>
      </c>
      <c r="H4059" s="1" t="s">
        <v>7687</v>
      </c>
      <c r="I4059" t="s">
        <v>7843</v>
      </c>
      <c r="J4059" t="s">
        <v>7783</v>
      </c>
      <c r="K4059" t="s">
        <v>7827</v>
      </c>
      <c r="L4059">
        <v>203</v>
      </c>
      <c r="M4059" s="1" t="s">
        <v>7691</v>
      </c>
      <c r="O4059" t="str">
        <f t="shared" si="146"/>
        <v>TRANSPORTER SHUTTLE COURT 1.9TDI (85ch)777.0M 59.36.57.5203</v>
      </c>
      <c r="P4059" t="str">
        <f t="shared" si="147"/>
        <v>MVW53J3F6545/MVW53J3F7546</v>
      </c>
    </row>
    <row r="4060" spans="1:16">
      <c r="A4060" s="1" t="s">
        <v>1541</v>
      </c>
      <c r="B4060" s="1" t="s">
        <v>628</v>
      </c>
      <c r="C4060" s="1" t="s">
        <v>630</v>
      </c>
      <c r="D4060" s="1" t="s">
        <v>630</v>
      </c>
      <c r="E4060" s="1" t="s">
        <v>7700</v>
      </c>
      <c r="F4060">
        <v>7</v>
      </c>
      <c r="G4060" t="s">
        <v>7686</v>
      </c>
      <c r="H4060" s="1" t="s">
        <v>7687</v>
      </c>
      <c r="I4060" t="s">
        <v>7843</v>
      </c>
      <c r="J4060" t="s">
        <v>7783</v>
      </c>
      <c r="K4060" t="s">
        <v>7827</v>
      </c>
      <c r="L4060">
        <v>203</v>
      </c>
      <c r="M4060" s="1" t="s">
        <v>7691</v>
      </c>
      <c r="O4060" t="str">
        <f t="shared" si="146"/>
        <v>TRANSPORTER SHUTTLE COURT 1.9TDI (85ch)777.0M 59.36.57.5203</v>
      </c>
      <c r="P4060" t="str">
        <f t="shared" si="147"/>
        <v>MVW53J3F7546</v>
      </c>
    </row>
    <row r="4061" spans="1:16">
      <c r="A4061" s="1" t="s">
        <v>1541</v>
      </c>
      <c r="B4061" s="1" t="s">
        <v>628</v>
      </c>
      <c r="C4061" s="1" t="s">
        <v>631</v>
      </c>
      <c r="D4061" s="1" t="s">
        <v>631</v>
      </c>
      <c r="E4061" s="1" t="s">
        <v>7700</v>
      </c>
      <c r="F4061">
        <v>7</v>
      </c>
      <c r="G4061" t="s">
        <v>7686</v>
      </c>
      <c r="H4061" s="1" t="s">
        <v>7687</v>
      </c>
      <c r="I4061" t="s">
        <v>8017</v>
      </c>
      <c r="J4061" t="s">
        <v>7806</v>
      </c>
      <c r="K4061" t="s">
        <v>7986</v>
      </c>
      <c r="L4061">
        <v>208</v>
      </c>
      <c r="M4061" s="1" t="s">
        <v>7691</v>
      </c>
      <c r="O4061" t="str">
        <f t="shared" si="146"/>
        <v>TRANSPORTER SHUTTLE COURT 1.9TDI (85ch)777.0M 59.56.77.7208</v>
      </c>
      <c r="P4061" t="str">
        <f t="shared" si="147"/>
        <v>MVW53J3F8547</v>
      </c>
    </row>
    <row r="4062" spans="1:16">
      <c r="A4062" s="1" t="s">
        <v>1541</v>
      </c>
      <c r="B4062" s="1" t="s">
        <v>636</v>
      </c>
      <c r="C4062" s="1" t="s">
        <v>637</v>
      </c>
      <c r="D4062" s="1" t="s">
        <v>430</v>
      </c>
      <c r="E4062" s="1" t="s">
        <v>7700</v>
      </c>
      <c r="F4062">
        <v>9</v>
      </c>
      <c r="G4062" t="s">
        <v>8045</v>
      </c>
      <c r="H4062" s="1" t="s">
        <v>7711</v>
      </c>
      <c r="I4062" t="s">
        <v>8003</v>
      </c>
      <c r="J4062" t="s">
        <v>7783</v>
      </c>
      <c r="K4062" t="s">
        <v>7712</v>
      </c>
      <c r="L4062">
        <v>216</v>
      </c>
      <c r="M4062" s="1" t="s">
        <v>7691</v>
      </c>
      <c r="O4062" t="str">
        <f t="shared" si="146"/>
        <v>TRANSPORTER SHUTTLE COURT 2.5TDI (130ch)996.0M 610.76.58.0216</v>
      </c>
      <c r="P4062" t="str">
        <f t="shared" si="147"/>
        <v>MVW55J3FQ563/MVW55J3FR564</v>
      </c>
    </row>
    <row r="4063" spans="1:16">
      <c r="A4063" s="1" t="s">
        <v>1541</v>
      </c>
      <c r="B4063" s="1" t="s">
        <v>636</v>
      </c>
      <c r="C4063" s="1" t="s">
        <v>638</v>
      </c>
      <c r="D4063" s="1" t="s">
        <v>638</v>
      </c>
      <c r="E4063" s="1" t="s">
        <v>7700</v>
      </c>
      <c r="F4063">
        <v>9</v>
      </c>
      <c r="G4063" t="s">
        <v>8045</v>
      </c>
      <c r="H4063" s="1" t="s">
        <v>7711</v>
      </c>
      <c r="I4063" t="s">
        <v>8003</v>
      </c>
      <c r="J4063" t="s">
        <v>7783</v>
      </c>
      <c r="K4063" t="s">
        <v>7712</v>
      </c>
      <c r="L4063">
        <v>216</v>
      </c>
      <c r="M4063" s="1" t="s">
        <v>7691</v>
      </c>
      <c r="O4063" t="str">
        <f t="shared" si="146"/>
        <v>TRANSPORTER SHUTTLE COURT 2.5TDI (130ch)996.0M 610.76.58.0216</v>
      </c>
      <c r="P4063" t="str">
        <f t="shared" si="147"/>
        <v>MVW55J3FR564</v>
      </c>
    </row>
    <row r="4064" spans="1:16">
      <c r="A4064" s="1" t="s">
        <v>1541</v>
      </c>
      <c r="B4064" s="1" t="s">
        <v>636</v>
      </c>
      <c r="C4064" s="1" t="s">
        <v>639</v>
      </c>
      <c r="D4064" s="1" t="s">
        <v>639</v>
      </c>
      <c r="E4064" s="1" t="s">
        <v>7700</v>
      </c>
      <c r="F4064">
        <v>9</v>
      </c>
      <c r="G4064" t="s">
        <v>8045</v>
      </c>
      <c r="H4064" s="1" t="s">
        <v>7711</v>
      </c>
      <c r="I4064" t="s">
        <v>7974</v>
      </c>
      <c r="J4064" t="s">
        <v>7806</v>
      </c>
      <c r="K4064" t="s">
        <v>7697</v>
      </c>
      <c r="L4064">
        <v>221</v>
      </c>
      <c r="M4064" s="1" t="s">
        <v>7691</v>
      </c>
      <c r="O4064" t="str">
        <f t="shared" si="146"/>
        <v>TRANSPORTER SHUTTLE COURT 2.5TDI (130ch)996.0M 610.96.78.2221</v>
      </c>
      <c r="P4064" t="str">
        <f t="shared" si="147"/>
        <v>MVW55J3FS565</v>
      </c>
    </row>
    <row r="4065" spans="1:16">
      <c r="A4065" s="1" t="s">
        <v>1541</v>
      </c>
      <c r="B4065" s="1" t="s">
        <v>640</v>
      </c>
      <c r="C4065" s="1" t="s">
        <v>641</v>
      </c>
      <c r="D4065" s="1" t="s">
        <v>431</v>
      </c>
      <c r="E4065" s="1" t="s">
        <v>7700</v>
      </c>
      <c r="F4065">
        <v>9</v>
      </c>
      <c r="G4065" t="s">
        <v>8045</v>
      </c>
      <c r="H4065" s="1" t="s">
        <v>7973</v>
      </c>
      <c r="I4065" t="s">
        <v>7816</v>
      </c>
      <c r="J4065" t="s">
        <v>7720</v>
      </c>
      <c r="K4065" t="s">
        <v>7721</v>
      </c>
      <c r="L4065">
        <v>240</v>
      </c>
      <c r="M4065" s="1" t="s">
        <v>7691</v>
      </c>
      <c r="O4065" t="str">
        <f t="shared" si="146"/>
        <v>TRANSPORTER SHUTTLE COURT 2.5TDI (130ch) BVA996.0A 612.37.08.9240</v>
      </c>
      <c r="P4065" t="str">
        <f t="shared" si="147"/>
        <v>MVW75J3FP560/MVW75J3FQ561</v>
      </c>
    </row>
    <row r="4066" spans="1:16">
      <c r="A4066" s="1" t="s">
        <v>1541</v>
      </c>
      <c r="B4066" s="1" t="s">
        <v>640</v>
      </c>
      <c r="C4066" s="1" t="s">
        <v>642</v>
      </c>
      <c r="D4066" s="1" t="s">
        <v>642</v>
      </c>
      <c r="E4066" s="1" t="s">
        <v>7700</v>
      </c>
      <c r="F4066">
        <v>9</v>
      </c>
      <c r="G4066" t="s">
        <v>8045</v>
      </c>
      <c r="H4066" s="1" t="s">
        <v>7973</v>
      </c>
      <c r="I4066" t="s">
        <v>7816</v>
      </c>
      <c r="J4066" t="s">
        <v>7720</v>
      </c>
      <c r="K4066" t="s">
        <v>7721</v>
      </c>
      <c r="L4066">
        <v>240</v>
      </c>
      <c r="M4066" s="1" t="s">
        <v>7691</v>
      </c>
      <c r="O4066" t="str">
        <f t="shared" si="146"/>
        <v>TRANSPORTER SHUTTLE COURT 2.5TDI (130ch) BVA996.0A 612.37.08.9240</v>
      </c>
      <c r="P4066" t="str">
        <f t="shared" si="147"/>
        <v>MVW75J3FQ561</v>
      </c>
    </row>
    <row r="4067" spans="1:16">
      <c r="A4067" s="1" t="s">
        <v>1541</v>
      </c>
      <c r="B4067" s="1" t="s">
        <v>640</v>
      </c>
      <c r="C4067" s="1" t="s">
        <v>643</v>
      </c>
      <c r="D4067" s="1" t="s">
        <v>643</v>
      </c>
      <c r="E4067" s="1" t="s">
        <v>7700</v>
      </c>
      <c r="F4067">
        <v>10</v>
      </c>
      <c r="G4067" t="s">
        <v>8045</v>
      </c>
      <c r="H4067" s="1" t="s">
        <v>7973</v>
      </c>
      <c r="I4067" t="s">
        <v>7799</v>
      </c>
      <c r="J4067" t="s">
        <v>7970</v>
      </c>
      <c r="K4067" t="s">
        <v>7849</v>
      </c>
      <c r="L4067">
        <v>246</v>
      </c>
      <c r="M4067" s="1" t="s">
        <v>7691</v>
      </c>
      <c r="O4067" t="str">
        <f t="shared" si="146"/>
        <v>TRANSPORTER SHUTTLE COURT 2.5TDI (130ch) BVA1096.0A 612.57.29.1246</v>
      </c>
      <c r="P4067" t="str">
        <f t="shared" si="147"/>
        <v>MVW75J3FR562</v>
      </c>
    </row>
    <row r="4068" spans="1:16">
      <c r="A4068" s="1" t="s">
        <v>1541</v>
      </c>
      <c r="B4068" s="1" t="s">
        <v>644</v>
      </c>
      <c r="C4068" s="1" t="s">
        <v>645</v>
      </c>
      <c r="D4068" s="1" t="s">
        <v>432</v>
      </c>
      <c r="E4068" s="1" t="s">
        <v>7700</v>
      </c>
      <c r="F4068">
        <v>7</v>
      </c>
      <c r="G4068" t="s">
        <v>7260</v>
      </c>
      <c r="H4068" s="1" t="s">
        <v>7687</v>
      </c>
      <c r="I4068" t="s">
        <v>7843</v>
      </c>
      <c r="J4068" t="s">
        <v>7783</v>
      </c>
      <c r="K4068" t="s">
        <v>7827</v>
      </c>
      <c r="L4068">
        <v>203</v>
      </c>
      <c r="M4068" s="1" t="s">
        <v>7691</v>
      </c>
      <c r="O4068" t="str">
        <f t="shared" si="146"/>
        <v>TRANSPORTER SHUTTLE LONG 1.9TDI (104ch)763.0M 59.36.57.5203</v>
      </c>
      <c r="P4068" t="str">
        <f t="shared" si="147"/>
        <v>MVW52K3FN235/MVW52K3FP236</v>
      </c>
    </row>
    <row r="4069" spans="1:16">
      <c r="A4069" s="1" t="s">
        <v>1541</v>
      </c>
      <c r="B4069" s="1" t="s">
        <v>644</v>
      </c>
      <c r="C4069" s="1" t="s">
        <v>646</v>
      </c>
      <c r="D4069" s="1" t="s">
        <v>646</v>
      </c>
      <c r="E4069" s="1" t="s">
        <v>7700</v>
      </c>
      <c r="F4069">
        <v>7</v>
      </c>
      <c r="G4069" t="s">
        <v>7260</v>
      </c>
      <c r="H4069" s="1" t="s">
        <v>7687</v>
      </c>
      <c r="I4069" t="s">
        <v>7843</v>
      </c>
      <c r="J4069" t="s">
        <v>7783</v>
      </c>
      <c r="K4069" t="s">
        <v>7827</v>
      </c>
      <c r="L4069">
        <v>203</v>
      </c>
      <c r="M4069" s="1" t="s">
        <v>7691</v>
      </c>
      <c r="O4069" t="str">
        <f t="shared" si="146"/>
        <v>TRANSPORTER SHUTTLE LONG 1.9TDI (104ch)763.0M 59.36.57.5203</v>
      </c>
      <c r="P4069" t="str">
        <f t="shared" si="147"/>
        <v>MVW52K3FP236</v>
      </c>
    </row>
    <row r="4070" spans="1:16">
      <c r="A4070" s="1" t="s">
        <v>1541</v>
      </c>
      <c r="B4070" s="1" t="s">
        <v>644</v>
      </c>
      <c r="C4070" s="1" t="s">
        <v>647</v>
      </c>
      <c r="D4070" s="1" t="s">
        <v>647</v>
      </c>
      <c r="E4070" s="1" t="s">
        <v>7700</v>
      </c>
      <c r="F4070">
        <v>7</v>
      </c>
      <c r="G4070" t="s">
        <v>7260</v>
      </c>
      <c r="H4070" s="1" t="s">
        <v>7687</v>
      </c>
      <c r="I4070" t="s">
        <v>8017</v>
      </c>
      <c r="J4070" t="s">
        <v>7806</v>
      </c>
      <c r="K4070" t="s">
        <v>7986</v>
      </c>
      <c r="L4070">
        <v>208</v>
      </c>
      <c r="M4070" s="1" t="s">
        <v>7691</v>
      </c>
      <c r="O4070" t="str">
        <f t="shared" si="146"/>
        <v>TRANSPORTER SHUTTLE LONG 1.9TDI (104ch)763.0M 59.56.77.7208</v>
      </c>
      <c r="P4070" t="str">
        <f t="shared" si="147"/>
        <v>MVW52K3FP237</v>
      </c>
    </row>
    <row r="4071" spans="1:16">
      <c r="A4071" s="1" t="s">
        <v>1541</v>
      </c>
      <c r="B4071" s="1" t="s">
        <v>648</v>
      </c>
      <c r="C4071" s="1" t="s">
        <v>649</v>
      </c>
      <c r="D4071" s="1" t="s">
        <v>433</v>
      </c>
      <c r="E4071" s="1" t="s">
        <v>7700</v>
      </c>
      <c r="F4071">
        <v>7</v>
      </c>
      <c r="G4071" t="s">
        <v>7686</v>
      </c>
      <c r="H4071" s="1" t="s">
        <v>7687</v>
      </c>
      <c r="I4071" t="s">
        <v>7843</v>
      </c>
      <c r="J4071" t="s">
        <v>7783</v>
      </c>
      <c r="K4071" t="s">
        <v>7827</v>
      </c>
      <c r="L4071">
        <v>203</v>
      </c>
      <c r="M4071" s="1" t="s">
        <v>7691</v>
      </c>
      <c r="O4071" t="str">
        <f t="shared" si="146"/>
        <v>TRANSPORTER SHUTTLE LONG 1.9TDI (85ch)777.0M 59.36.57.5203</v>
      </c>
      <c r="P4071" t="str">
        <f t="shared" si="147"/>
        <v>MVW53K3FP199/MVW53K3FP200</v>
      </c>
    </row>
    <row r="4072" spans="1:16">
      <c r="A4072" s="1" t="s">
        <v>1541</v>
      </c>
      <c r="B4072" s="1" t="s">
        <v>648</v>
      </c>
      <c r="C4072" s="1" t="s">
        <v>650</v>
      </c>
      <c r="D4072" s="1" t="s">
        <v>650</v>
      </c>
      <c r="E4072" s="1" t="s">
        <v>7700</v>
      </c>
      <c r="F4072">
        <v>7</v>
      </c>
      <c r="G4072" t="s">
        <v>7686</v>
      </c>
      <c r="H4072" s="1" t="s">
        <v>7687</v>
      </c>
      <c r="I4072" t="s">
        <v>7843</v>
      </c>
      <c r="J4072" t="s">
        <v>7783</v>
      </c>
      <c r="K4072" t="s">
        <v>7827</v>
      </c>
      <c r="L4072">
        <v>203</v>
      </c>
      <c r="M4072" s="1" t="s">
        <v>7691</v>
      </c>
      <c r="O4072" t="str">
        <f t="shared" si="146"/>
        <v>TRANSPORTER SHUTTLE LONG 1.9TDI (85ch)777.0M 59.36.57.5203</v>
      </c>
      <c r="P4072" t="str">
        <f t="shared" si="147"/>
        <v>MVW53K3FP200</v>
      </c>
    </row>
    <row r="4073" spans="1:16">
      <c r="A4073" s="1" t="s">
        <v>1541</v>
      </c>
      <c r="B4073" s="1" t="s">
        <v>648</v>
      </c>
      <c r="C4073" s="1" t="s">
        <v>651</v>
      </c>
      <c r="D4073" s="1" t="s">
        <v>651</v>
      </c>
      <c r="E4073" s="1" t="s">
        <v>7700</v>
      </c>
      <c r="F4073">
        <v>7</v>
      </c>
      <c r="G4073" t="s">
        <v>7686</v>
      </c>
      <c r="H4073" s="1" t="s">
        <v>7687</v>
      </c>
      <c r="I4073" t="s">
        <v>8017</v>
      </c>
      <c r="J4073" t="s">
        <v>7806</v>
      </c>
      <c r="K4073" t="s">
        <v>7986</v>
      </c>
      <c r="L4073">
        <v>208</v>
      </c>
      <c r="M4073" s="1" t="s">
        <v>7691</v>
      </c>
      <c r="O4073" t="str">
        <f t="shared" si="146"/>
        <v>TRANSPORTER SHUTTLE LONG 1.9TDI (85ch)777.0M 59.56.77.7208</v>
      </c>
      <c r="P4073" t="str">
        <f t="shared" si="147"/>
        <v>MVW53K3FQ201</v>
      </c>
    </row>
    <row r="4074" spans="1:16">
      <c r="A4074" s="1" t="s">
        <v>1541</v>
      </c>
      <c r="B4074" s="1" t="s">
        <v>656</v>
      </c>
      <c r="C4074" s="1" t="s">
        <v>657</v>
      </c>
      <c r="D4074" s="1" t="s">
        <v>657</v>
      </c>
      <c r="E4074" s="1" t="s">
        <v>7700</v>
      </c>
      <c r="F4074">
        <v>9</v>
      </c>
      <c r="G4074" t="s">
        <v>8045</v>
      </c>
      <c r="H4074" s="1" t="s">
        <v>7711</v>
      </c>
      <c r="I4074" t="s">
        <v>8003</v>
      </c>
      <c r="J4074" t="s">
        <v>7783</v>
      </c>
      <c r="K4074" t="s">
        <v>7712</v>
      </c>
      <c r="L4074">
        <v>216</v>
      </c>
      <c r="M4074" s="1" t="s">
        <v>7691</v>
      </c>
      <c r="O4074" t="str">
        <f t="shared" si="146"/>
        <v>TRANSPORTER SHUTTLE LONG 2.5TDI (130ch)996.0M 610.76.58.0216</v>
      </c>
      <c r="P4074" t="str">
        <f t="shared" si="147"/>
        <v>MVW55K3FW277</v>
      </c>
    </row>
    <row r="4075" spans="1:16">
      <c r="A4075" s="1" t="s">
        <v>1541</v>
      </c>
      <c r="B4075" s="1" t="s">
        <v>656</v>
      </c>
      <c r="C4075" s="1" t="s">
        <v>658</v>
      </c>
      <c r="D4075" s="1" t="s">
        <v>434</v>
      </c>
      <c r="E4075" s="1" t="s">
        <v>7700</v>
      </c>
      <c r="F4075">
        <v>9</v>
      </c>
      <c r="G4075" t="s">
        <v>8045</v>
      </c>
      <c r="H4075" s="1" t="s">
        <v>7711</v>
      </c>
      <c r="I4075" t="s">
        <v>7974</v>
      </c>
      <c r="J4075" t="s">
        <v>7806</v>
      </c>
      <c r="K4075" t="s">
        <v>7697</v>
      </c>
      <c r="L4075">
        <v>221</v>
      </c>
      <c r="M4075" s="1" t="s">
        <v>7691</v>
      </c>
      <c r="O4075" t="str">
        <f t="shared" si="146"/>
        <v>TRANSPORTER SHUTTLE LONG 2.5TDI (130ch)996.0M 610.96.78.2221</v>
      </c>
      <c r="P4075" t="str">
        <f t="shared" si="147"/>
        <v>MVW55K3FX278/MVW55K3FY279</v>
      </c>
    </row>
    <row r="4076" spans="1:16">
      <c r="A4076" s="1" t="s">
        <v>1541</v>
      </c>
      <c r="B4076" s="1" t="s">
        <v>656</v>
      </c>
      <c r="C4076" s="1" t="s">
        <v>659</v>
      </c>
      <c r="D4076" s="1" t="s">
        <v>659</v>
      </c>
      <c r="E4076" s="1" t="s">
        <v>7700</v>
      </c>
      <c r="F4076">
        <v>9</v>
      </c>
      <c r="G4076" t="s">
        <v>8045</v>
      </c>
      <c r="H4076" s="1" t="s">
        <v>7711</v>
      </c>
      <c r="I4076" t="s">
        <v>7974</v>
      </c>
      <c r="J4076" t="s">
        <v>7806</v>
      </c>
      <c r="K4076" t="s">
        <v>7697</v>
      </c>
      <c r="L4076">
        <v>221</v>
      </c>
      <c r="M4076" s="1" t="s">
        <v>7691</v>
      </c>
      <c r="O4076" t="str">
        <f t="shared" si="146"/>
        <v>TRANSPORTER SHUTTLE LONG 2.5TDI (130ch)996.0M 610.96.78.2221</v>
      </c>
      <c r="P4076" t="str">
        <f t="shared" si="147"/>
        <v>MVW55K3FY279</v>
      </c>
    </row>
    <row r="4077" spans="1:16">
      <c r="A4077" s="1" t="s">
        <v>1541</v>
      </c>
      <c r="B4077" s="1" t="s">
        <v>660</v>
      </c>
      <c r="C4077" s="1" t="s">
        <v>661</v>
      </c>
      <c r="D4077" s="1" t="s">
        <v>661</v>
      </c>
      <c r="E4077" s="1" t="s">
        <v>7700</v>
      </c>
      <c r="F4077">
        <v>9</v>
      </c>
      <c r="G4077" t="s">
        <v>8045</v>
      </c>
      <c r="H4077" s="1" t="s">
        <v>7973</v>
      </c>
      <c r="I4077" t="s">
        <v>7816</v>
      </c>
      <c r="J4077" t="s">
        <v>7720</v>
      </c>
      <c r="K4077" t="s">
        <v>7721</v>
      </c>
      <c r="L4077">
        <v>240</v>
      </c>
      <c r="M4077" s="1" t="s">
        <v>7691</v>
      </c>
      <c r="O4077" t="str">
        <f t="shared" si="146"/>
        <v>TRANSPORTER SHUTTLE LONG 2.5TDI (130ch) BVA996.0A 612.37.08.9240</v>
      </c>
      <c r="P4077" t="str">
        <f t="shared" si="147"/>
        <v>MVW75K3FV274</v>
      </c>
    </row>
    <row r="4078" spans="1:16">
      <c r="A4078" s="1" t="s">
        <v>1541</v>
      </c>
      <c r="B4078" s="1" t="s">
        <v>660</v>
      </c>
      <c r="C4078" s="1" t="s">
        <v>662</v>
      </c>
      <c r="D4078" s="1" t="s">
        <v>435</v>
      </c>
      <c r="E4078" s="1" t="s">
        <v>7700</v>
      </c>
      <c r="F4078">
        <v>10</v>
      </c>
      <c r="G4078" t="s">
        <v>8045</v>
      </c>
      <c r="H4078" s="1" t="s">
        <v>7973</v>
      </c>
      <c r="I4078" t="s">
        <v>7799</v>
      </c>
      <c r="J4078" t="s">
        <v>7970</v>
      </c>
      <c r="K4078" t="s">
        <v>7849</v>
      </c>
      <c r="L4078">
        <v>246</v>
      </c>
      <c r="M4078" s="1" t="s">
        <v>7691</v>
      </c>
      <c r="O4078" t="str">
        <f t="shared" si="146"/>
        <v>TRANSPORTER SHUTTLE LONG 2.5TDI (130ch) BVA1096.0A 612.57.29.1246</v>
      </c>
      <c r="P4078" t="str">
        <f t="shared" si="147"/>
        <v>MVW75K3FW275/MVW75K3FX276</v>
      </c>
    </row>
    <row r="4079" spans="1:16">
      <c r="A4079" s="1" t="s">
        <v>1541</v>
      </c>
      <c r="B4079" s="1" t="s">
        <v>660</v>
      </c>
      <c r="C4079" s="1" t="s">
        <v>663</v>
      </c>
      <c r="D4079" s="1" t="s">
        <v>663</v>
      </c>
      <c r="E4079" s="1" t="s">
        <v>7700</v>
      </c>
      <c r="F4079">
        <v>10</v>
      </c>
      <c r="G4079" t="s">
        <v>8045</v>
      </c>
      <c r="H4079" s="1" t="s">
        <v>7973</v>
      </c>
      <c r="I4079" t="s">
        <v>7799</v>
      </c>
      <c r="J4079" t="s">
        <v>7970</v>
      </c>
      <c r="K4079" t="s">
        <v>7849</v>
      </c>
      <c r="L4079">
        <v>246</v>
      </c>
      <c r="M4079" s="1" t="s">
        <v>7691</v>
      </c>
      <c r="O4079" t="str">
        <f t="shared" si="146"/>
        <v>TRANSPORTER SHUTTLE LONG 2.5TDI (130ch) BVA1096.0A 612.57.29.1246</v>
      </c>
      <c r="P4079" t="str">
        <f t="shared" si="147"/>
        <v>MVW75K3FX276</v>
      </c>
    </row>
    <row r="4080" spans="1:16">
      <c r="A4080" s="1" t="s">
        <v>664</v>
      </c>
      <c r="B4080" s="1" t="s">
        <v>665</v>
      </c>
      <c r="C4080" s="1" t="s">
        <v>666</v>
      </c>
      <c r="D4080" s="1" t="s">
        <v>666</v>
      </c>
      <c r="E4080" s="1" t="s">
        <v>7685</v>
      </c>
      <c r="F4080">
        <v>11</v>
      </c>
      <c r="G4080" t="s">
        <v>8016</v>
      </c>
      <c r="H4080" s="1" t="s">
        <v>7687</v>
      </c>
      <c r="I4080" t="s">
        <v>8028</v>
      </c>
      <c r="J4080" t="s">
        <v>8021</v>
      </c>
      <c r="K4080" t="s">
        <v>7823</v>
      </c>
      <c r="L4080">
        <v>230</v>
      </c>
      <c r="M4080" s="1" t="s">
        <v>7691</v>
      </c>
      <c r="O4080" t="str">
        <f t="shared" si="146"/>
        <v>C70 CABRIOLET 2.0LT11120.0M 513.57.49.7230</v>
      </c>
      <c r="P4080" t="str">
        <f t="shared" si="147"/>
        <v>MVV1705PX922</v>
      </c>
    </row>
    <row r="4081" spans="1:16">
      <c r="A4081" s="1" t="s">
        <v>664</v>
      </c>
      <c r="B4081" s="1" t="s">
        <v>667</v>
      </c>
      <c r="C4081" s="1" t="s">
        <v>668</v>
      </c>
      <c r="D4081" s="1" t="s">
        <v>668</v>
      </c>
      <c r="E4081" s="1" t="s">
        <v>7685</v>
      </c>
      <c r="F4081">
        <v>11</v>
      </c>
      <c r="G4081" t="s">
        <v>8016</v>
      </c>
      <c r="H4081" s="1" t="s">
        <v>7833</v>
      </c>
      <c r="I4081" t="s">
        <v>8114</v>
      </c>
      <c r="J4081" t="s">
        <v>7986</v>
      </c>
      <c r="K4081" t="s">
        <v>8000</v>
      </c>
      <c r="L4081">
        <v>253</v>
      </c>
      <c r="M4081" s="1" t="s">
        <v>7691</v>
      </c>
      <c r="O4081" t="str">
        <f t="shared" ref="O4081:O4144" si="148">B4081&amp;F4081&amp;G4081&amp;H4081&amp;I4081&amp;J4081&amp;K4081&amp;L4081</f>
        <v>C70 CABRIOLET 2.0LT BVA11120.0A 515.67.710.6253</v>
      </c>
      <c r="P4081" t="str">
        <f t="shared" ref="P4081:P4144" si="149">IF(O4081=O4082,C4081&amp;"/"&amp;C4082,C4081)</f>
        <v>MVV3705P4923</v>
      </c>
    </row>
    <row r="4082" spans="1:16">
      <c r="A4082" s="1" t="s">
        <v>664</v>
      </c>
      <c r="B4082" s="1" t="s">
        <v>669</v>
      </c>
      <c r="C4082" s="1" t="s">
        <v>670</v>
      </c>
      <c r="D4082" s="1" t="s">
        <v>670</v>
      </c>
      <c r="E4082" s="1" t="s">
        <v>7685</v>
      </c>
      <c r="F4082">
        <v>13</v>
      </c>
      <c r="G4082" t="s">
        <v>6003</v>
      </c>
      <c r="H4082" s="1" t="s">
        <v>7687</v>
      </c>
      <c r="I4082" t="s">
        <v>8019</v>
      </c>
      <c r="J4082" t="s">
        <v>7986</v>
      </c>
      <c r="K4082" t="s">
        <v>7830</v>
      </c>
      <c r="L4082">
        <v>236</v>
      </c>
      <c r="M4082" s="1" t="s">
        <v>7691</v>
      </c>
      <c r="O4082" t="str">
        <f t="shared" si="148"/>
        <v>C70 CABRIOLET 2.4LT13147.0M 513.77.79.9236</v>
      </c>
      <c r="P4082" t="str">
        <f t="shared" si="149"/>
        <v>MVV1815PH191</v>
      </c>
    </row>
    <row r="4083" spans="1:16">
      <c r="A4083" s="1" t="s">
        <v>664</v>
      </c>
      <c r="B4083" s="1" t="s">
        <v>671</v>
      </c>
      <c r="C4083" s="1" t="s">
        <v>672</v>
      </c>
      <c r="D4083" s="1" t="s">
        <v>672</v>
      </c>
      <c r="E4083" s="1" t="s">
        <v>7685</v>
      </c>
      <c r="F4083">
        <v>14</v>
      </c>
      <c r="G4083" t="s">
        <v>6003</v>
      </c>
      <c r="H4083" s="1" t="s">
        <v>7833</v>
      </c>
      <c r="I4083" t="s">
        <v>8118</v>
      </c>
      <c r="J4083" t="s">
        <v>7712</v>
      </c>
      <c r="K4083" t="s">
        <v>7974</v>
      </c>
      <c r="L4083">
        <v>261</v>
      </c>
      <c r="M4083" s="1" t="s">
        <v>7691</v>
      </c>
      <c r="O4083" t="str">
        <f t="shared" si="148"/>
        <v>C70 CABRIOLET 2.4LT BVA14147.0A 516.08.010.9261</v>
      </c>
      <c r="P4083" t="str">
        <f t="shared" si="149"/>
        <v>MVV3815PP192</v>
      </c>
    </row>
    <row r="4084" spans="1:16">
      <c r="A4084" s="1" t="s">
        <v>664</v>
      </c>
      <c r="B4084" s="1" t="s">
        <v>673</v>
      </c>
      <c r="C4084" s="1" t="s">
        <v>674</v>
      </c>
      <c r="D4084" s="1" t="s">
        <v>674</v>
      </c>
      <c r="E4084" s="1" t="s">
        <v>7685</v>
      </c>
      <c r="F4084">
        <v>7</v>
      </c>
      <c r="G4084" t="s">
        <v>7707</v>
      </c>
      <c r="H4084" s="1" t="s">
        <v>7687</v>
      </c>
      <c r="I4084" t="s">
        <v>8064</v>
      </c>
      <c r="J4084" t="s">
        <v>7791</v>
      </c>
      <c r="K4084" t="s">
        <v>7702</v>
      </c>
      <c r="L4084">
        <v>187</v>
      </c>
      <c r="M4084" s="1" t="s">
        <v>7691</v>
      </c>
      <c r="O4084" t="str">
        <f t="shared" si="148"/>
        <v>S40 1.8L785.0M 511.06.07.8187</v>
      </c>
      <c r="P4084" t="str">
        <f t="shared" si="149"/>
        <v>MVV1402FX896</v>
      </c>
    </row>
    <row r="4085" spans="1:16">
      <c r="A4085" s="1" t="s">
        <v>664</v>
      </c>
      <c r="B4085" s="1" t="s">
        <v>675</v>
      </c>
      <c r="C4085" s="1" t="s">
        <v>676</v>
      </c>
      <c r="D4085" s="1" t="s">
        <v>676</v>
      </c>
      <c r="E4085" s="1" t="s">
        <v>7685</v>
      </c>
      <c r="F4085">
        <v>8</v>
      </c>
      <c r="G4085" t="s">
        <v>7229</v>
      </c>
      <c r="H4085" s="1" t="s">
        <v>7833</v>
      </c>
      <c r="I4085" t="s">
        <v>7799</v>
      </c>
      <c r="J4085" t="s">
        <v>7783</v>
      </c>
      <c r="K4085" t="s">
        <v>7852</v>
      </c>
      <c r="L4085">
        <v>208</v>
      </c>
      <c r="M4085" s="1" t="s">
        <v>7691</v>
      </c>
      <c r="O4085" t="str">
        <f t="shared" si="148"/>
        <v>S40 1.8L BVA890.0A 512.56.58.7208</v>
      </c>
      <c r="P4085" t="str">
        <f t="shared" si="149"/>
        <v>MVV3402F2895</v>
      </c>
    </row>
    <row r="4086" spans="1:16">
      <c r="A4086" s="1" t="s">
        <v>664</v>
      </c>
      <c r="B4086" s="1" t="s">
        <v>681</v>
      </c>
      <c r="C4086" s="1" t="s">
        <v>682</v>
      </c>
      <c r="D4086" s="1" t="s">
        <v>682</v>
      </c>
      <c r="E4086" s="1" t="s">
        <v>7685</v>
      </c>
      <c r="F4086">
        <v>10</v>
      </c>
      <c r="G4086" t="s">
        <v>8016</v>
      </c>
      <c r="H4086" s="1" t="s">
        <v>7687</v>
      </c>
      <c r="I4086" t="s">
        <v>7974</v>
      </c>
      <c r="J4086" t="s">
        <v>7795</v>
      </c>
      <c r="K4086" t="s">
        <v>7789</v>
      </c>
      <c r="L4086">
        <v>189</v>
      </c>
      <c r="M4086" s="1" t="s">
        <v>7691</v>
      </c>
      <c r="O4086" t="str">
        <f t="shared" si="148"/>
        <v>S40 2.0LT10120.0M 510.96.17.9189</v>
      </c>
      <c r="P4086" t="str">
        <f t="shared" si="149"/>
        <v>MVV1702FU899</v>
      </c>
    </row>
    <row r="4087" spans="1:16">
      <c r="A4087" s="1" t="s">
        <v>664</v>
      </c>
      <c r="B4087" s="1" t="s">
        <v>683</v>
      </c>
      <c r="C4087" s="1" t="s">
        <v>684</v>
      </c>
      <c r="D4087" s="1" t="s">
        <v>684</v>
      </c>
      <c r="E4087" s="1" t="s">
        <v>7685</v>
      </c>
      <c r="F4087">
        <v>11</v>
      </c>
      <c r="G4087" t="s">
        <v>8016</v>
      </c>
      <c r="H4087" s="1" t="s">
        <v>7833</v>
      </c>
      <c r="I4087" t="s">
        <v>8019</v>
      </c>
      <c r="J4087" t="s">
        <v>7696</v>
      </c>
      <c r="K4087" t="s">
        <v>7849</v>
      </c>
      <c r="L4087">
        <v>217</v>
      </c>
      <c r="M4087" s="1" t="s">
        <v>7691</v>
      </c>
      <c r="O4087" t="str">
        <f t="shared" si="148"/>
        <v>S40 2.0LT BVA11120.0A 513.76.49.1217</v>
      </c>
      <c r="P4087" t="str">
        <f t="shared" si="149"/>
        <v>MVV3702FP765</v>
      </c>
    </row>
    <row r="4088" spans="1:16">
      <c r="A4088" s="1" t="s">
        <v>664</v>
      </c>
      <c r="B4088" s="1" t="s">
        <v>685</v>
      </c>
      <c r="C4088" s="1" t="s">
        <v>686</v>
      </c>
      <c r="D4088" s="1" t="s">
        <v>686</v>
      </c>
      <c r="E4088" s="1" t="s">
        <v>7685</v>
      </c>
      <c r="F4088">
        <v>9</v>
      </c>
      <c r="G4088" t="s">
        <v>7715</v>
      </c>
      <c r="H4088" s="1" t="s">
        <v>7687</v>
      </c>
      <c r="I4088" t="s">
        <v>7816</v>
      </c>
      <c r="J4088" t="s">
        <v>7783</v>
      </c>
      <c r="K4088" t="s">
        <v>8035</v>
      </c>
      <c r="L4088">
        <v>199</v>
      </c>
      <c r="M4088" s="1" t="s">
        <v>7691</v>
      </c>
      <c r="O4088" t="str">
        <f t="shared" si="148"/>
        <v>S40 2.4L (140ch)9103.0M 512.36.58.4199</v>
      </c>
      <c r="P4088" t="str">
        <f t="shared" si="149"/>
        <v>MVV1612FE249</v>
      </c>
    </row>
    <row r="4089" spans="1:16">
      <c r="A4089" s="1" t="s">
        <v>664</v>
      </c>
      <c r="B4089" s="1" t="s">
        <v>687</v>
      </c>
      <c r="C4089" s="1" t="s">
        <v>688</v>
      </c>
      <c r="D4089" s="1" t="s">
        <v>688</v>
      </c>
      <c r="E4089" s="1" t="s">
        <v>7685</v>
      </c>
      <c r="F4089">
        <v>9</v>
      </c>
      <c r="G4089" t="s">
        <v>7715</v>
      </c>
      <c r="H4089" s="1" t="s">
        <v>7833</v>
      </c>
      <c r="I4089" t="s">
        <v>7871</v>
      </c>
      <c r="J4089" t="s">
        <v>7806</v>
      </c>
      <c r="K4089" t="s">
        <v>7849</v>
      </c>
      <c r="L4089">
        <v>217</v>
      </c>
      <c r="M4089" s="1" t="s">
        <v>7691</v>
      </c>
      <c r="O4089" t="str">
        <f t="shared" si="148"/>
        <v>S40 2.4L (140ch) BVA9103.0A 513.26.79.1217</v>
      </c>
      <c r="P4089" t="str">
        <f t="shared" si="149"/>
        <v>MVV3612FJ247</v>
      </c>
    </row>
    <row r="4090" spans="1:16">
      <c r="A4090" s="1" t="s">
        <v>664</v>
      </c>
      <c r="B4090" s="1" t="s">
        <v>689</v>
      </c>
      <c r="C4090" s="1" t="s">
        <v>690</v>
      </c>
      <c r="D4090" s="1" t="s">
        <v>690</v>
      </c>
      <c r="E4090" s="1" t="s">
        <v>7685</v>
      </c>
      <c r="F4090">
        <v>11</v>
      </c>
      <c r="G4090" t="s">
        <v>8067</v>
      </c>
      <c r="H4090" s="1" t="s">
        <v>7687</v>
      </c>
      <c r="I4090" t="s">
        <v>7861</v>
      </c>
      <c r="J4090" t="s">
        <v>7759</v>
      </c>
      <c r="K4090" t="s">
        <v>7749</v>
      </c>
      <c r="L4090">
        <v>203</v>
      </c>
      <c r="M4090" s="1" t="s">
        <v>7691</v>
      </c>
      <c r="O4090" t="str">
        <f t="shared" si="148"/>
        <v>S40 2.4L (170ch)11125.0M 512.46.68.5203</v>
      </c>
      <c r="P4090" t="str">
        <f t="shared" si="149"/>
        <v>MVV1712FN248</v>
      </c>
    </row>
    <row r="4091" spans="1:16">
      <c r="A4091" s="1" t="s">
        <v>664</v>
      </c>
      <c r="B4091" s="1" t="s">
        <v>691</v>
      </c>
      <c r="C4091" s="1" t="s">
        <v>692</v>
      </c>
      <c r="D4091" s="1" t="s">
        <v>692</v>
      </c>
      <c r="E4091" s="1" t="s">
        <v>7685</v>
      </c>
      <c r="F4091">
        <v>11</v>
      </c>
      <c r="G4091" t="s">
        <v>8067</v>
      </c>
      <c r="H4091" s="1" t="s">
        <v>7833</v>
      </c>
      <c r="I4091" t="s">
        <v>7871</v>
      </c>
      <c r="J4091" t="s">
        <v>7806</v>
      </c>
      <c r="K4091" t="s">
        <v>7849</v>
      </c>
      <c r="L4091">
        <v>217</v>
      </c>
      <c r="M4091" s="1" t="s">
        <v>7691</v>
      </c>
      <c r="O4091" t="str">
        <f t="shared" si="148"/>
        <v>S40 2.4L (170ch) BVA11125.0A 513.26.79.1217</v>
      </c>
      <c r="P4091" t="str">
        <f t="shared" si="149"/>
        <v>MVV3712FQ245</v>
      </c>
    </row>
    <row r="4092" spans="1:16">
      <c r="A4092" s="1" t="s">
        <v>664</v>
      </c>
      <c r="B4092" s="1" t="s">
        <v>693</v>
      </c>
      <c r="C4092" s="1" t="s">
        <v>694</v>
      </c>
      <c r="D4092" s="1" t="s">
        <v>694</v>
      </c>
      <c r="E4092" s="1" t="s">
        <v>7685</v>
      </c>
      <c r="F4092">
        <v>14</v>
      </c>
      <c r="G4092" t="s">
        <v>7841</v>
      </c>
      <c r="H4092" s="1" t="s">
        <v>7711</v>
      </c>
      <c r="I4092" t="s">
        <v>7799</v>
      </c>
      <c r="J4092" t="s">
        <v>7696</v>
      </c>
      <c r="K4092" t="s">
        <v>7852</v>
      </c>
      <c r="L4092">
        <v>208</v>
      </c>
      <c r="M4092" s="1" t="s">
        <v>7691</v>
      </c>
      <c r="O4092" t="str">
        <f t="shared" si="148"/>
        <v>S40 T514162.0M 612.56.48.7208</v>
      </c>
      <c r="P4092" t="str">
        <f t="shared" si="149"/>
        <v>MVV1912F9250</v>
      </c>
    </row>
    <row r="4093" spans="1:16">
      <c r="A4093" s="1" t="s">
        <v>664</v>
      </c>
      <c r="B4093" s="1" t="s">
        <v>695</v>
      </c>
      <c r="C4093" s="1" t="s">
        <v>696</v>
      </c>
      <c r="D4093" s="1" t="s">
        <v>696</v>
      </c>
      <c r="E4093" s="1" t="s">
        <v>7685</v>
      </c>
      <c r="F4093">
        <v>14</v>
      </c>
      <c r="G4093" t="s">
        <v>7841</v>
      </c>
      <c r="H4093" s="1" t="s">
        <v>7833</v>
      </c>
      <c r="I4093" t="s">
        <v>8019</v>
      </c>
      <c r="J4093" t="s">
        <v>7834</v>
      </c>
      <c r="K4093" t="s">
        <v>8030</v>
      </c>
      <c r="L4093">
        <v>224</v>
      </c>
      <c r="M4093" s="1" t="s">
        <v>7691</v>
      </c>
      <c r="O4093" t="str">
        <f t="shared" si="148"/>
        <v>S40 T5 BVA14162.0A 513.76.99.4224</v>
      </c>
      <c r="P4093" t="str">
        <f t="shared" si="149"/>
        <v>MVV3912FM246</v>
      </c>
    </row>
    <row r="4094" spans="1:16">
      <c r="A4094" s="1" t="s">
        <v>664</v>
      </c>
      <c r="B4094" s="1" t="s">
        <v>703</v>
      </c>
      <c r="C4094" s="1" t="s">
        <v>704</v>
      </c>
      <c r="D4094" s="1" t="s">
        <v>704</v>
      </c>
      <c r="E4094" s="1" t="s">
        <v>7685</v>
      </c>
      <c r="F4094">
        <v>9</v>
      </c>
      <c r="G4094" t="s">
        <v>7715</v>
      </c>
      <c r="H4094" s="1" t="s">
        <v>7687</v>
      </c>
      <c r="I4094" t="s">
        <v>7861</v>
      </c>
      <c r="J4094" t="s">
        <v>7834</v>
      </c>
      <c r="K4094" t="s">
        <v>7721</v>
      </c>
      <c r="L4094">
        <v>212</v>
      </c>
      <c r="M4094" s="1" t="s">
        <v>7691</v>
      </c>
      <c r="O4094" t="str">
        <f t="shared" si="148"/>
        <v>S60 2.4L (140ch)9103.0M 512.46.98.9212</v>
      </c>
      <c r="P4094" t="str">
        <f t="shared" si="149"/>
        <v>MVV1612RD139</v>
      </c>
    </row>
    <row r="4095" spans="1:16">
      <c r="A4095" s="1" t="s">
        <v>664</v>
      </c>
      <c r="B4095" s="1" t="s">
        <v>705</v>
      </c>
      <c r="C4095" s="1" t="s">
        <v>706</v>
      </c>
      <c r="D4095" s="1" t="s">
        <v>706</v>
      </c>
      <c r="E4095" s="1" t="s">
        <v>7685</v>
      </c>
      <c r="F4095">
        <v>10</v>
      </c>
      <c r="G4095" t="s">
        <v>7715</v>
      </c>
      <c r="H4095" s="1" t="s">
        <v>7833</v>
      </c>
      <c r="I4095" t="s">
        <v>7821</v>
      </c>
      <c r="J4095" t="s">
        <v>7970</v>
      </c>
      <c r="K4095" t="s">
        <v>7967</v>
      </c>
      <c r="L4095">
        <v>229</v>
      </c>
      <c r="M4095" s="1" t="s">
        <v>7691</v>
      </c>
      <c r="O4095" t="str">
        <f t="shared" si="148"/>
        <v>S60 2.4L (140ch) BVA10103.0A 513.87.29.6229</v>
      </c>
      <c r="P4095" t="str">
        <f t="shared" si="149"/>
        <v>MVV3612RL141</v>
      </c>
    </row>
    <row r="4096" spans="1:16">
      <c r="A4096" s="1" t="s">
        <v>664</v>
      </c>
      <c r="B4096" s="1" t="s">
        <v>715</v>
      </c>
      <c r="C4096" s="1" t="s">
        <v>716</v>
      </c>
      <c r="D4096" s="1" t="s">
        <v>716</v>
      </c>
      <c r="E4096" s="1" t="s">
        <v>7685</v>
      </c>
      <c r="F4096">
        <v>11</v>
      </c>
      <c r="G4096" t="s">
        <v>8067</v>
      </c>
      <c r="H4096" s="1" t="s">
        <v>7687</v>
      </c>
      <c r="I4096" t="s">
        <v>7799</v>
      </c>
      <c r="J4096" t="s">
        <v>7834</v>
      </c>
      <c r="K4096" t="s">
        <v>8219</v>
      </c>
      <c r="L4096">
        <v>215</v>
      </c>
      <c r="M4096" s="1" t="s">
        <v>7691</v>
      </c>
      <c r="O4096" t="str">
        <f t="shared" si="148"/>
        <v>S60 2.4L (170ch)11125.0M 512.56.99.0215</v>
      </c>
      <c r="P4096" t="str">
        <f t="shared" si="149"/>
        <v>MVV1712RJ135</v>
      </c>
    </row>
    <row r="4097" spans="1:16">
      <c r="A4097" s="1" t="s">
        <v>664</v>
      </c>
      <c r="B4097" s="1" t="s">
        <v>717</v>
      </c>
      <c r="C4097" s="1" t="s">
        <v>718</v>
      </c>
      <c r="D4097" s="1" t="s">
        <v>718</v>
      </c>
      <c r="E4097" s="1" t="s">
        <v>7685</v>
      </c>
      <c r="F4097">
        <v>11</v>
      </c>
      <c r="G4097" t="s">
        <v>8067</v>
      </c>
      <c r="H4097" s="1" t="s">
        <v>7833</v>
      </c>
      <c r="I4097" t="s">
        <v>7821</v>
      </c>
      <c r="J4097" t="s">
        <v>7970</v>
      </c>
      <c r="K4097" t="s">
        <v>7967</v>
      </c>
      <c r="L4097">
        <v>229</v>
      </c>
      <c r="M4097" s="1" t="s">
        <v>7691</v>
      </c>
      <c r="O4097" t="str">
        <f t="shared" si="148"/>
        <v>S60 2.4L (170ch) BVA11125.0A 513.87.29.6229</v>
      </c>
      <c r="P4097" t="str">
        <f t="shared" si="149"/>
        <v>MVV3712RR137</v>
      </c>
    </row>
    <row r="4098" spans="1:16">
      <c r="A4098" s="1" t="s">
        <v>664</v>
      </c>
      <c r="B4098" s="1" t="s">
        <v>719</v>
      </c>
      <c r="C4098" s="1" t="s">
        <v>720</v>
      </c>
      <c r="D4098" s="1" t="s">
        <v>720</v>
      </c>
      <c r="E4098" s="1" t="s">
        <v>7685</v>
      </c>
      <c r="F4098">
        <v>14</v>
      </c>
      <c r="G4098" t="s">
        <v>2284</v>
      </c>
      <c r="H4098" s="1" t="s">
        <v>7687</v>
      </c>
      <c r="I4098" t="s">
        <v>7902</v>
      </c>
      <c r="J4098" t="s">
        <v>7720</v>
      </c>
      <c r="K4098" t="s">
        <v>7865</v>
      </c>
      <c r="L4098">
        <v>220</v>
      </c>
      <c r="M4098" s="1" t="s">
        <v>7691</v>
      </c>
      <c r="O4098" t="str">
        <f t="shared" si="148"/>
        <v>S60 2.5LT14154.0M 512.97.09.2220</v>
      </c>
      <c r="P4098" t="str">
        <f t="shared" si="149"/>
        <v>MVV1912RW128</v>
      </c>
    </row>
    <row r="4099" spans="1:16">
      <c r="A4099" s="1" t="s">
        <v>664</v>
      </c>
      <c r="B4099" s="1" t="s">
        <v>721</v>
      </c>
      <c r="C4099" s="1" t="s">
        <v>722</v>
      </c>
      <c r="D4099" s="1" t="s">
        <v>722</v>
      </c>
      <c r="E4099" s="1" t="s">
        <v>7685</v>
      </c>
      <c r="F4099">
        <v>14</v>
      </c>
      <c r="G4099" t="s">
        <v>2284</v>
      </c>
      <c r="H4099" s="1" t="s">
        <v>7687</v>
      </c>
      <c r="I4099" t="s">
        <v>7871</v>
      </c>
      <c r="J4099" t="s">
        <v>7702</v>
      </c>
      <c r="K4099" t="s">
        <v>7969</v>
      </c>
      <c r="L4099">
        <v>234</v>
      </c>
      <c r="M4099" s="1" t="s">
        <v>7691</v>
      </c>
      <c r="O4099" t="str">
        <f t="shared" si="148"/>
        <v>S60 2.5LT AWD14154.0M 513.27.89.8234</v>
      </c>
      <c r="P4099" t="str">
        <f t="shared" si="149"/>
        <v>MVV2912RE132</v>
      </c>
    </row>
    <row r="4100" spans="1:16">
      <c r="A4100" s="1" t="s">
        <v>664</v>
      </c>
      <c r="B4100" s="1" t="s">
        <v>723</v>
      </c>
      <c r="C4100" s="1" t="s">
        <v>724</v>
      </c>
      <c r="D4100" s="1" t="s">
        <v>724</v>
      </c>
      <c r="E4100" s="1" t="s">
        <v>7685</v>
      </c>
      <c r="F4100">
        <v>14</v>
      </c>
      <c r="G4100" t="s">
        <v>2284</v>
      </c>
      <c r="H4100" s="1" t="s">
        <v>7833</v>
      </c>
      <c r="I4100" t="s">
        <v>5711</v>
      </c>
      <c r="J4100" t="s">
        <v>7690</v>
      </c>
      <c r="K4100" t="s">
        <v>8012</v>
      </c>
      <c r="L4100">
        <v>251</v>
      </c>
      <c r="M4100" s="1" t="s">
        <v>7691</v>
      </c>
      <c r="O4100" t="str">
        <f t="shared" si="148"/>
        <v>S60 2.5LT AWD BVA14154.0A 514.68.110.5251</v>
      </c>
      <c r="P4100" t="str">
        <f t="shared" si="149"/>
        <v>MVV4912RL133</v>
      </c>
    </row>
    <row r="4101" spans="1:16">
      <c r="A4101" s="1" t="s">
        <v>664</v>
      </c>
      <c r="B4101" s="1" t="s">
        <v>725</v>
      </c>
      <c r="C4101" s="1" t="s">
        <v>726</v>
      </c>
      <c r="D4101" s="1" t="s">
        <v>726</v>
      </c>
      <c r="E4101" s="1" t="s">
        <v>7685</v>
      </c>
      <c r="F4101">
        <v>14</v>
      </c>
      <c r="G4101" t="s">
        <v>2284</v>
      </c>
      <c r="H4101" s="1" t="s">
        <v>7833</v>
      </c>
      <c r="I4101" t="s">
        <v>8103</v>
      </c>
      <c r="J4101" t="s">
        <v>8021</v>
      </c>
      <c r="K4101" t="s">
        <v>7830</v>
      </c>
      <c r="L4101">
        <v>236</v>
      </c>
      <c r="M4101" s="1" t="s">
        <v>7691</v>
      </c>
      <c r="O4101" t="str">
        <f t="shared" si="148"/>
        <v>S60 2.5LT BVA14154.0A 514.27.49.9236</v>
      </c>
      <c r="P4101" t="str">
        <f t="shared" si="149"/>
        <v>MVV3912RF130</v>
      </c>
    </row>
    <row r="4102" spans="1:16">
      <c r="A4102" s="1" t="s">
        <v>664</v>
      </c>
      <c r="B4102" s="1" t="s">
        <v>731</v>
      </c>
      <c r="C4102" s="1" t="s">
        <v>732</v>
      </c>
      <c r="D4102" s="1" t="s">
        <v>732</v>
      </c>
      <c r="E4102" s="1" t="s">
        <v>7685</v>
      </c>
      <c r="F4102">
        <v>21</v>
      </c>
      <c r="G4102" t="s">
        <v>8373</v>
      </c>
      <c r="H4102" s="1" t="s">
        <v>7711</v>
      </c>
      <c r="I4102" t="s">
        <v>6744</v>
      </c>
      <c r="J4102" t="s">
        <v>7784</v>
      </c>
      <c r="K4102" t="s">
        <v>8003</v>
      </c>
      <c r="L4102">
        <v>256</v>
      </c>
      <c r="M4102" s="1" t="s">
        <v>7691</v>
      </c>
      <c r="O4102" t="str">
        <f t="shared" si="148"/>
        <v>S60 R21220.0M 614.78.310.7256</v>
      </c>
      <c r="P4102" t="str">
        <f t="shared" si="149"/>
        <v>MVV2912R4122</v>
      </c>
    </row>
    <row r="4103" spans="1:16">
      <c r="A4103" s="1" t="s">
        <v>664</v>
      </c>
      <c r="B4103" s="1" t="s">
        <v>733</v>
      </c>
      <c r="C4103" s="1" t="s">
        <v>734</v>
      </c>
      <c r="D4103" s="1" t="s">
        <v>734</v>
      </c>
      <c r="E4103" s="1" t="s">
        <v>7685</v>
      </c>
      <c r="F4103">
        <v>21</v>
      </c>
      <c r="G4103" t="s">
        <v>8373</v>
      </c>
      <c r="H4103" s="1" t="s">
        <v>7833</v>
      </c>
      <c r="I4103" t="s">
        <v>8120</v>
      </c>
      <c r="J4103" t="s">
        <v>7697</v>
      </c>
      <c r="K4103" t="s">
        <v>7688</v>
      </c>
      <c r="L4103">
        <v>266</v>
      </c>
      <c r="M4103" s="1" t="s">
        <v>7691</v>
      </c>
      <c r="O4103" t="str">
        <f t="shared" si="148"/>
        <v>S60 R BVA21220.0A 516.18.211.1266</v>
      </c>
      <c r="P4103" t="str">
        <f t="shared" si="149"/>
        <v>MVV4912RJ228</v>
      </c>
    </row>
    <row r="4104" spans="1:16">
      <c r="A4104" s="1" t="s">
        <v>664</v>
      </c>
      <c r="B4104" s="1" t="s">
        <v>735</v>
      </c>
      <c r="C4104" s="1" t="s">
        <v>736</v>
      </c>
      <c r="D4104" s="1" t="s">
        <v>736</v>
      </c>
      <c r="E4104" s="1" t="s">
        <v>7685</v>
      </c>
      <c r="F4104">
        <v>16</v>
      </c>
      <c r="G4104" t="s">
        <v>7739</v>
      </c>
      <c r="H4104" s="1" t="s">
        <v>7687</v>
      </c>
      <c r="I4104" t="s">
        <v>8098</v>
      </c>
      <c r="J4104" t="s">
        <v>7822</v>
      </c>
      <c r="K4104" t="s">
        <v>7843</v>
      </c>
      <c r="L4104">
        <v>222</v>
      </c>
      <c r="M4104" s="1" t="s">
        <v>7691</v>
      </c>
      <c r="O4104" t="str">
        <f t="shared" si="148"/>
        <v>S60 T516184.0M 512.77.39.3222</v>
      </c>
      <c r="P4104" t="str">
        <f t="shared" si="149"/>
        <v>MVV1912RS124</v>
      </c>
    </row>
    <row r="4105" spans="1:16">
      <c r="A4105" s="1" t="s">
        <v>664</v>
      </c>
      <c r="B4105" s="1" t="s">
        <v>737</v>
      </c>
      <c r="C4105" s="1" t="s">
        <v>738</v>
      </c>
      <c r="D4105" s="1" t="s">
        <v>738</v>
      </c>
      <c r="E4105" s="1" t="s">
        <v>7685</v>
      </c>
      <c r="F4105">
        <v>17</v>
      </c>
      <c r="G4105" t="s">
        <v>7739</v>
      </c>
      <c r="H4105" s="1" t="s">
        <v>7833</v>
      </c>
      <c r="I4105" t="s">
        <v>8025</v>
      </c>
      <c r="J4105" t="s">
        <v>7827</v>
      </c>
      <c r="K4105" t="s">
        <v>8377</v>
      </c>
      <c r="L4105">
        <v>240</v>
      </c>
      <c r="M4105" s="1" t="s">
        <v>7691</v>
      </c>
      <c r="O4105" t="str">
        <f t="shared" si="148"/>
        <v>S60 T5 BVA17184.0A 514.57.510.2240</v>
      </c>
      <c r="P4105" t="str">
        <f t="shared" si="149"/>
        <v>MVV3912RB126</v>
      </c>
    </row>
    <row r="4106" spans="1:16">
      <c r="A4106" s="1" t="s">
        <v>664</v>
      </c>
      <c r="B4106" s="1" t="s">
        <v>743</v>
      </c>
      <c r="C4106" s="1" t="s">
        <v>744</v>
      </c>
      <c r="D4106" s="1" t="s">
        <v>744</v>
      </c>
      <c r="E4106" s="1" t="s">
        <v>7685</v>
      </c>
      <c r="F4106">
        <v>9</v>
      </c>
      <c r="G4106" t="s">
        <v>7715</v>
      </c>
      <c r="H4106" s="1" t="s">
        <v>7687</v>
      </c>
      <c r="I4106" t="s">
        <v>8534</v>
      </c>
      <c r="J4106" t="s">
        <v>7834</v>
      </c>
      <c r="K4106" t="s">
        <v>8219</v>
      </c>
      <c r="L4106">
        <v>215</v>
      </c>
      <c r="M4106" s="1" t="s">
        <v>7691</v>
      </c>
      <c r="O4106" t="str">
        <f t="shared" si="148"/>
        <v>S80 2.4L (140ch)9103.0M 512.66.99.0215</v>
      </c>
      <c r="P4106" t="str">
        <f t="shared" si="149"/>
        <v>MVV1612QK086</v>
      </c>
    </row>
    <row r="4107" spans="1:16">
      <c r="A4107" s="1" t="s">
        <v>664</v>
      </c>
      <c r="B4107" s="1" t="s">
        <v>745</v>
      </c>
      <c r="C4107" s="1" t="s">
        <v>746</v>
      </c>
      <c r="D4107" s="1" t="s">
        <v>746</v>
      </c>
      <c r="E4107" s="1" t="s">
        <v>7685</v>
      </c>
      <c r="F4107">
        <v>10</v>
      </c>
      <c r="G4107" t="s">
        <v>7715</v>
      </c>
      <c r="H4107" s="1" t="s">
        <v>7833</v>
      </c>
      <c r="I4107" t="s">
        <v>8019</v>
      </c>
      <c r="J4107" t="s">
        <v>8021</v>
      </c>
      <c r="K4107" t="s">
        <v>7823</v>
      </c>
      <c r="L4107">
        <v>232</v>
      </c>
      <c r="M4107" s="1" t="s">
        <v>7691</v>
      </c>
      <c r="O4107" t="str">
        <f t="shared" si="148"/>
        <v>S80 2.4L (140ch) BVA10103.0A 513.77.49.7232</v>
      </c>
      <c r="P4107" t="str">
        <f t="shared" si="149"/>
        <v>MVV3612QS088</v>
      </c>
    </row>
    <row r="4108" spans="1:16">
      <c r="A4108" s="1" t="s">
        <v>664</v>
      </c>
      <c r="B4108" s="1" t="s">
        <v>755</v>
      </c>
      <c r="C4108" s="1" t="s">
        <v>756</v>
      </c>
      <c r="D4108" s="1" t="s">
        <v>756</v>
      </c>
      <c r="E4108" s="1" t="s">
        <v>7685</v>
      </c>
      <c r="F4108">
        <v>11</v>
      </c>
      <c r="G4108" t="s">
        <v>8067</v>
      </c>
      <c r="H4108" s="1" t="s">
        <v>7687</v>
      </c>
      <c r="I4108" t="s">
        <v>8534</v>
      </c>
      <c r="J4108" t="s">
        <v>7991</v>
      </c>
      <c r="K4108" t="s">
        <v>7849</v>
      </c>
      <c r="L4108">
        <v>217</v>
      </c>
      <c r="M4108" s="1" t="s">
        <v>7691</v>
      </c>
      <c r="O4108" t="str">
        <f t="shared" si="148"/>
        <v>S80 2.4L (170ch)11125.0M 512.67.19.1217</v>
      </c>
      <c r="P4108" t="str">
        <f t="shared" si="149"/>
        <v>MVV1712QQ082</v>
      </c>
    </row>
    <row r="4109" spans="1:16">
      <c r="A4109" s="1" t="s">
        <v>664</v>
      </c>
      <c r="B4109" s="1" t="s">
        <v>757</v>
      </c>
      <c r="C4109" s="1" t="s">
        <v>758</v>
      </c>
      <c r="D4109" s="1" t="s">
        <v>758</v>
      </c>
      <c r="E4109" s="1" t="s">
        <v>7685</v>
      </c>
      <c r="F4109">
        <v>11</v>
      </c>
      <c r="G4109" t="s">
        <v>8067</v>
      </c>
      <c r="H4109" s="1" t="s">
        <v>7833</v>
      </c>
      <c r="I4109" t="s">
        <v>8233</v>
      </c>
      <c r="J4109" t="s">
        <v>8021</v>
      </c>
      <c r="K4109" t="s">
        <v>7969</v>
      </c>
      <c r="L4109">
        <v>235</v>
      </c>
      <c r="M4109" s="1" t="s">
        <v>7691</v>
      </c>
      <c r="O4109" t="str">
        <f t="shared" si="148"/>
        <v>S80 2.4L (170ch) BVA11125.0A 513.97.49.8235</v>
      </c>
      <c r="P4109" t="str">
        <f t="shared" si="149"/>
        <v>MVV3712QY084</v>
      </c>
    </row>
    <row r="4110" spans="1:16">
      <c r="A4110" s="1" t="s">
        <v>664</v>
      </c>
      <c r="B4110" s="1" t="s">
        <v>759</v>
      </c>
      <c r="C4110" s="1" t="s">
        <v>760</v>
      </c>
      <c r="D4110" s="1" t="s">
        <v>760</v>
      </c>
      <c r="E4110" s="1" t="s">
        <v>7685</v>
      </c>
      <c r="F4110">
        <v>14</v>
      </c>
      <c r="G4110" t="s">
        <v>761</v>
      </c>
      <c r="H4110" s="1" t="s">
        <v>7774</v>
      </c>
      <c r="I4110" t="s">
        <v>8255</v>
      </c>
      <c r="J4110" t="s">
        <v>8035</v>
      </c>
      <c r="K4110" t="s">
        <v>7974</v>
      </c>
      <c r="L4110">
        <v>259</v>
      </c>
      <c r="M4110" s="1" t="s">
        <v>7691</v>
      </c>
      <c r="O4110" t="str">
        <f t="shared" si="148"/>
        <v>S80 2.9L BVA14144.0A 415.28.410.9259</v>
      </c>
      <c r="P4110" t="str">
        <f t="shared" si="149"/>
        <v>MVV3812QX098</v>
      </c>
    </row>
    <row r="4111" spans="1:16">
      <c r="A4111" s="1" t="s">
        <v>664</v>
      </c>
      <c r="B4111" s="1" t="s">
        <v>766</v>
      </c>
      <c r="C4111" s="1" t="s">
        <v>767</v>
      </c>
      <c r="D4111" s="1" t="s">
        <v>767</v>
      </c>
      <c r="E4111" s="1" t="s">
        <v>7685</v>
      </c>
      <c r="F4111">
        <v>14</v>
      </c>
      <c r="G4111" t="s">
        <v>761</v>
      </c>
      <c r="H4111" s="1" t="s">
        <v>7774</v>
      </c>
      <c r="I4111" t="s">
        <v>8255</v>
      </c>
      <c r="J4111" t="s">
        <v>8035</v>
      </c>
      <c r="K4111" t="s">
        <v>7974</v>
      </c>
      <c r="L4111">
        <v>259</v>
      </c>
      <c r="M4111" s="1" t="s">
        <v>7691</v>
      </c>
      <c r="O4111" t="str">
        <f t="shared" si="148"/>
        <v>S80 Executive 2.9L BVA14144.0A 415.28.410.9259</v>
      </c>
      <c r="P4111" t="str">
        <f t="shared" si="149"/>
        <v>MVV3812QR261</v>
      </c>
    </row>
    <row r="4112" spans="1:16">
      <c r="A4112" s="1" t="s">
        <v>664</v>
      </c>
      <c r="B4112" s="1" t="s">
        <v>770</v>
      </c>
      <c r="C4112" s="1" t="s">
        <v>771</v>
      </c>
      <c r="D4112" s="1" t="s">
        <v>771</v>
      </c>
      <c r="E4112" s="1" t="s">
        <v>7685</v>
      </c>
      <c r="F4112">
        <v>19</v>
      </c>
      <c r="G4112" t="s">
        <v>6782</v>
      </c>
      <c r="H4112" s="1" t="s">
        <v>7774</v>
      </c>
      <c r="I4112" t="s">
        <v>8258</v>
      </c>
      <c r="J4112" t="s">
        <v>8035</v>
      </c>
      <c r="K4112" t="s">
        <v>8032</v>
      </c>
      <c r="L4112">
        <v>272</v>
      </c>
      <c r="M4112" s="1" t="s">
        <v>7691</v>
      </c>
      <c r="O4112" t="str">
        <f t="shared" si="148"/>
        <v>S80 Executive T6 BVA19200.0A 416.38.411.3272</v>
      </c>
      <c r="P4112" t="str">
        <f t="shared" si="149"/>
        <v>MVV3912QB260</v>
      </c>
    </row>
    <row r="4113" spans="1:16">
      <c r="A4113" s="1" t="s">
        <v>664</v>
      </c>
      <c r="B4113" s="1" t="s">
        <v>772</v>
      </c>
      <c r="C4113" s="1" t="s">
        <v>773</v>
      </c>
      <c r="D4113" s="1" t="s">
        <v>773</v>
      </c>
      <c r="E4113" s="1" t="s">
        <v>7685</v>
      </c>
      <c r="F4113">
        <v>19</v>
      </c>
      <c r="G4113" t="s">
        <v>6782</v>
      </c>
      <c r="H4113" s="1" t="s">
        <v>7774</v>
      </c>
      <c r="I4113" t="s">
        <v>8258</v>
      </c>
      <c r="J4113" t="s">
        <v>8035</v>
      </c>
      <c r="K4113" t="s">
        <v>8032</v>
      </c>
      <c r="L4113">
        <v>272</v>
      </c>
      <c r="M4113" s="1" t="s">
        <v>7691</v>
      </c>
      <c r="O4113" t="str">
        <f t="shared" si="148"/>
        <v>S80 T6 BVA19200.0A 416.38.411.3272</v>
      </c>
      <c r="P4113" t="str">
        <f t="shared" si="149"/>
        <v>MVV3912Q5096</v>
      </c>
    </row>
    <row r="4114" spans="1:16">
      <c r="A4114" s="1" t="s">
        <v>664</v>
      </c>
      <c r="B4114" s="1" t="s">
        <v>774</v>
      </c>
      <c r="C4114" s="1" t="s">
        <v>775</v>
      </c>
      <c r="D4114" s="1" t="s">
        <v>775</v>
      </c>
      <c r="E4114" s="1" t="s">
        <v>7685</v>
      </c>
      <c r="F4114">
        <v>7</v>
      </c>
      <c r="G4114" t="s">
        <v>7707</v>
      </c>
      <c r="H4114" s="1" t="s">
        <v>7687</v>
      </c>
      <c r="I4114" t="s">
        <v>8064</v>
      </c>
      <c r="J4114" t="s">
        <v>7791</v>
      </c>
      <c r="K4114" t="s">
        <v>7702</v>
      </c>
      <c r="L4114">
        <v>187</v>
      </c>
      <c r="M4114" s="1" t="s">
        <v>7691</v>
      </c>
      <c r="O4114" t="str">
        <f t="shared" si="148"/>
        <v>V40 1.8L785.0M 511.06.07.8187</v>
      </c>
      <c r="P4114" t="str">
        <f t="shared" si="149"/>
        <v>MVV1404HA903</v>
      </c>
    </row>
    <row r="4115" spans="1:16">
      <c r="A4115" s="1" t="s">
        <v>664</v>
      </c>
      <c r="B4115" s="1" t="s">
        <v>776</v>
      </c>
      <c r="C4115" s="1" t="s">
        <v>777</v>
      </c>
      <c r="D4115" s="1" t="s">
        <v>777</v>
      </c>
      <c r="E4115" s="1" t="s">
        <v>7685</v>
      </c>
      <c r="F4115">
        <v>8</v>
      </c>
      <c r="G4115" t="s">
        <v>7229</v>
      </c>
      <c r="H4115" s="1" t="s">
        <v>7833</v>
      </c>
      <c r="I4115" t="s">
        <v>7799</v>
      </c>
      <c r="J4115" t="s">
        <v>7783</v>
      </c>
      <c r="K4115" t="s">
        <v>7852</v>
      </c>
      <c r="L4115">
        <v>208</v>
      </c>
      <c r="M4115" s="1" t="s">
        <v>7691</v>
      </c>
      <c r="O4115" t="str">
        <f t="shared" si="148"/>
        <v>V40 1.8L BVA890.0A 512.56.58.7208</v>
      </c>
      <c r="P4115" t="str">
        <f t="shared" si="149"/>
        <v>MVV3404HF902</v>
      </c>
    </row>
    <row r="4116" spans="1:16">
      <c r="A4116" s="1" t="s">
        <v>664</v>
      </c>
      <c r="B4116" s="1" t="s">
        <v>782</v>
      </c>
      <c r="C4116" s="1" t="s">
        <v>783</v>
      </c>
      <c r="D4116" s="1" t="s">
        <v>783</v>
      </c>
      <c r="E4116" s="1" t="s">
        <v>7685</v>
      </c>
      <c r="F4116">
        <v>10</v>
      </c>
      <c r="G4116" t="s">
        <v>8016</v>
      </c>
      <c r="H4116" s="1" t="s">
        <v>7687</v>
      </c>
      <c r="I4116" t="s">
        <v>7974</v>
      </c>
      <c r="J4116" t="s">
        <v>7795</v>
      </c>
      <c r="K4116" t="s">
        <v>7789</v>
      </c>
      <c r="L4116">
        <v>189</v>
      </c>
      <c r="M4116" s="1" t="s">
        <v>7691</v>
      </c>
      <c r="O4116" t="str">
        <f t="shared" si="148"/>
        <v>V40 2.0LT10120.0M 510.96.17.9189</v>
      </c>
      <c r="P4116" t="str">
        <f t="shared" si="149"/>
        <v>MVV1704H7906</v>
      </c>
    </row>
    <row r="4117" spans="1:16">
      <c r="A4117" s="1" t="s">
        <v>664</v>
      </c>
      <c r="B4117" s="1" t="s">
        <v>784</v>
      </c>
      <c r="C4117" s="1" t="s">
        <v>785</v>
      </c>
      <c r="D4117" s="1" t="s">
        <v>785</v>
      </c>
      <c r="E4117" s="1" t="s">
        <v>7685</v>
      </c>
      <c r="F4117">
        <v>11</v>
      </c>
      <c r="G4117" t="s">
        <v>8016</v>
      </c>
      <c r="H4117" s="1" t="s">
        <v>7833</v>
      </c>
      <c r="I4117" t="s">
        <v>8019</v>
      </c>
      <c r="J4117" t="s">
        <v>7696</v>
      </c>
      <c r="K4117" t="s">
        <v>7849</v>
      </c>
      <c r="L4117">
        <v>217</v>
      </c>
      <c r="M4117" s="1" t="s">
        <v>7691</v>
      </c>
      <c r="O4117" t="str">
        <f t="shared" si="148"/>
        <v>V40 2.0LT BVA11120.0A 513.76.49.1217</v>
      </c>
      <c r="P4117" t="str">
        <f t="shared" si="149"/>
        <v>MVV3704HY769</v>
      </c>
    </row>
    <row r="4118" spans="1:16">
      <c r="A4118" s="1" t="s">
        <v>664</v>
      </c>
      <c r="B4118" s="1" t="s">
        <v>786</v>
      </c>
      <c r="C4118" s="1" t="s">
        <v>787</v>
      </c>
      <c r="D4118" s="1" t="s">
        <v>787</v>
      </c>
      <c r="E4118" s="1" t="s">
        <v>7685</v>
      </c>
      <c r="F4118">
        <v>9</v>
      </c>
      <c r="G4118" t="s">
        <v>7715</v>
      </c>
      <c r="H4118" s="1" t="s">
        <v>7687</v>
      </c>
      <c r="I4118" t="s">
        <v>7861</v>
      </c>
      <c r="J4118" t="s">
        <v>7759</v>
      </c>
      <c r="K4118" t="s">
        <v>7749</v>
      </c>
      <c r="L4118">
        <v>203</v>
      </c>
      <c r="M4118" s="1" t="s">
        <v>7691</v>
      </c>
      <c r="O4118" t="str">
        <f t="shared" si="148"/>
        <v>V50 2.4L (140ch)9103.0M 512.46.68.5203</v>
      </c>
      <c r="P4118" t="str">
        <f t="shared" si="149"/>
        <v>MVV1614U3255</v>
      </c>
    </row>
    <row r="4119" spans="1:16">
      <c r="A4119" s="1" t="s">
        <v>664</v>
      </c>
      <c r="B4119" s="1" t="s">
        <v>788</v>
      </c>
      <c r="C4119" s="1" t="s">
        <v>789</v>
      </c>
      <c r="D4119" s="1" t="s">
        <v>789</v>
      </c>
      <c r="E4119" s="1" t="s">
        <v>7685</v>
      </c>
      <c r="F4119">
        <v>9</v>
      </c>
      <c r="G4119" t="s">
        <v>7715</v>
      </c>
      <c r="H4119" s="1" t="s">
        <v>7833</v>
      </c>
      <c r="I4119" t="s">
        <v>7864</v>
      </c>
      <c r="J4119" t="s">
        <v>7800</v>
      </c>
      <c r="K4119" t="s">
        <v>7865</v>
      </c>
      <c r="L4119">
        <v>220</v>
      </c>
      <c r="M4119" s="1" t="s">
        <v>7691</v>
      </c>
      <c r="O4119" t="str">
        <f t="shared" si="148"/>
        <v>V50 2.4L (140ch) BVA9103.0A 513.36.89.2220</v>
      </c>
      <c r="P4119" t="str">
        <f t="shared" si="149"/>
        <v>MVV3614U7253</v>
      </c>
    </row>
    <row r="4120" spans="1:16">
      <c r="A4120" s="1" t="s">
        <v>664</v>
      </c>
      <c r="B4120" s="1" t="s">
        <v>790</v>
      </c>
      <c r="C4120" s="1" t="s">
        <v>791</v>
      </c>
      <c r="D4120" s="1" t="s">
        <v>791</v>
      </c>
      <c r="E4120" s="1" t="s">
        <v>7685</v>
      </c>
      <c r="F4120">
        <v>11</v>
      </c>
      <c r="G4120" t="s">
        <v>8067</v>
      </c>
      <c r="H4120" s="1" t="s">
        <v>7687</v>
      </c>
      <c r="I4120" t="s">
        <v>7799</v>
      </c>
      <c r="J4120" t="s">
        <v>7800</v>
      </c>
      <c r="K4120" t="s">
        <v>7741</v>
      </c>
      <c r="L4120">
        <v>204</v>
      </c>
      <c r="M4120" s="1" t="s">
        <v>7691</v>
      </c>
      <c r="O4120" t="str">
        <f t="shared" si="148"/>
        <v>V50 2.4L (170ch)11125.0M 512.56.88.6204</v>
      </c>
      <c r="P4120" t="str">
        <f t="shared" si="149"/>
        <v>MVV1714UC254</v>
      </c>
    </row>
    <row r="4121" spans="1:16">
      <c r="A4121" s="1" t="s">
        <v>664</v>
      </c>
      <c r="B4121" s="1" t="s">
        <v>792</v>
      </c>
      <c r="C4121" s="1" t="s">
        <v>793</v>
      </c>
      <c r="D4121" s="1" t="s">
        <v>793</v>
      </c>
      <c r="E4121" s="1" t="s">
        <v>7685</v>
      </c>
      <c r="F4121">
        <v>11</v>
      </c>
      <c r="G4121" t="s">
        <v>8067</v>
      </c>
      <c r="H4121" s="1" t="s">
        <v>7833</v>
      </c>
      <c r="I4121" t="s">
        <v>7864</v>
      </c>
      <c r="J4121" t="s">
        <v>7800</v>
      </c>
      <c r="K4121" t="s">
        <v>7865</v>
      </c>
      <c r="L4121">
        <v>220</v>
      </c>
      <c r="M4121" s="1" t="s">
        <v>7691</v>
      </c>
      <c r="O4121" t="str">
        <f t="shared" si="148"/>
        <v>V50 2.4L (170ch) BVA11125.0A 513.36.89.2220</v>
      </c>
      <c r="P4121" t="str">
        <f t="shared" si="149"/>
        <v>MVV3714UF251</v>
      </c>
    </row>
    <row r="4122" spans="1:16">
      <c r="A4122" s="1" t="s">
        <v>664</v>
      </c>
      <c r="B4122" s="1" t="s">
        <v>794</v>
      </c>
      <c r="C4122" s="1" t="s">
        <v>795</v>
      </c>
      <c r="D4122" s="1" t="s">
        <v>795</v>
      </c>
      <c r="E4122" s="1" t="s">
        <v>7685</v>
      </c>
      <c r="F4122">
        <v>14</v>
      </c>
      <c r="G4122" t="s">
        <v>7841</v>
      </c>
      <c r="H4122" s="1" t="s">
        <v>7711</v>
      </c>
      <c r="I4122" t="s">
        <v>7799</v>
      </c>
      <c r="J4122" t="s">
        <v>7759</v>
      </c>
      <c r="K4122" t="s">
        <v>7765</v>
      </c>
      <c r="L4122">
        <v>209</v>
      </c>
      <c r="M4122" s="1" t="s">
        <v>7691</v>
      </c>
      <c r="O4122" t="str">
        <f t="shared" si="148"/>
        <v>V50 T514162.0M 612.56.68.8209</v>
      </c>
      <c r="P4122" t="str">
        <f t="shared" si="149"/>
        <v>MVV1914UY256</v>
      </c>
    </row>
    <row r="4123" spans="1:16">
      <c r="A4123" s="1" t="s">
        <v>664</v>
      </c>
      <c r="B4123" s="1" t="s">
        <v>796</v>
      </c>
      <c r="C4123" s="1" t="s">
        <v>797</v>
      </c>
      <c r="D4123" s="1" t="s">
        <v>797</v>
      </c>
      <c r="E4123" s="1" t="s">
        <v>7685</v>
      </c>
      <c r="F4123">
        <v>14</v>
      </c>
      <c r="G4123" t="s">
        <v>7841</v>
      </c>
      <c r="H4123" s="1" t="s">
        <v>7833</v>
      </c>
      <c r="I4123" t="s">
        <v>7883</v>
      </c>
      <c r="J4123" t="s">
        <v>7991</v>
      </c>
      <c r="K4123" t="s">
        <v>8017</v>
      </c>
      <c r="L4123">
        <v>227</v>
      </c>
      <c r="M4123" s="1" t="s">
        <v>7691</v>
      </c>
      <c r="O4123" t="str">
        <f t="shared" si="148"/>
        <v>V50 T5 BVA14162.0A 513.67.19.5227</v>
      </c>
      <c r="P4123" t="str">
        <f t="shared" si="149"/>
        <v>MVV3914UB252</v>
      </c>
    </row>
    <row r="4124" spans="1:16">
      <c r="A4124" s="1" t="s">
        <v>664</v>
      </c>
      <c r="B4124" s="1" t="s">
        <v>804</v>
      </c>
      <c r="C4124" s="1" t="s">
        <v>805</v>
      </c>
      <c r="D4124" s="1" t="s">
        <v>805</v>
      </c>
      <c r="E4124" s="1" t="s">
        <v>7685</v>
      </c>
      <c r="F4124">
        <v>9</v>
      </c>
      <c r="G4124" t="s">
        <v>7715</v>
      </c>
      <c r="H4124" s="1" t="s">
        <v>7687</v>
      </c>
      <c r="I4124" t="s">
        <v>8534</v>
      </c>
      <c r="J4124" t="s">
        <v>7720</v>
      </c>
      <c r="K4124" t="s">
        <v>7849</v>
      </c>
      <c r="L4124">
        <v>217</v>
      </c>
      <c r="M4124" s="1" t="s">
        <v>7691</v>
      </c>
      <c r="O4124" t="str">
        <f t="shared" si="148"/>
        <v>V70 2.4L (140ch)9103.0M 512.67.09.1217</v>
      </c>
      <c r="P4124" t="str">
        <f t="shared" si="149"/>
        <v>MVV1614L7171</v>
      </c>
    </row>
    <row r="4125" spans="1:16">
      <c r="A4125" s="1" t="s">
        <v>664</v>
      </c>
      <c r="B4125" s="1" t="s">
        <v>806</v>
      </c>
      <c r="C4125" s="1" t="s">
        <v>807</v>
      </c>
      <c r="D4125" s="1" t="s">
        <v>807</v>
      </c>
      <c r="E4125" s="1" t="s">
        <v>7685</v>
      </c>
      <c r="F4125">
        <v>10</v>
      </c>
      <c r="G4125" t="s">
        <v>7715</v>
      </c>
      <c r="H4125" s="1" t="s">
        <v>7833</v>
      </c>
      <c r="I4125" t="s">
        <v>8019</v>
      </c>
      <c r="J4125" t="s">
        <v>7827</v>
      </c>
      <c r="K4125" t="s">
        <v>7969</v>
      </c>
      <c r="L4125">
        <v>235</v>
      </c>
      <c r="M4125" s="1" t="s">
        <v>7691</v>
      </c>
      <c r="O4125" t="str">
        <f t="shared" si="148"/>
        <v>V70 2.4L (140ch) BVA10103.0A 513.77.59.8235</v>
      </c>
      <c r="P4125" t="str">
        <f t="shared" si="149"/>
        <v>MVV3614LF173</v>
      </c>
    </row>
    <row r="4126" spans="1:16">
      <c r="A4126" s="1" t="s">
        <v>664</v>
      </c>
      <c r="B4126" s="1" t="s">
        <v>816</v>
      </c>
      <c r="C4126" s="1" t="s">
        <v>817</v>
      </c>
      <c r="D4126" s="1" t="s">
        <v>817</v>
      </c>
      <c r="E4126" s="1" t="s">
        <v>7685</v>
      </c>
      <c r="F4126">
        <v>11</v>
      </c>
      <c r="G4126" t="s">
        <v>8067</v>
      </c>
      <c r="H4126" s="1" t="s">
        <v>7687</v>
      </c>
      <c r="I4126" t="s">
        <v>8038</v>
      </c>
      <c r="J4126" t="s">
        <v>7822</v>
      </c>
      <c r="K4126" t="s">
        <v>7843</v>
      </c>
      <c r="L4126">
        <v>221</v>
      </c>
      <c r="M4126" s="1" t="s">
        <v>7691</v>
      </c>
      <c r="O4126" t="str">
        <f t="shared" si="148"/>
        <v>V70 2.4L (170ch)11125.0M 512.87.39.3221</v>
      </c>
      <c r="P4126" t="str">
        <f t="shared" si="149"/>
        <v>MVV1714LD167</v>
      </c>
    </row>
    <row r="4127" spans="1:16">
      <c r="A4127" s="1" t="s">
        <v>664</v>
      </c>
      <c r="B4127" s="1" t="s">
        <v>818</v>
      </c>
      <c r="C4127" s="1" t="s">
        <v>819</v>
      </c>
      <c r="D4127" s="1" t="s">
        <v>819</v>
      </c>
      <c r="E4127" s="1" t="s">
        <v>7685</v>
      </c>
      <c r="F4127">
        <v>11</v>
      </c>
      <c r="G4127" t="s">
        <v>8067</v>
      </c>
      <c r="H4127" s="1" t="s">
        <v>7833</v>
      </c>
      <c r="I4127" t="s">
        <v>8233</v>
      </c>
      <c r="J4127" t="s">
        <v>7975</v>
      </c>
      <c r="K4127" t="s">
        <v>7830</v>
      </c>
      <c r="L4127">
        <v>237</v>
      </c>
      <c r="M4127" s="1" t="s">
        <v>7691</v>
      </c>
      <c r="O4127" t="str">
        <f t="shared" si="148"/>
        <v>V70 2.4L (170ch) BVA11125.0A 513.97.69.9237</v>
      </c>
      <c r="P4127" t="str">
        <f t="shared" si="149"/>
        <v>MVV3714LL169</v>
      </c>
    </row>
    <row r="4128" spans="1:16">
      <c r="A4128" s="1" t="s">
        <v>664</v>
      </c>
      <c r="B4128" s="1" t="s">
        <v>820</v>
      </c>
      <c r="C4128" s="1" t="s">
        <v>821</v>
      </c>
      <c r="D4128" s="1" t="s">
        <v>821</v>
      </c>
      <c r="E4128" s="1" t="s">
        <v>7685</v>
      </c>
      <c r="F4128">
        <v>14</v>
      </c>
      <c r="G4128" t="s">
        <v>2284</v>
      </c>
      <c r="H4128" s="1" t="s">
        <v>7687</v>
      </c>
      <c r="I4128" t="s">
        <v>8038</v>
      </c>
      <c r="J4128" t="s">
        <v>7970</v>
      </c>
      <c r="K4128" t="s">
        <v>7843</v>
      </c>
      <c r="L4128">
        <v>222</v>
      </c>
      <c r="M4128" s="1" t="s">
        <v>7691</v>
      </c>
      <c r="O4128" t="str">
        <f t="shared" si="148"/>
        <v>V70 2.5LT14154.0M 512.87.29.3222</v>
      </c>
      <c r="P4128" t="str">
        <f t="shared" si="149"/>
        <v>MVV1914LP159</v>
      </c>
    </row>
    <row r="4129" spans="1:16">
      <c r="A4129" s="1" t="s">
        <v>664</v>
      </c>
      <c r="B4129" s="1" t="s">
        <v>822</v>
      </c>
      <c r="C4129" s="1" t="s">
        <v>823</v>
      </c>
      <c r="D4129" s="1" t="s">
        <v>823</v>
      </c>
      <c r="E4129" s="1" t="s">
        <v>7685</v>
      </c>
      <c r="F4129">
        <v>14</v>
      </c>
      <c r="G4129" t="s">
        <v>2284</v>
      </c>
      <c r="H4129" s="1" t="s">
        <v>7687</v>
      </c>
      <c r="I4129" t="s">
        <v>8007</v>
      </c>
      <c r="J4129" t="s">
        <v>7789</v>
      </c>
      <c r="K4129" t="s">
        <v>8377</v>
      </c>
      <c r="L4129">
        <v>244</v>
      </c>
      <c r="M4129" s="1" t="s">
        <v>7691</v>
      </c>
      <c r="O4129" t="str">
        <f t="shared" si="148"/>
        <v>V70 2.5LT AWD14154.0M 514.07.910.2244</v>
      </c>
      <c r="P4129" t="str">
        <f t="shared" si="149"/>
        <v>MVV2914L7163</v>
      </c>
    </row>
    <row r="4130" spans="1:16">
      <c r="A4130" s="1" t="s">
        <v>664</v>
      </c>
      <c r="B4130" s="1" t="s">
        <v>824</v>
      </c>
      <c r="C4130" s="1" t="s">
        <v>825</v>
      </c>
      <c r="D4130" s="1" t="s">
        <v>825</v>
      </c>
      <c r="E4130" s="1" t="s">
        <v>7685</v>
      </c>
      <c r="F4130">
        <v>14</v>
      </c>
      <c r="G4130" t="s">
        <v>2284</v>
      </c>
      <c r="H4130" s="1" t="s">
        <v>7833</v>
      </c>
      <c r="I4130" t="s">
        <v>6744</v>
      </c>
      <c r="J4130" t="s">
        <v>7749</v>
      </c>
      <c r="K4130" t="s">
        <v>8115</v>
      </c>
      <c r="L4130">
        <v>258</v>
      </c>
      <c r="M4130" s="1" t="s">
        <v>7691</v>
      </c>
      <c r="O4130" t="str">
        <f t="shared" si="148"/>
        <v>V70 2.5LT AWD BVA14154.0A 514.78.510.8258</v>
      </c>
      <c r="P4130" t="str">
        <f t="shared" si="149"/>
        <v>MVV4914LF165</v>
      </c>
    </row>
    <row r="4131" spans="1:16">
      <c r="A4131" s="1" t="s">
        <v>664</v>
      </c>
      <c r="B4131" s="1" t="s">
        <v>826</v>
      </c>
      <c r="C4131" s="1" t="s">
        <v>827</v>
      </c>
      <c r="D4131" s="1" t="s">
        <v>827</v>
      </c>
      <c r="E4131" s="1" t="s">
        <v>7685</v>
      </c>
      <c r="F4131">
        <v>14</v>
      </c>
      <c r="G4131" t="s">
        <v>2284</v>
      </c>
      <c r="H4131" s="1" t="s">
        <v>7833</v>
      </c>
      <c r="I4131" t="s">
        <v>7999</v>
      </c>
      <c r="J4131" t="s">
        <v>7789</v>
      </c>
      <c r="K4131" t="s">
        <v>8091</v>
      </c>
      <c r="L4131">
        <v>249</v>
      </c>
      <c r="M4131" s="1" t="s">
        <v>7691</v>
      </c>
      <c r="O4131" t="str">
        <f t="shared" si="148"/>
        <v>V70 2.5LT BVA14154.0A 514.87.910.3249</v>
      </c>
      <c r="P4131" t="str">
        <f t="shared" si="149"/>
        <v>MVV3914L8161</v>
      </c>
    </row>
    <row r="4132" spans="1:16">
      <c r="A4132" s="1" t="s">
        <v>664</v>
      </c>
      <c r="B4132" s="1" t="s">
        <v>836</v>
      </c>
      <c r="C4132" s="1" t="s">
        <v>837</v>
      </c>
      <c r="D4132" s="1" t="s">
        <v>837</v>
      </c>
      <c r="E4132" s="1" t="s">
        <v>7685</v>
      </c>
      <c r="F4132">
        <v>21</v>
      </c>
      <c r="G4132" t="s">
        <v>8373</v>
      </c>
      <c r="H4132" s="1" t="s">
        <v>7711</v>
      </c>
      <c r="I4132" t="s">
        <v>8002</v>
      </c>
      <c r="J4132" t="s">
        <v>7741</v>
      </c>
      <c r="K4132" t="s">
        <v>7974</v>
      </c>
      <c r="L4132">
        <v>261</v>
      </c>
      <c r="M4132" s="1" t="s">
        <v>7691</v>
      </c>
      <c r="O4132" t="str">
        <f t="shared" si="148"/>
        <v>V70 R21220.0M 614.98.610.9261</v>
      </c>
      <c r="P4132" t="str">
        <f t="shared" si="149"/>
        <v>MVV2914LX153</v>
      </c>
    </row>
    <row r="4133" spans="1:16">
      <c r="A4133" s="1" t="s">
        <v>664</v>
      </c>
      <c r="B4133" s="1" t="s">
        <v>838</v>
      </c>
      <c r="C4133" s="1" t="s">
        <v>839</v>
      </c>
      <c r="D4133" s="1" t="s">
        <v>839</v>
      </c>
      <c r="E4133" s="1" t="s">
        <v>7685</v>
      </c>
      <c r="F4133">
        <v>21</v>
      </c>
      <c r="G4133" t="s">
        <v>8373</v>
      </c>
      <c r="H4133" s="1" t="s">
        <v>7833</v>
      </c>
      <c r="I4133" t="s">
        <v>8258</v>
      </c>
      <c r="J4133" t="s">
        <v>8035</v>
      </c>
      <c r="K4133" t="s">
        <v>8032</v>
      </c>
      <c r="L4133">
        <v>270</v>
      </c>
      <c r="M4133" s="1" t="s">
        <v>7691</v>
      </c>
      <c r="O4133" t="str">
        <f t="shared" si="148"/>
        <v>V70 R BVA21220.0A 516.38.411.3270</v>
      </c>
      <c r="P4133" t="str">
        <f t="shared" si="149"/>
        <v>MVV4914L7193</v>
      </c>
    </row>
    <row r="4134" spans="1:16">
      <c r="A4134" s="1" t="s">
        <v>664</v>
      </c>
      <c r="B4134" s="1" t="s">
        <v>840</v>
      </c>
      <c r="C4134" s="1" t="s">
        <v>841</v>
      </c>
      <c r="D4134" s="1" t="s">
        <v>841</v>
      </c>
      <c r="E4134" s="1" t="s">
        <v>7685</v>
      </c>
      <c r="F4134">
        <v>16</v>
      </c>
      <c r="G4134" t="s">
        <v>7739</v>
      </c>
      <c r="H4134" s="1" t="s">
        <v>7687</v>
      </c>
      <c r="I4134" t="s">
        <v>8534</v>
      </c>
      <c r="J4134" t="s">
        <v>7827</v>
      </c>
      <c r="K4134" t="s">
        <v>8030</v>
      </c>
      <c r="L4134">
        <v>225</v>
      </c>
      <c r="M4134" s="1" t="s">
        <v>7691</v>
      </c>
      <c r="O4134" t="str">
        <f t="shared" si="148"/>
        <v>V70 T516184.0M 512.67.59.4225</v>
      </c>
      <c r="P4134" t="str">
        <f t="shared" si="149"/>
        <v>MVV1914LL155</v>
      </c>
    </row>
    <row r="4135" spans="1:16">
      <c r="A4135" s="1" t="s">
        <v>664</v>
      </c>
      <c r="B4135" s="1" t="s">
        <v>842</v>
      </c>
      <c r="C4135" s="1" t="s">
        <v>843</v>
      </c>
      <c r="D4135" s="1" t="s">
        <v>843</v>
      </c>
      <c r="E4135" s="1" t="s">
        <v>7685</v>
      </c>
      <c r="F4135">
        <v>17</v>
      </c>
      <c r="G4135" t="s">
        <v>7739</v>
      </c>
      <c r="H4135" s="1" t="s">
        <v>7833</v>
      </c>
      <c r="I4135" t="s">
        <v>6723</v>
      </c>
      <c r="J4135" t="s">
        <v>7697</v>
      </c>
      <c r="K4135" t="s">
        <v>8115</v>
      </c>
      <c r="L4135">
        <v>258</v>
      </c>
      <c r="M4135" s="1" t="s">
        <v>7691</v>
      </c>
      <c r="O4135" t="str">
        <f t="shared" si="148"/>
        <v>V70 T5 BVA17184.0A 515.38.210.8258</v>
      </c>
      <c r="P4135" t="str">
        <f t="shared" si="149"/>
        <v>MVV3914L4157</v>
      </c>
    </row>
    <row r="4136" spans="1:16">
      <c r="A4136" s="1" t="s">
        <v>664</v>
      </c>
      <c r="B4136" s="1" t="s">
        <v>844</v>
      </c>
      <c r="C4136" s="1" t="s">
        <v>845</v>
      </c>
      <c r="D4136" s="1" t="s">
        <v>845</v>
      </c>
      <c r="E4136" s="1" t="s">
        <v>7685</v>
      </c>
      <c r="F4136">
        <v>14</v>
      </c>
      <c r="G4136" t="s">
        <v>2284</v>
      </c>
      <c r="H4136" s="1" t="s">
        <v>7687</v>
      </c>
      <c r="I4136" t="s">
        <v>7821</v>
      </c>
      <c r="J4136" t="s">
        <v>8035</v>
      </c>
      <c r="K4136" t="s">
        <v>7826</v>
      </c>
      <c r="L4136">
        <v>249</v>
      </c>
      <c r="M4136" s="1" t="s">
        <v>7691</v>
      </c>
      <c r="O4136" t="str">
        <f t="shared" si="148"/>
        <v>XC70 2.5LT14154.0M 513.88.410.4249</v>
      </c>
      <c r="P4136" t="str">
        <f t="shared" si="149"/>
        <v>MVV2914T1185</v>
      </c>
    </row>
    <row r="4137" spans="1:16">
      <c r="A4137" s="1" t="s">
        <v>664</v>
      </c>
      <c r="B4137" s="1" t="s">
        <v>846</v>
      </c>
      <c r="C4137" s="1" t="s">
        <v>847</v>
      </c>
      <c r="D4137" s="1" t="s">
        <v>847</v>
      </c>
      <c r="E4137" s="1" t="s">
        <v>7685</v>
      </c>
      <c r="F4137">
        <v>15</v>
      </c>
      <c r="G4137" t="s">
        <v>2284</v>
      </c>
      <c r="H4137" s="1" t="s">
        <v>7833</v>
      </c>
      <c r="I4137" t="s">
        <v>8112</v>
      </c>
      <c r="J4137" t="s">
        <v>7721</v>
      </c>
      <c r="K4137" t="s">
        <v>8032</v>
      </c>
      <c r="L4137">
        <v>270</v>
      </c>
      <c r="M4137" s="1" t="s">
        <v>7691</v>
      </c>
      <c r="O4137" t="str">
        <f t="shared" si="148"/>
        <v>XC70 2.5LT BVA15154.0A 515.58.911.3270</v>
      </c>
      <c r="P4137" t="str">
        <f t="shared" si="149"/>
        <v>MVV4914T8186</v>
      </c>
    </row>
    <row r="4138" spans="1:16">
      <c r="A4138" s="1" t="s">
        <v>664</v>
      </c>
      <c r="B4138" s="1" t="s">
        <v>852</v>
      </c>
      <c r="C4138" s="1" t="s">
        <v>853</v>
      </c>
      <c r="D4138" s="1" t="s">
        <v>853</v>
      </c>
      <c r="E4138" s="1" t="s">
        <v>7685</v>
      </c>
      <c r="F4138">
        <v>15</v>
      </c>
      <c r="G4138" t="s">
        <v>2284</v>
      </c>
      <c r="H4138" s="1" t="s">
        <v>7711</v>
      </c>
      <c r="I4138" t="s">
        <v>8002</v>
      </c>
      <c r="J4138" t="s">
        <v>8219</v>
      </c>
      <c r="K4138" t="s">
        <v>7695</v>
      </c>
      <c r="L4138">
        <v>269</v>
      </c>
      <c r="M4138" s="1" t="s">
        <v>7691</v>
      </c>
      <c r="O4138" t="str">
        <f t="shared" si="148"/>
        <v>XC90 2.5LT15154.0M 614.99.011.2269</v>
      </c>
      <c r="P4138" t="str">
        <f t="shared" si="149"/>
        <v>MVV2914SQ236</v>
      </c>
    </row>
    <row r="4139" spans="1:16">
      <c r="A4139" s="1" t="s">
        <v>664</v>
      </c>
      <c r="B4139" s="1" t="s">
        <v>854</v>
      </c>
      <c r="C4139" s="1" t="s">
        <v>855</v>
      </c>
      <c r="D4139" s="1" t="s">
        <v>855</v>
      </c>
      <c r="E4139" s="1" t="s">
        <v>7685</v>
      </c>
      <c r="F4139">
        <v>15</v>
      </c>
      <c r="G4139" t="s">
        <v>2284</v>
      </c>
      <c r="H4139" s="1" t="s">
        <v>7711</v>
      </c>
      <c r="I4139" t="s">
        <v>8255</v>
      </c>
      <c r="J4139" t="s">
        <v>7849</v>
      </c>
      <c r="K4139" t="s">
        <v>7746</v>
      </c>
      <c r="L4139">
        <v>273</v>
      </c>
      <c r="M4139" s="1" t="s">
        <v>7691</v>
      </c>
      <c r="O4139" t="str">
        <f t="shared" si="148"/>
        <v>XC90 2.5LT 7PL15154.0M 615.29.111.4273</v>
      </c>
      <c r="P4139" t="str">
        <f t="shared" si="149"/>
        <v>MVV2914SU240</v>
      </c>
    </row>
    <row r="4140" spans="1:16">
      <c r="A4140" s="1" t="s">
        <v>664</v>
      </c>
      <c r="B4140" s="1" t="s">
        <v>856</v>
      </c>
      <c r="C4140" s="1" t="s">
        <v>857</v>
      </c>
      <c r="D4140" s="1" t="s">
        <v>857</v>
      </c>
      <c r="E4140" s="1" t="s">
        <v>7685</v>
      </c>
      <c r="F4140">
        <v>15</v>
      </c>
      <c r="G4140" t="s">
        <v>2284</v>
      </c>
      <c r="H4140" s="1" t="s">
        <v>7833</v>
      </c>
      <c r="I4140" t="s">
        <v>8258</v>
      </c>
      <c r="J4140" t="s">
        <v>8017</v>
      </c>
      <c r="K4140" t="s">
        <v>7810</v>
      </c>
      <c r="L4140">
        <v>287</v>
      </c>
      <c r="M4140" s="1" t="s">
        <v>7691</v>
      </c>
      <c r="O4140" t="str">
        <f t="shared" si="148"/>
        <v>XC90 2.5LT 7PL BVA15154.0A 516.39.512.0287</v>
      </c>
      <c r="P4140" t="str">
        <f t="shared" si="149"/>
        <v>MVV4914S7114</v>
      </c>
    </row>
    <row r="4141" spans="1:16">
      <c r="A4141" s="1" t="s">
        <v>664</v>
      </c>
      <c r="B4141" s="1" t="s">
        <v>858</v>
      </c>
      <c r="C4141" s="1" t="s">
        <v>859</v>
      </c>
      <c r="D4141" s="1" t="s">
        <v>859</v>
      </c>
      <c r="E4141" s="1" t="s">
        <v>7685</v>
      </c>
      <c r="F4141">
        <v>15</v>
      </c>
      <c r="G4141" t="s">
        <v>2284</v>
      </c>
      <c r="H4141" s="1" t="s">
        <v>7833</v>
      </c>
      <c r="I4141" t="s">
        <v>8258</v>
      </c>
      <c r="J4141" t="s">
        <v>8017</v>
      </c>
      <c r="K4141" t="s">
        <v>7810</v>
      </c>
      <c r="L4141">
        <v>287</v>
      </c>
      <c r="M4141" s="1" t="s">
        <v>7691</v>
      </c>
      <c r="O4141" t="str">
        <f t="shared" si="148"/>
        <v>XC90 2.5LT BVA15154.0A 516.39.512.0287</v>
      </c>
      <c r="P4141" t="str">
        <f t="shared" si="149"/>
        <v>MVV4914S3110</v>
      </c>
    </row>
    <row r="4142" spans="1:16">
      <c r="A4142" s="1" t="s">
        <v>664</v>
      </c>
      <c r="B4142" s="1" t="s">
        <v>868</v>
      </c>
      <c r="C4142" s="1" t="s">
        <v>869</v>
      </c>
      <c r="D4142" s="1" t="s">
        <v>869</v>
      </c>
      <c r="E4142" s="1" t="s">
        <v>7685</v>
      </c>
      <c r="F4142">
        <v>20</v>
      </c>
      <c r="G4142" t="s">
        <v>6782</v>
      </c>
      <c r="H4142" s="1" t="s">
        <v>7774</v>
      </c>
      <c r="I4142" t="s">
        <v>6196</v>
      </c>
      <c r="J4142" t="s">
        <v>7967</v>
      </c>
      <c r="K4142" t="s">
        <v>7902</v>
      </c>
      <c r="L4142">
        <v>309</v>
      </c>
      <c r="M4142" s="1" t="s">
        <v>7691</v>
      </c>
      <c r="O4142" t="str">
        <f t="shared" si="148"/>
        <v>XC90 T6 7PL BVA20200.0A 418.59.612.9309</v>
      </c>
      <c r="P4142" t="str">
        <f t="shared" si="149"/>
        <v>MVV4914SA117</v>
      </c>
    </row>
    <row r="4143" spans="1:16">
      <c r="A4143" s="1" t="s">
        <v>664</v>
      </c>
      <c r="B4143" s="1" t="s">
        <v>870</v>
      </c>
      <c r="C4143" s="1" t="s">
        <v>871</v>
      </c>
      <c r="D4143" s="1" t="s">
        <v>871</v>
      </c>
      <c r="E4143" s="1" t="s">
        <v>7685</v>
      </c>
      <c r="F4143">
        <v>20</v>
      </c>
      <c r="G4143" t="s">
        <v>6782</v>
      </c>
      <c r="H4143" s="1" t="s">
        <v>7774</v>
      </c>
      <c r="I4143" t="s">
        <v>6196</v>
      </c>
      <c r="J4143" t="s">
        <v>7967</v>
      </c>
      <c r="K4143" t="s">
        <v>7902</v>
      </c>
      <c r="L4143">
        <v>309</v>
      </c>
      <c r="M4143" s="1" t="s">
        <v>7691</v>
      </c>
      <c r="O4143" t="str">
        <f t="shared" si="148"/>
        <v>XC90 T6 BVA20200.0A 418.59.612.9309</v>
      </c>
      <c r="P4143" t="str">
        <f t="shared" si="149"/>
        <v>MVV4914S6113</v>
      </c>
    </row>
    <row r="4144" spans="1:16">
      <c r="A4144" s="1" t="s">
        <v>664</v>
      </c>
      <c r="B4144" s="1" t="s">
        <v>679</v>
      </c>
      <c r="C4144" s="1" t="s">
        <v>680</v>
      </c>
      <c r="D4144" s="1" t="s">
        <v>680</v>
      </c>
      <c r="E4144" s="1" t="s">
        <v>7700</v>
      </c>
      <c r="F4144">
        <v>6</v>
      </c>
      <c r="G4144" t="s">
        <v>7707</v>
      </c>
      <c r="H4144" s="1" t="s">
        <v>7687</v>
      </c>
      <c r="I4144" t="s">
        <v>8021</v>
      </c>
      <c r="J4144" t="s">
        <v>7955</v>
      </c>
      <c r="K4144" t="s">
        <v>7853</v>
      </c>
      <c r="L4144">
        <v>142</v>
      </c>
      <c r="M4144" s="1" t="s">
        <v>7691</v>
      </c>
      <c r="O4144" t="str">
        <f t="shared" si="148"/>
        <v>S40 1.9D (115ch)685.0M 57.44.35.4142</v>
      </c>
      <c r="P4144" t="str">
        <f t="shared" si="149"/>
        <v>MVV5412F0243</v>
      </c>
    </row>
    <row r="4145" spans="1:16">
      <c r="A4145" s="1" t="s">
        <v>664</v>
      </c>
      <c r="B4145" s="1" t="s">
        <v>697</v>
      </c>
      <c r="C4145" s="1" t="s">
        <v>698</v>
      </c>
      <c r="D4145" s="1" t="s">
        <v>698</v>
      </c>
      <c r="E4145" s="1" t="s">
        <v>7700</v>
      </c>
      <c r="F4145">
        <v>8</v>
      </c>
      <c r="G4145" t="s">
        <v>8045</v>
      </c>
      <c r="H4145" s="1" t="s">
        <v>7687</v>
      </c>
      <c r="I4145" t="s">
        <v>7765</v>
      </c>
      <c r="J4145" t="s">
        <v>8054</v>
      </c>
      <c r="K4145" t="s">
        <v>7783</v>
      </c>
      <c r="L4145">
        <v>171</v>
      </c>
      <c r="M4145" s="1" t="s">
        <v>7691</v>
      </c>
      <c r="O4145" t="str">
        <f t="shared" ref="O4145:O4168" si="150">B4145&amp;F4145&amp;G4145&amp;H4145&amp;I4145&amp;J4145&amp;K4145&amp;L4145</f>
        <v>S60 2.4D896.0M 58.85.16.5171</v>
      </c>
      <c r="P4145" t="str">
        <f t="shared" ref="P4145:P4168" si="151">IF(O4145=O4146,C4145&amp;"/"&amp;C4146,C4145)</f>
        <v>MVV5512R9230</v>
      </c>
    </row>
    <row r="4146" spans="1:16">
      <c r="A4146" s="1" t="s">
        <v>664</v>
      </c>
      <c r="B4146" s="1" t="s">
        <v>699</v>
      </c>
      <c r="C4146" s="1" t="s">
        <v>700</v>
      </c>
      <c r="D4146" s="1" t="s">
        <v>700</v>
      </c>
      <c r="E4146" s="1" t="s">
        <v>7700</v>
      </c>
      <c r="F4146">
        <v>7</v>
      </c>
      <c r="G4146" t="s">
        <v>7707</v>
      </c>
      <c r="H4146" s="1" t="s">
        <v>7687</v>
      </c>
      <c r="I4146" t="s">
        <v>7741</v>
      </c>
      <c r="J4146" t="s">
        <v>7766</v>
      </c>
      <c r="K4146" t="s">
        <v>7783</v>
      </c>
      <c r="L4146">
        <v>171</v>
      </c>
      <c r="M4146" s="1" t="s">
        <v>7691</v>
      </c>
      <c r="O4146" t="str">
        <f t="shared" si="150"/>
        <v>S60 2.4D (7cv)785.0M 58.65.36.5171</v>
      </c>
      <c r="P4146" t="str">
        <f t="shared" si="151"/>
        <v>MVV5412RQ257</v>
      </c>
    </row>
    <row r="4147" spans="1:16">
      <c r="A4147" s="1" t="s">
        <v>664</v>
      </c>
      <c r="B4147" s="1" t="s">
        <v>701</v>
      </c>
      <c r="C4147" s="1" t="s">
        <v>702</v>
      </c>
      <c r="D4147" s="1" t="s">
        <v>702</v>
      </c>
      <c r="E4147" s="1" t="s">
        <v>7700</v>
      </c>
      <c r="F4147">
        <v>9</v>
      </c>
      <c r="G4147" t="s">
        <v>8045</v>
      </c>
      <c r="H4147" s="1" t="s">
        <v>7833</v>
      </c>
      <c r="I4147" t="s">
        <v>8003</v>
      </c>
      <c r="J4147" t="s">
        <v>7704</v>
      </c>
      <c r="K4147" t="s">
        <v>7975</v>
      </c>
      <c r="L4147">
        <v>201</v>
      </c>
      <c r="M4147" s="1" t="s">
        <v>7691</v>
      </c>
      <c r="O4147" t="str">
        <f t="shared" si="150"/>
        <v>S60 2.4D BVA996.0A 510.75.87.6201</v>
      </c>
      <c r="P4147" t="str">
        <f t="shared" si="151"/>
        <v>MVV7512RH232</v>
      </c>
    </row>
    <row r="4148" spans="1:16">
      <c r="A4148" s="1" t="s">
        <v>664</v>
      </c>
      <c r="B4148" s="1" t="s">
        <v>727</v>
      </c>
      <c r="C4148" s="1" t="s">
        <v>728</v>
      </c>
      <c r="D4148" s="1" t="s">
        <v>728</v>
      </c>
      <c r="E4148" s="1" t="s">
        <v>7700</v>
      </c>
      <c r="F4148">
        <v>10</v>
      </c>
      <c r="G4148" t="s">
        <v>8016</v>
      </c>
      <c r="H4148" s="1" t="s">
        <v>7687</v>
      </c>
      <c r="I4148" t="s">
        <v>7852</v>
      </c>
      <c r="J4148" t="s">
        <v>8057</v>
      </c>
      <c r="K4148" t="s">
        <v>7783</v>
      </c>
      <c r="L4148">
        <v>171</v>
      </c>
      <c r="M4148" s="1" t="s">
        <v>7691</v>
      </c>
      <c r="O4148" t="str">
        <f t="shared" si="150"/>
        <v>S60 D510120.0M 58.75.26.5171</v>
      </c>
      <c r="P4148" t="str">
        <f t="shared" si="151"/>
        <v>MVV5712RW233</v>
      </c>
    </row>
    <row r="4149" spans="1:16">
      <c r="A4149" s="1" t="s">
        <v>664</v>
      </c>
      <c r="B4149" s="1" t="s">
        <v>729</v>
      </c>
      <c r="C4149" s="1" t="s">
        <v>730</v>
      </c>
      <c r="D4149" s="1" t="s">
        <v>730</v>
      </c>
      <c r="E4149" s="1" t="s">
        <v>7700</v>
      </c>
      <c r="F4149">
        <v>10</v>
      </c>
      <c r="G4149" t="s">
        <v>8016</v>
      </c>
      <c r="H4149" s="1" t="s">
        <v>7833</v>
      </c>
      <c r="I4149" t="s">
        <v>8003</v>
      </c>
      <c r="J4149" t="s">
        <v>7704</v>
      </c>
      <c r="K4149" t="s">
        <v>7975</v>
      </c>
      <c r="L4149">
        <v>201</v>
      </c>
      <c r="M4149" s="1" t="s">
        <v>7691</v>
      </c>
      <c r="O4149" t="str">
        <f t="shared" si="150"/>
        <v>S60 D5 BVA10120.0A 510.75.87.6201</v>
      </c>
      <c r="P4149" t="str">
        <f t="shared" si="151"/>
        <v>MVV7712R4235</v>
      </c>
    </row>
    <row r="4150" spans="1:16">
      <c r="A4150" s="1" t="s">
        <v>664</v>
      </c>
      <c r="B4150" s="1" t="s">
        <v>739</v>
      </c>
      <c r="C4150" s="1" t="s">
        <v>740</v>
      </c>
      <c r="D4150" s="1" t="s">
        <v>740</v>
      </c>
      <c r="E4150" s="1" t="s">
        <v>7700</v>
      </c>
      <c r="F4150">
        <v>8</v>
      </c>
      <c r="G4150" t="s">
        <v>8045</v>
      </c>
      <c r="H4150" s="1" t="s">
        <v>7687</v>
      </c>
      <c r="I4150" t="s">
        <v>7765</v>
      </c>
      <c r="J4150" t="s">
        <v>8054</v>
      </c>
      <c r="K4150" t="s">
        <v>7783</v>
      </c>
      <c r="L4150">
        <v>171</v>
      </c>
      <c r="M4150" s="1" t="s">
        <v>7691</v>
      </c>
      <c r="O4150" t="str">
        <f t="shared" si="150"/>
        <v>S80 2.4D896.0M 58.85.16.5171</v>
      </c>
      <c r="P4150" t="str">
        <f t="shared" si="151"/>
        <v>MVV5512QW218</v>
      </c>
    </row>
    <row r="4151" spans="1:16">
      <c r="A4151" s="1" t="s">
        <v>664</v>
      </c>
      <c r="B4151" s="1" t="s">
        <v>741</v>
      </c>
      <c r="C4151" s="1" t="s">
        <v>742</v>
      </c>
      <c r="D4151" s="1" t="s">
        <v>742</v>
      </c>
      <c r="E4151" s="1" t="s">
        <v>7700</v>
      </c>
      <c r="F4151">
        <v>9</v>
      </c>
      <c r="G4151" t="s">
        <v>8045</v>
      </c>
      <c r="H4151" s="1" t="s">
        <v>7833</v>
      </c>
      <c r="I4151" t="s">
        <v>7974</v>
      </c>
      <c r="J4151" t="s">
        <v>7795</v>
      </c>
      <c r="K4151" t="s">
        <v>7702</v>
      </c>
      <c r="L4151">
        <v>207</v>
      </c>
      <c r="M4151" s="1" t="s">
        <v>7691</v>
      </c>
      <c r="O4151" t="str">
        <f t="shared" si="150"/>
        <v>S80 2.4D BVA996.0A 510.96.17.8207</v>
      </c>
      <c r="P4151" t="str">
        <f t="shared" si="151"/>
        <v>MVV7512Q4220</v>
      </c>
    </row>
    <row r="4152" spans="1:16">
      <c r="A4152" s="1" t="s">
        <v>664</v>
      </c>
      <c r="B4152" s="1" t="s">
        <v>762</v>
      </c>
      <c r="C4152" s="1" t="s">
        <v>763</v>
      </c>
      <c r="D4152" s="1" t="s">
        <v>763</v>
      </c>
      <c r="E4152" s="1" t="s">
        <v>7700</v>
      </c>
      <c r="F4152">
        <v>10</v>
      </c>
      <c r="G4152" t="s">
        <v>8016</v>
      </c>
      <c r="H4152" s="1" t="s">
        <v>7687</v>
      </c>
      <c r="I4152" t="s">
        <v>8219</v>
      </c>
      <c r="J4152" t="s">
        <v>8054</v>
      </c>
      <c r="K4152" t="s">
        <v>7783</v>
      </c>
      <c r="L4152">
        <v>172</v>
      </c>
      <c r="M4152" s="1" t="s">
        <v>7691</v>
      </c>
      <c r="O4152" t="str">
        <f t="shared" si="150"/>
        <v>S80 D510120.0M 59.05.16.5172</v>
      </c>
      <c r="P4152" t="str">
        <f t="shared" si="151"/>
        <v>MVV5712QJ221</v>
      </c>
    </row>
    <row r="4153" spans="1:16">
      <c r="A4153" s="1" t="s">
        <v>664</v>
      </c>
      <c r="B4153" s="1" t="s">
        <v>764</v>
      </c>
      <c r="C4153" s="1" t="s">
        <v>765</v>
      </c>
      <c r="D4153" s="1" t="s">
        <v>765</v>
      </c>
      <c r="E4153" s="1" t="s">
        <v>7700</v>
      </c>
      <c r="F4153">
        <v>10</v>
      </c>
      <c r="G4153" t="s">
        <v>8016</v>
      </c>
      <c r="H4153" s="1" t="s">
        <v>7833</v>
      </c>
      <c r="I4153" t="s">
        <v>7974</v>
      </c>
      <c r="J4153" t="s">
        <v>7795</v>
      </c>
      <c r="K4153" t="s">
        <v>7702</v>
      </c>
      <c r="L4153">
        <v>207</v>
      </c>
      <c r="M4153" s="1" t="s">
        <v>7691</v>
      </c>
      <c r="O4153" t="str">
        <f t="shared" si="150"/>
        <v>S80 D5 BVA10120.0A 510.96.17.8207</v>
      </c>
      <c r="P4153" t="str">
        <f t="shared" si="151"/>
        <v>MVV7712QR223</v>
      </c>
    </row>
    <row r="4154" spans="1:16">
      <c r="A4154" s="1" t="s">
        <v>664</v>
      </c>
      <c r="B4154" s="1" t="s">
        <v>768</v>
      </c>
      <c r="C4154" s="1" t="s">
        <v>769</v>
      </c>
      <c r="D4154" s="1" t="s">
        <v>769</v>
      </c>
      <c r="E4154" s="1" t="s">
        <v>7700</v>
      </c>
      <c r="F4154">
        <v>10</v>
      </c>
      <c r="G4154" t="s">
        <v>8016</v>
      </c>
      <c r="H4154" s="1" t="s">
        <v>7833</v>
      </c>
      <c r="I4154" t="s">
        <v>7974</v>
      </c>
      <c r="J4154" t="s">
        <v>7795</v>
      </c>
      <c r="K4154" t="s">
        <v>7702</v>
      </c>
      <c r="L4154">
        <v>207</v>
      </c>
      <c r="M4154" s="1" t="s">
        <v>7691</v>
      </c>
      <c r="O4154" t="str">
        <f t="shared" si="150"/>
        <v>S80 Executive D5 BVA10120.0A 510.96.17.8207</v>
      </c>
      <c r="P4154" t="str">
        <f t="shared" si="151"/>
        <v>MVV7712QR259</v>
      </c>
    </row>
    <row r="4155" spans="1:16">
      <c r="A4155" s="1" t="s">
        <v>664</v>
      </c>
      <c r="B4155" s="1" t="s">
        <v>780</v>
      </c>
      <c r="C4155" s="1" t="s">
        <v>781</v>
      </c>
      <c r="D4155" s="1" t="s">
        <v>781</v>
      </c>
      <c r="E4155" s="1" t="s">
        <v>7700</v>
      </c>
      <c r="F4155">
        <v>6</v>
      </c>
      <c r="G4155" t="s">
        <v>7707</v>
      </c>
      <c r="H4155" s="1" t="s">
        <v>7687</v>
      </c>
      <c r="I4155" t="s">
        <v>8021</v>
      </c>
      <c r="J4155" t="s">
        <v>7955</v>
      </c>
      <c r="K4155" t="s">
        <v>7853</v>
      </c>
      <c r="L4155">
        <v>142</v>
      </c>
      <c r="M4155" s="1" t="s">
        <v>7691</v>
      </c>
      <c r="O4155" t="str">
        <f t="shared" si="150"/>
        <v>V40 1.9D (115ch)685.0M 57.44.35.4142</v>
      </c>
      <c r="P4155" t="str">
        <f t="shared" si="151"/>
        <v>MVV5414H7244</v>
      </c>
    </row>
    <row r="4156" spans="1:16">
      <c r="A4156" s="1" t="s">
        <v>664</v>
      </c>
      <c r="B4156" s="1" t="s">
        <v>798</v>
      </c>
      <c r="C4156" s="1" t="s">
        <v>799</v>
      </c>
      <c r="D4156" s="1" t="s">
        <v>799</v>
      </c>
      <c r="E4156" s="1" t="s">
        <v>7700</v>
      </c>
      <c r="F4156">
        <v>8</v>
      </c>
      <c r="G4156" t="s">
        <v>8045</v>
      </c>
      <c r="H4156" s="1" t="s">
        <v>7687</v>
      </c>
      <c r="I4156" t="s">
        <v>7721</v>
      </c>
      <c r="J4156" t="s">
        <v>7853</v>
      </c>
      <c r="K4156" t="s">
        <v>7806</v>
      </c>
      <c r="L4156">
        <v>177</v>
      </c>
      <c r="M4156" s="1" t="s">
        <v>7691</v>
      </c>
      <c r="O4156" t="str">
        <f t="shared" si="150"/>
        <v>V70 2.4D896.0M 58.95.46.7177</v>
      </c>
      <c r="P4156" t="str">
        <f t="shared" si="151"/>
        <v>MVV5514L8195</v>
      </c>
    </row>
    <row r="4157" spans="1:16">
      <c r="A4157" s="1" t="s">
        <v>664</v>
      </c>
      <c r="B4157" s="1" t="s">
        <v>800</v>
      </c>
      <c r="C4157" s="1" t="s">
        <v>801</v>
      </c>
      <c r="D4157" s="1" t="s">
        <v>801</v>
      </c>
      <c r="E4157" s="1" t="s">
        <v>7700</v>
      </c>
      <c r="F4157">
        <v>7</v>
      </c>
      <c r="G4157" t="s">
        <v>7707</v>
      </c>
      <c r="H4157" s="1" t="s">
        <v>7687</v>
      </c>
      <c r="I4157" t="s">
        <v>7721</v>
      </c>
      <c r="J4157" t="s">
        <v>7853</v>
      </c>
      <c r="K4157" t="s">
        <v>7806</v>
      </c>
      <c r="L4157">
        <v>177</v>
      </c>
      <c r="M4157" s="1" t="s">
        <v>7691</v>
      </c>
      <c r="O4157" t="str">
        <f t="shared" si="150"/>
        <v>V70 2.4D (7cv)785.0M 58.95.46.7177</v>
      </c>
      <c r="P4157" t="str">
        <f t="shared" si="151"/>
        <v>MVV5414LX266</v>
      </c>
    </row>
    <row r="4158" spans="1:16">
      <c r="A4158" s="1" t="s">
        <v>664</v>
      </c>
      <c r="B4158" s="1" t="s">
        <v>802</v>
      </c>
      <c r="C4158" s="1" t="s">
        <v>803</v>
      </c>
      <c r="D4158" s="1" t="s">
        <v>803</v>
      </c>
      <c r="E4158" s="1" t="s">
        <v>7700</v>
      </c>
      <c r="F4158">
        <v>9</v>
      </c>
      <c r="G4158" t="s">
        <v>8045</v>
      </c>
      <c r="H4158" s="1" t="s">
        <v>7833</v>
      </c>
      <c r="I4158" t="s">
        <v>7695</v>
      </c>
      <c r="J4158" t="s">
        <v>7696</v>
      </c>
      <c r="K4158" t="s">
        <v>7690</v>
      </c>
      <c r="L4158">
        <v>215</v>
      </c>
      <c r="M4158" s="1" t="s">
        <v>7691</v>
      </c>
      <c r="O4158" t="str">
        <f t="shared" si="150"/>
        <v>V70 2.4D BVA996.0A 511.26.48.1215</v>
      </c>
      <c r="P4158" t="str">
        <f t="shared" si="151"/>
        <v>MVV7514LG197</v>
      </c>
    </row>
    <row r="4159" spans="1:16">
      <c r="A4159" s="1" t="s">
        <v>664</v>
      </c>
      <c r="B4159" s="1" t="s">
        <v>828</v>
      </c>
      <c r="C4159" s="1" t="s">
        <v>829</v>
      </c>
      <c r="D4159" s="1" t="s">
        <v>829</v>
      </c>
      <c r="E4159" s="1" t="s">
        <v>7700</v>
      </c>
      <c r="F4159">
        <v>10</v>
      </c>
      <c r="G4159" t="s">
        <v>8016</v>
      </c>
      <c r="H4159" s="1" t="s">
        <v>7687</v>
      </c>
      <c r="I4159" t="s">
        <v>8219</v>
      </c>
      <c r="J4159" t="s">
        <v>7853</v>
      </c>
      <c r="K4159" t="s">
        <v>7806</v>
      </c>
      <c r="L4159">
        <v>177</v>
      </c>
      <c r="M4159" s="1" t="s">
        <v>7691</v>
      </c>
      <c r="O4159" t="str">
        <f t="shared" si="150"/>
        <v>V70 D510120.0M 59.05.46.7177</v>
      </c>
      <c r="P4159" t="str">
        <f t="shared" si="151"/>
        <v>MVV5714LW199</v>
      </c>
    </row>
    <row r="4160" spans="1:16">
      <c r="A4160" s="1" t="s">
        <v>664</v>
      </c>
      <c r="B4160" s="1" t="s">
        <v>830</v>
      </c>
      <c r="C4160" s="1" t="s">
        <v>831</v>
      </c>
      <c r="D4160" s="1" t="s">
        <v>831</v>
      </c>
      <c r="E4160" s="1" t="s">
        <v>7700</v>
      </c>
      <c r="F4160">
        <v>10</v>
      </c>
      <c r="G4160" t="s">
        <v>8016</v>
      </c>
      <c r="H4160" s="1" t="s">
        <v>7711</v>
      </c>
      <c r="I4160" t="s">
        <v>7823</v>
      </c>
      <c r="J4160" t="s">
        <v>8055</v>
      </c>
      <c r="K4160" t="s">
        <v>7827</v>
      </c>
      <c r="L4160">
        <v>198</v>
      </c>
      <c r="M4160" s="1" t="s">
        <v>7691</v>
      </c>
      <c r="O4160" t="str">
        <f t="shared" si="150"/>
        <v>V70 D5 AWD10120.0M 69.76.27.5198</v>
      </c>
      <c r="P4160" t="str">
        <f t="shared" si="151"/>
        <v>MVV6714LW268</v>
      </c>
    </row>
    <row r="4161" spans="1:16">
      <c r="A4161" s="1" t="s">
        <v>664</v>
      </c>
      <c r="B4161" s="1" t="s">
        <v>832</v>
      </c>
      <c r="C4161" s="1" t="s">
        <v>833</v>
      </c>
      <c r="D4161" s="1" t="s">
        <v>833</v>
      </c>
      <c r="E4161" s="1" t="s">
        <v>7700</v>
      </c>
      <c r="F4161">
        <v>11</v>
      </c>
      <c r="G4161" t="s">
        <v>8016</v>
      </c>
      <c r="H4161" s="1" t="s">
        <v>7833</v>
      </c>
      <c r="I4161" t="s">
        <v>8032</v>
      </c>
      <c r="J4161" t="s">
        <v>7834</v>
      </c>
      <c r="K4161" t="s">
        <v>7749</v>
      </c>
      <c r="L4161">
        <v>226</v>
      </c>
      <c r="M4161" s="1" t="s">
        <v>7691</v>
      </c>
      <c r="O4161" t="str">
        <f t="shared" si="150"/>
        <v>V70 D5 AWD BVA11120.0A 511.36.98.5226</v>
      </c>
      <c r="P4161" t="str">
        <f t="shared" si="151"/>
        <v>MVV8714L7201</v>
      </c>
    </row>
    <row r="4162" spans="1:16">
      <c r="A4162" s="1" t="s">
        <v>664</v>
      </c>
      <c r="B4162" s="1" t="s">
        <v>834</v>
      </c>
      <c r="C4162" s="1" t="s">
        <v>835</v>
      </c>
      <c r="D4162" s="1" t="s">
        <v>835</v>
      </c>
      <c r="E4162" s="1" t="s">
        <v>7700</v>
      </c>
      <c r="F4162">
        <v>11</v>
      </c>
      <c r="G4162" t="s">
        <v>8016</v>
      </c>
      <c r="H4162" s="1" t="s">
        <v>7833</v>
      </c>
      <c r="I4162" t="s">
        <v>7695</v>
      </c>
      <c r="J4162" t="s">
        <v>7696</v>
      </c>
      <c r="K4162" t="s">
        <v>7690</v>
      </c>
      <c r="L4162">
        <v>215</v>
      </c>
      <c r="M4162" s="1" t="s">
        <v>7691</v>
      </c>
      <c r="O4162" t="str">
        <f t="shared" si="150"/>
        <v>V70 D5 BVA11120.0A 511.26.48.1215</v>
      </c>
      <c r="P4162" t="str">
        <f t="shared" si="151"/>
        <v>MVV7714L6203</v>
      </c>
    </row>
    <row r="4163" spans="1:16">
      <c r="A4163" s="1" t="s">
        <v>664</v>
      </c>
      <c r="B4163" s="1" t="s">
        <v>848</v>
      </c>
      <c r="C4163" s="1" t="s">
        <v>849</v>
      </c>
      <c r="D4163" s="1" t="s">
        <v>849</v>
      </c>
      <c r="E4163" s="1" t="s">
        <v>7700</v>
      </c>
      <c r="F4163">
        <v>10</v>
      </c>
      <c r="G4163" t="s">
        <v>8016</v>
      </c>
      <c r="H4163" s="1" t="s">
        <v>7711</v>
      </c>
      <c r="I4163" t="s">
        <v>8008</v>
      </c>
      <c r="J4163" t="s">
        <v>8055</v>
      </c>
      <c r="K4163" t="s">
        <v>7975</v>
      </c>
      <c r="L4163">
        <v>202</v>
      </c>
      <c r="M4163" s="1" t="s">
        <v>7691</v>
      </c>
      <c r="O4163" t="str">
        <f t="shared" si="150"/>
        <v>XC70 D510120.0M 610.06.27.6202</v>
      </c>
      <c r="P4163" t="str">
        <f t="shared" si="151"/>
        <v>MVV6714T6270</v>
      </c>
    </row>
    <row r="4164" spans="1:16">
      <c r="A4164" s="1" t="s">
        <v>664</v>
      </c>
      <c r="B4164" s="1" t="s">
        <v>850</v>
      </c>
      <c r="C4164" s="1" t="s">
        <v>851</v>
      </c>
      <c r="D4164" s="1" t="s">
        <v>851</v>
      </c>
      <c r="E4164" s="1" t="s">
        <v>7700</v>
      </c>
      <c r="F4164">
        <v>11</v>
      </c>
      <c r="G4164" t="s">
        <v>8016</v>
      </c>
      <c r="H4164" s="1" t="s">
        <v>7833</v>
      </c>
      <c r="I4164" t="s">
        <v>7746</v>
      </c>
      <c r="J4164" t="s">
        <v>7800</v>
      </c>
      <c r="K4164" t="s">
        <v>7749</v>
      </c>
      <c r="L4164">
        <v>226</v>
      </c>
      <c r="M4164" s="1" t="s">
        <v>7691</v>
      </c>
      <c r="O4164" t="str">
        <f t="shared" si="150"/>
        <v>XC70 D5 BVA11120.0A 511.46.88.5226</v>
      </c>
      <c r="P4164" t="str">
        <f t="shared" si="151"/>
        <v>MVV8714TJ205</v>
      </c>
    </row>
    <row r="4165" spans="1:16">
      <c r="A4165" s="1" t="s">
        <v>664</v>
      </c>
      <c r="B4165" s="1" t="s">
        <v>860</v>
      </c>
      <c r="C4165" s="1" t="s">
        <v>861</v>
      </c>
      <c r="D4165" s="1" t="s">
        <v>861</v>
      </c>
      <c r="E4165" s="1" t="s">
        <v>7700</v>
      </c>
      <c r="F4165">
        <v>11</v>
      </c>
      <c r="G4165" t="s">
        <v>8016</v>
      </c>
      <c r="H4165" s="1" t="s">
        <v>7711</v>
      </c>
      <c r="I4165" t="s">
        <v>8012</v>
      </c>
      <c r="J4165" t="s">
        <v>7720</v>
      </c>
      <c r="K4165" t="s">
        <v>7784</v>
      </c>
      <c r="L4165">
        <v>219</v>
      </c>
      <c r="M4165" s="1" t="s">
        <v>7691</v>
      </c>
      <c r="O4165" t="str">
        <f t="shared" si="150"/>
        <v>XC90 D511120.0M 610.57.08.3219</v>
      </c>
      <c r="P4165" t="str">
        <f t="shared" si="151"/>
        <v>MVV6714SX262</v>
      </c>
    </row>
    <row r="4166" spans="1:16">
      <c r="A4166" s="1" t="s">
        <v>664</v>
      </c>
      <c r="B4166" s="1" t="s">
        <v>862</v>
      </c>
      <c r="C4166" s="1" t="s">
        <v>863</v>
      </c>
      <c r="D4166" s="1" t="s">
        <v>863</v>
      </c>
      <c r="E4166" s="1" t="s">
        <v>7700</v>
      </c>
      <c r="F4166">
        <v>11</v>
      </c>
      <c r="G4166" t="s">
        <v>8016</v>
      </c>
      <c r="H4166" s="1" t="s">
        <v>7711</v>
      </c>
      <c r="I4166" t="s">
        <v>8012</v>
      </c>
      <c r="J4166" t="s">
        <v>7720</v>
      </c>
      <c r="K4166" t="s">
        <v>7784</v>
      </c>
      <c r="L4166">
        <v>219</v>
      </c>
      <c r="M4166" s="1" t="s">
        <v>7691</v>
      </c>
      <c r="O4166" t="str">
        <f t="shared" si="150"/>
        <v>XC90 D5 7PL11120.0M 610.57.08.3219</v>
      </c>
      <c r="P4166" t="str">
        <f t="shared" si="151"/>
        <v>MVV6714SZ264</v>
      </c>
    </row>
    <row r="4167" spans="1:16">
      <c r="A4167" s="1" t="s">
        <v>664</v>
      </c>
      <c r="B4167" s="1" t="s">
        <v>864</v>
      </c>
      <c r="C4167" s="1" t="s">
        <v>865</v>
      </c>
      <c r="D4167" s="1" t="s">
        <v>865</v>
      </c>
      <c r="E4167" s="1" t="s">
        <v>7700</v>
      </c>
      <c r="F4167">
        <v>11</v>
      </c>
      <c r="G4167" t="s">
        <v>8016</v>
      </c>
      <c r="H4167" s="1" t="s">
        <v>7833</v>
      </c>
      <c r="I4167" t="s">
        <v>7775</v>
      </c>
      <c r="J4167" t="s">
        <v>7827</v>
      </c>
      <c r="K4167" t="s">
        <v>7849</v>
      </c>
      <c r="L4167">
        <v>242</v>
      </c>
      <c r="M4167" s="1" t="s">
        <v>7691</v>
      </c>
      <c r="O4167" t="str">
        <f t="shared" si="150"/>
        <v>XC90 D5 7PL BVA11120.0A 511.97.59.1242</v>
      </c>
      <c r="P4167" t="str">
        <f t="shared" si="151"/>
        <v>MVV8714SJ242</v>
      </c>
    </row>
    <row r="4168" spans="1:16">
      <c r="A4168" s="1" t="s">
        <v>664</v>
      </c>
      <c r="B4168" s="1" t="s">
        <v>866</v>
      </c>
      <c r="C4168" s="1" t="s">
        <v>867</v>
      </c>
      <c r="D4168" s="1" t="s">
        <v>867</v>
      </c>
      <c r="E4168" s="1" t="s">
        <v>7700</v>
      </c>
      <c r="F4168">
        <v>11</v>
      </c>
      <c r="G4168" t="s">
        <v>8016</v>
      </c>
      <c r="H4168" s="1" t="s">
        <v>7833</v>
      </c>
      <c r="I4168" t="s">
        <v>7775</v>
      </c>
      <c r="J4168" t="s">
        <v>7827</v>
      </c>
      <c r="K4168" t="s">
        <v>7849</v>
      </c>
      <c r="L4168">
        <v>242</v>
      </c>
      <c r="M4168" s="1" t="s">
        <v>7691</v>
      </c>
      <c r="O4168" t="str">
        <f t="shared" si="150"/>
        <v>XC90 D5 BVA11120.0A 511.97.59.1242</v>
      </c>
      <c r="P4168" t="str">
        <f t="shared" si="151"/>
        <v>MVV8714SF238</v>
      </c>
    </row>
  </sheetData>
  <phoneticPr fontId="0" type="noConversion"/>
  <pageMargins left="0.75" right="0.75" top="1" bottom="1" header="0.4921259845" footer="0.4921259845"/>
  <headerFooter alignWithMargins="0"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PALMARES DIESEL</vt:lpstr>
      <vt:lpstr>PALMARES ESSENCE</vt:lpstr>
      <vt:lpstr>MODELES GNV </vt:lpstr>
      <vt:lpstr>MODELE GPL</vt:lpstr>
      <vt:lpstr>fic_etiq_edition_03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Catania</dc:creator>
  <cp:lastModifiedBy>Lu, Clariza (Allianz SE)</cp:lastModifiedBy>
  <dcterms:created xsi:type="dcterms:W3CDTF">2004-01-30T09:15:41Z</dcterms:created>
  <dcterms:modified xsi:type="dcterms:W3CDTF">2025-10-06T08:22:04Z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2025-10-06T08:08:51Z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36ac6a15-d838-47b1-bc32-1f9765b7a7aa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