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lianzms-my.sharepoint.com/personal/clariza_lu_allianz_com/Documents/Documents/GitHub/DataScientistCO2/data/france/"/>
    </mc:Choice>
  </mc:AlternateContent>
  <xr:revisionPtr revIDLastSave="0" documentId="8_{2112E1A8-55D2-4863-A62A-339B8336C69E}" xr6:coauthVersionLast="47" xr6:coauthVersionMax="47" xr10:uidLastSave="{00000000-0000-0000-0000-000000000000}"/>
  <bookViews>
    <workbookView xWindow="-120" yWindow="-120" windowWidth="29040" windowHeight="17520" xr2:uid="{796778A1-8181-4CD6-B4FA-6B331D9A97F9}"/>
  </bookViews>
  <sheets>
    <sheet name="France Data" sheetId="1" r:id="rId1"/>
    <sheet name="Challenges" sheetId="2" r:id="rId2"/>
    <sheet name="Data Diction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tc={F13B5EC3-762B-42EF-98B5-3861D3B1E8C3}</author>
    <author>tc={EB3A2DAF-D4DA-4B29-928D-3F83504190C6}</author>
    <author>tc={3E185CBE-BD79-4E5F-A1D8-992730B7A812}</author>
  </authors>
  <commentList>
    <comment ref="I1" authorId="0" shapeId="0" xr:uid="{F13B5EC3-762B-42EF-98B5-3861D3B1E8C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if the values are equal to UTAC</t>
      </text>
    </comment>
    <comment ref="I32" authorId="1" shapeId="0" xr:uid="{EB3A2DAF-D4DA-4B29-928D-3F83504190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if the values are equal to UTAC</t>
      </text>
    </comment>
    <comment ref="U32" authorId="2" shapeId="0" xr:uid="{3E185CBE-BD79-4E5F-A1D8-992730B7A812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empty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B7825B-743C-487A-BF33-21C526713517}" keepAlive="1" name="Query - BASE CL MAJ JUIN 2012" description="Connection to the 'BASE CL MAJ JUIN 2012' query in the workbook." type="5" refreshedVersion="0" background="1">
    <dbPr connection="Provider=Microsoft.Mashup.OleDb.1;Data Source=$Workbook$;Location=&quot;BASE CL MAJ JUIN 2012&quot;;Extended Properties=&quot;&quot;" command="SELECT * FROM [BASE CL MAJ JUIN 2012]"/>
  </connection>
</connections>
</file>

<file path=xl/sharedStrings.xml><?xml version="1.0" encoding="utf-8"?>
<sst xmlns="http://schemas.openxmlformats.org/spreadsheetml/2006/main" count="601" uniqueCount="202">
  <si>
    <t>fic_etiq_edition_01_maj_MARS200</t>
  </si>
  <si>
    <t>MARQUE</t>
  </si>
  <si>
    <t>MODELE VERSION</t>
  </si>
  <si>
    <t>CNIT</t>
  </si>
  <si>
    <t>MINE</t>
  </si>
  <si>
    <t>ENERGIE</t>
  </si>
  <si>
    <t>puissance fiscale</t>
  </si>
  <si>
    <t>puissance reelle</t>
  </si>
  <si>
    <t>bv</t>
  </si>
  <si>
    <t>urb</t>
  </si>
  <si>
    <t>ex-urb</t>
  </si>
  <si>
    <t>mixte</t>
  </si>
  <si>
    <t>CO2</t>
  </si>
  <si>
    <t>IMMAT</t>
  </si>
  <si>
    <t>Records</t>
  </si>
  <si>
    <t>Year</t>
  </si>
  <si>
    <t>#of Tabs</t>
  </si>
  <si>
    <t>Tab Name</t>
  </si>
  <si>
    <t>Old version of excel xls, libraries not available. Convertot xlsx file</t>
  </si>
  <si>
    <t>4-fic_etiq_edition_01_maj_MARS2003</t>
  </si>
  <si>
    <t>File Name</t>
  </si>
  <si>
    <t>3-fic_etiq_edition_01_maj_dec2002</t>
  </si>
  <si>
    <t>fic_etiq_edition_01_maj_03</t>
  </si>
  <si>
    <t>GROUPE</t>
  </si>
  <si>
    <t>SEGMENT</t>
  </si>
  <si>
    <t>ALFA-ROMEO</t>
  </si>
  <si>
    <t>147 3P 1.6TS (105ch)</t>
  </si>
  <si>
    <t>MAL1301JL265</t>
  </si>
  <si>
    <t>937AXA1A00</t>
  </si>
  <si>
    <t>ES</t>
  </si>
  <si>
    <t>77.0</t>
  </si>
  <si>
    <t>M 5</t>
  </si>
  <si>
    <t>11.1</t>
  </si>
  <si>
    <t>6.3</t>
  </si>
  <si>
    <t>8.1</t>
  </si>
  <si>
    <t>1-fic_etiq_edition_janvier2001</t>
  </si>
  <si>
    <t>u2001 GO</t>
  </si>
  <si>
    <t>u2001 ES</t>
  </si>
  <si>
    <t>U2001 ES-GPL</t>
  </si>
  <si>
    <t>u2001 GPL</t>
  </si>
  <si>
    <t>MARQUES</t>
  </si>
  <si>
    <t>MODELE</t>
  </si>
  <si>
    <t>TYP. MINES</t>
  </si>
  <si>
    <t>CARB</t>
  </si>
  <si>
    <t>CV</t>
  </si>
  <si>
    <t>PUISS.</t>
  </si>
  <si>
    <t>BV</t>
  </si>
  <si>
    <t>Urbain</t>
  </si>
  <si>
    <t>Ex.Urb</t>
  </si>
  <si>
    <t>Mixte</t>
  </si>
  <si>
    <t>6-fic_etiq_edition_jan_2004</t>
  </si>
  <si>
    <t>PALMARES DIESEL</t>
  </si>
  <si>
    <t>Marques</t>
  </si>
  <si>
    <t>Modèles, Versions</t>
  </si>
  <si>
    <t>CARBURANT</t>
  </si>
  <si>
    <t>Puiss Administrative</t>
  </si>
  <si>
    <t>Puissance max</t>
  </si>
  <si>
    <t>Conso urb</t>
  </si>
  <si>
    <t>Conso ex-urb</t>
  </si>
  <si>
    <t>Conso mixte</t>
  </si>
  <si>
    <t>PALMARES ESSENCE</t>
  </si>
  <si>
    <t>6.4</t>
  </si>
  <si>
    <t xml:space="preserve">MODELES GNV </t>
  </si>
  <si>
    <t>MODELE GPL</t>
  </si>
  <si>
    <t>fic_etiq_edition_03</t>
  </si>
  <si>
    <t>7-fic_etiq_edition_janvier2005</t>
  </si>
  <si>
    <t>CAR LAB 2004 SS GPL NI GNV</t>
  </si>
  <si>
    <t>VEHICULES GPL</t>
  </si>
  <si>
    <t>VEHICULES GNV</t>
  </si>
  <si>
    <t>11.3</t>
  </si>
  <si>
    <t>palmares diesel</t>
  </si>
  <si>
    <t>palmares essence</t>
  </si>
  <si>
    <t>fic_etiq_edition_04 COMPLET</t>
  </si>
  <si>
    <t>fic_etiq_edition_05</t>
  </si>
  <si>
    <t>147 3P 1.6L TS (105ch)</t>
  </si>
  <si>
    <t>MAL1301JZ595</t>
  </si>
  <si>
    <t>937AXA1A00H</t>
  </si>
  <si>
    <t>8.2</t>
  </si>
  <si>
    <t>Janvier 2006</t>
  </si>
  <si>
    <t>8-fic_etiq_edition_janvier2006</t>
  </si>
  <si>
    <t>9-fic_etiq_edition_janvier_2007</t>
  </si>
  <si>
    <t>1er_semestre_2007</t>
  </si>
  <si>
    <t>carburant</t>
  </si>
  <si>
    <t>ETIQUETTE ENERGIE</t>
  </si>
  <si>
    <t>fic_etiq_edition_14</t>
  </si>
  <si>
    <t>11-fic_etiq_edition_juillet_2008</t>
  </si>
  <si>
    <t>TYPE 2</t>
  </si>
  <si>
    <t>BONUS(-)/MALUS(+)</t>
  </si>
  <si>
    <t>12-fic_etiq_edition_avril_2009</t>
  </si>
  <si>
    <t>16-fic_etiq_edition_mai_2010</t>
  </si>
  <si>
    <t>fic_etiq_edition_20</t>
  </si>
  <si>
    <t>fic_etiq_edition_25</t>
  </si>
  <si>
    <t>lib_mrq</t>
  </si>
  <si>
    <t>lib_mod_doss</t>
  </si>
  <si>
    <t>lib_mod</t>
  </si>
  <si>
    <t>dscom</t>
  </si>
  <si>
    <t>cnit</t>
  </si>
  <si>
    <t>tvv</t>
  </si>
  <si>
    <t>typ_cbr</t>
  </si>
  <si>
    <t>puiss_admin_98</t>
  </si>
  <si>
    <t>puiss_max</t>
  </si>
  <si>
    <t>typ_boite_nb_rapp</t>
  </si>
  <si>
    <t>conso_urb</t>
  </si>
  <si>
    <t>conso_exurb</t>
  </si>
  <si>
    <t>conso_mixte</t>
  </si>
  <si>
    <t>co2</t>
  </si>
  <si>
    <t>champ_v9</t>
  </si>
  <si>
    <t>date_maj</t>
  </si>
  <si>
    <t>BASE CL MAJ JUIN 2011</t>
  </si>
  <si>
    <t>hybride</t>
  </si>
  <si>
    <t>co_typ_1</t>
  </si>
  <si>
    <t>hc</t>
  </si>
  <si>
    <t>nox</t>
  </si>
  <si>
    <t>hcnox</t>
  </si>
  <si>
    <t>ptcl</t>
  </si>
  <si>
    <t>masse_ordma_min</t>
  </si>
  <si>
    <t>masse_ordma_max</t>
  </si>
  <si>
    <t>Carrosserie</t>
  </si>
  <si>
    <t>gamme</t>
  </si>
  <si>
    <t>BASE CL MAJ JUIN 2012</t>
  </si>
  <si>
    <t>Marque</t>
  </si>
  <si>
    <t>Modèle dossier</t>
  </si>
  <si>
    <t>Modèle UTAC</t>
  </si>
  <si>
    <t>Désignation commerciale</t>
  </si>
  <si>
    <t>Type Variante Version (TVV)</t>
  </si>
  <si>
    <t>Carburant</t>
  </si>
  <si>
    <t>Hybride</t>
  </si>
  <si>
    <t>Puissance administrative</t>
  </si>
  <si>
    <t>Puissance maximale (kW)</t>
  </si>
  <si>
    <t>Boîte de vitesse</t>
  </si>
  <si>
    <t>Consommation urbaine (l/100km)</t>
  </si>
  <si>
    <t>Consommation extra-urbaine (l/100km)</t>
  </si>
  <si>
    <t>Consommation mixte (l/100km)</t>
  </si>
  <si>
    <t>CO2 (g/km)</t>
  </si>
  <si>
    <t>CO type I (g/km)</t>
  </si>
  <si>
    <t>HC (g/km)</t>
  </si>
  <si>
    <t>NOX (g/km)</t>
  </si>
  <si>
    <t>HC+NOX (g/km)</t>
  </si>
  <si>
    <t>Particules (g/km)</t>
  </si>
  <si>
    <t>masse vide euro min (kg)</t>
  </si>
  <si>
    <t>masse vide euro max (kg)</t>
  </si>
  <si>
    <t>Champ V9</t>
  </si>
  <si>
    <t>Date de mise à jour</t>
  </si>
  <si>
    <t>mars-2014-complete</t>
  </si>
  <si>
    <t>cl_JUIN_2013-complet3</t>
  </si>
  <si>
    <t>cod_cbr</t>
  </si>
  <si>
    <t>Column1</t>
  </si>
  <si>
    <t>_1</t>
  </si>
  <si>
    <t>_2</t>
  </si>
  <si>
    <t>_3</t>
  </si>
  <si>
    <t>fic_etiq_edition_40-mars-2015</t>
  </si>
  <si>
    <t>lib_mrq_doss</t>
  </si>
  <si>
    <t>mrq_utac</t>
  </si>
  <si>
    <t>mod_utac</t>
  </si>
  <si>
    <t>energ</t>
  </si>
  <si>
    <t>puiss_admin</t>
  </si>
  <si>
    <t>puiss_heure</t>
  </si>
  <si>
    <t>conso_urb_93</t>
  </si>
  <si>
    <t>co2_mixte</t>
  </si>
  <si>
    <t>Field Name</t>
  </si>
  <si>
    <t>lib_mrq_utac</t>
  </si>
  <si>
    <t>Description</t>
  </si>
  <si>
    <t>Brand</t>
  </si>
  <si>
    <t>Model</t>
  </si>
  <si>
    <t>Commercial Model Name</t>
  </si>
  <si>
    <t>Trade Name</t>
  </si>
  <si>
    <t>National Type Identification Code (CNIT)</t>
  </si>
  <si>
    <t>Type-Variant-Version (TVV)</t>
  </si>
  <si>
    <t>Fuel type</t>
  </si>
  <si>
    <t>Indicator for hybrid vehicles (Y/N)</t>
  </si>
  <si>
    <t>Administrative power</t>
  </si>
  <si>
    <t>Maximum power</t>
  </si>
  <si>
    <t>Gearbox type and number of gears</t>
  </si>
  <si>
    <t>Urban fuel consumption</t>
  </si>
  <si>
    <t>Extra-urban fuel consumption</t>
  </si>
  <si>
    <t>Combined fuel consumption</t>
  </si>
  <si>
    <t>CO₂ emissions</t>
  </si>
  <si>
    <t>CO Type I test result</t>
  </si>
  <si>
    <t>HC test result</t>
  </si>
  <si>
    <t>NOx test result</t>
  </si>
  <si>
    <t>HC + NOx test result</t>
  </si>
  <si>
    <t>Particulate test result</t>
  </si>
  <si>
    <t>Minimum curb weight</t>
  </si>
  <si>
    <t>Maximum curb weight</t>
  </si>
  <si>
    <t>V9 field on registration certificate (EURO standard)</t>
  </si>
  <si>
    <t>Last update date</t>
  </si>
  <si>
    <t>Body type</t>
  </si>
  <si>
    <t>Range</t>
  </si>
  <si>
    <t>Data Dictionary</t>
  </si>
  <si>
    <t>New Field Name</t>
  </si>
  <si>
    <t>MAKE</t>
  </si>
  <si>
    <t>&lt;drop&gt;</t>
  </si>
  <si>
    <t>Type</t>
  </si>
  <si>
    <t>Length</t>
  </si>
  <si>
    <t>Unit</t>
  </si>
  <si>
    <t>File Year</t>
  </si>
  <si>
    <t>varchar</t>
  </si>
  <si>
    <t>varnb</t>
  </si>
  <si>
    <t>kW</t>
  </si>
  <si>
    <t>liters per 100 km</t>
  </si>
  <si>
    <t>grams per km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</si>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</sst>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rgb="FFA5D6FF"/>
      <name val="Consolas"/>
      <family val="3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theme="1"/>
      <name val="Aptos Narrow"/>
      <family val="2"/>
      <scheme val="minor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5" fillId="2" borderId="2" xfId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0" fontId="7" fillId="0" borderId="3" xfId="0" applyFont="1" applyBorder="1" applyAlignment="1">
      <alignment horizontal="center" vertical="top"/>
    </xf>
    <xf numFmtId="0" fontId="0" fillId="0" borderId="0" xfId="0" quotePrefix="1"/>
    <xf numFmtId="0" fontId="0" fillId="3" borderId="0" xfId="0" applyFill="1"/>
    <xf numFmtId="0" fontId="2" fillId="0" borderId="0" xfId="0" applyFont="1"/>
    <xf numFmtId="0" fontId="1" fillId="0" borderId="0" xfId="0" applyFont="1"/>
    <xf numFmtId="0" fontId="8" fillId="0" borderId="0" xfId="0" applyFont="1"/>
    <xf numFmtId="0" fontId="1" fillId="3" borderId="0" xfId="0" applyFont="1" applyFill="1"/>
    <xf numFmtId="0" fontId="0" fillId="4" borderId="0" xfId="0" applyFill="1"/>
    <xf numFmtId="0" fontId="5" fillId="5" borderId="2" xfId="1" applyFill="1" applyBorder="1" applyAlignment="1">
      <alignment horizontal="center"/>
    </xf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0" fontId="5" fillId="2" borderId="0" xfId="1" applyFill="1" applyBorder="1" applyAlignment="1">
      <alignment horizontal="center"/>
    </xf>
    <xf numFmtId="0" fontId="2" fillId="8" borderId="0" xfId="0" applyFont="1" applyFill="1"/>
    <xf numFmtId="0" fontId="7" fillId="8" borderId="3" xfId="0" applyFont="1" applyFill="1" applyBorder="1" applyAlignment="1">
      <alignment horizontal="center" vertical="top"/>
    </xf>
    <xf numFmtId="0" fontId="2" fillId="8" borderId="3" xfId="0" quotePrefix="1" applyFont="1" applyFill="1" applyBorder="1"/>
    <xf numFmtId="0" fontId="2" fillId="8" borderId="0" xfId="0" quotePrefix="1" applyFont="1" applyFill="1"/>
    <xf numFmtId="0" fontId="2" fillId="8" borderId="3" xfId="0" applyFont="1" applyFill="1" applyBorder="1"/>
    <xf numFmtId="0" fontId="7" fillId="8" borderId="0" xfId="0" applyFont="1" applyFill="1" applyBorder="1" applyAlignment="1">
      <alignment horizontal="center" vertical="top"/>
    </xf>
    <xf numFmtId="0" fontId="2" fillId="8" borderId="0" xfId="0" applyFont="1" applyFill="1" applyBorder="1"/>
    <xf numFmtId="0" fontId="0" fillId="9" borderId="0" xfId="0" applyFill="1"/>
    <xf numFmtId="0" fontId="10" fillId="8" borderId="3" xfId="0" applyFont="1" applyFill="1" applyBorder="1"/>
    <xf numFmtId="0" fontId="2" fillId="10" borderId="0" xfId="0" applyFont="1" applyFill="1"/>
    <xf numFmtId="0" fontId="7" fillId="10" borderId="0" xfId="0" applyFont="1" applyFill="1" applyBorder="1" applyAlignment="1">
      <alignment horizontal="center" vertical="top"/>
    </xf>
    <xf numFmtId="0" fontId="2" fillId="10" borderId="3" xfId="0" applyFont="1" applyFill="1" applyBorder="1"/>
    <xf numFmtId="0" fontId="0" fillId="10" borderId="0" xfId="0" applyFill="1"/>
    <xf numFmtId="0" fontId="2" fillId="10" borderId="0" xfId="0" applyFont="1" applyFill="1" applyBorder="1"/>
    <xf numFmtId="0" fontId="7" fillId="0" borderId="4" xfId="0" applyFont="1" applyBorder="1" applyAlignment="1">
      <alignment horizontal="center" vertical="top"/>
    </xf>
    <xf numFmtId="0" fontId="0" fillId="11" borderId="0" xfId="0" applyFill="1"/>
  </cellXfs>
  <cellStyles count="2">
    <cellStyle name="Normal" xfId="0" builtinId="0"/>
    <cellStyle name="Normal_carlab_recolle" xfId="1" xr:uid="{A13C7372-BADF-4C38-870E-63D0B92764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, Clariza (Allianz SE)" id="{C70DC794-D46C-41AB-8C79-203CE08E0D21}" userId="S::clariza.lu@allianz.com::31bc89ba-f896-4960-a10f-02b9fd9fa4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5-10-06T09:20:40.22" personId="{C70DC794-D46C-41AB-8C79-203CE08E0D21}" id="{F13B5EC3-762B-42EF-98B5-3861D3B1E8C3}">
    <text>Check if the values are equal to UTAC</text>
  </threadedComment>
  <threadedComment ref="I32" dT="2025-10-06T09:20:40.22" personId="{C70DC794-D46C-41AB-8C79-203CE08E0D21}" id="{EB3A2DAF-D4DA-4B29-928D-3F83504190C6}">
    <text>Check if the values are equal to UTAC</text>
  </threadedComment>
  <threadedComment ref="U32" dT="2025-10-06T09:20:07.01" personId="{C70DC794-D46C-41AB-8C79-203CE08E0D21}" id="{3E185CBE-BD79-4E5F-A1D8-992730B7A812}">
    <text>Almost 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9CF5-62E1-4CD0-ABEF-AE40B2F399DC}">
  <dimension ref="A1:AO32"/>
  <sheetViews>
    <sheetView tabSelected="1" zoomScale="85" zoomScaleNormal="85" workbookViewId="0">
      <pane xSplit="4" ySplit="2" topLeftCell="N3" activePane="bottomRight" state="frozen"/>
      <selection pane="topRight" activeCell="E1" sqref="E1"/>
      <selection pane="bottomLeft" activeCell="A4" sqref="A4"/>
      <selection pane="bottomRight" activeCell="D21" sqref="D21"/>
    </sheetView>
  </sheetViews>
  <sheetFormatPr defaultRowHeight="12.75" x14ac:dyDescent="0.2"/>
  <cols>
    <col min="2" max="2" width="34.140625" customWidth="1"/>
    <col min="3" max="3" width="12.5703125" customWidth="1"/>
    <col min="4" max="4" width="31.28515625" customWidth="1"/>
    <col min="5" max="5" width="8.85546875" bestFit="1" customWidth="1"/>
    <col min="6" max="6" width="18.5703125" customWidth="1"/>
    <col min="7" max="7" width="20.85546875" customWidth="1"/>
    <col min="8" max="8" width="21.28515625" customWidth="1"/>
    <col min="9" max="9" width="18.85546875" bestFit="1" customWidth="1"/>
    <col min="10" max="10" width="38.140625" bestFit="1" customWidth="1"/>
    <col min="11" max="11" width="24.85546875" bestFit="1" customWidth="1"/>
    <col min="12" max="12" width="28.42578125" bestFit="1" customWidth="1"/>
    <col min="13" max="13" width="28.42578125" customWidth="1"/>
    <col min="14" max="14" width="38.28515625" bestFit="1" customWidth="1"/>
    <col min="15" max="15" width="27.42578125" bestFit="1" customWidth="1"/>
    <col min="16" max="16" width="15.28515625" bestFit="1" customWidth="1"/>
    <col min="17" max="17" width="15.28515625" customWidth="1"/>
    <col min="18" max="18" width="32.5703125" bestFit="1" customWidth="1"/>
    <col min="19" max="19" width="22" bestFit="1" customWidth="1"/>
    <col min="20" max="20" width="23.28515625" bestFit="1" customWidth="1"/>
    <col min="21" max="21" width="23.28515625" customWidth="1"/>
    <col min="22" max="22" width="34.42578125" bestFit="1" customWidth="1"/>
    <col min="23" max="23" width="28.85546875" bestFit="1" customWidth="1"/>
    <col min="24" max="24" width="33.85546875" bestFit="1" customWidth="1"/>
    <col min="25" max="25" width="28.140625" bestFit="1" customWidth="1"/>
    <col min="26" max="26" width="39.42578125" bestFit="1" customWidth="1"/>
    <col min="27" max="27" width="20.42578125" bestFit="1" customWidth="1"/>
    <col min="28" max="28" width="14.140625" bestFit="1" customWidth="1"/>
    <col min="29" max="29" width="15.140625" bestFit="1" customWidth="1"/>
    <col min="30" max="30" width="19.85546875" bestFit="1" customWidth="1"/>
    <col min="31" max="31" width="21.42578125" bestFit="1" customWidth="1"/>
    <col min="32" max="32" width="22.140625" bestFit="1" customWidth="1"/>
    <col min="33" max="33" width="22.7109375" bestFit="1" customWidth="1"/>
    <col min="34" max="34" width="48.85546875" bestFit="1" customWidth="1"/>
    <col min="35" max="35" width="24.140625" bestFit="1" customWidth="1"/>
    <col min="36" max="36" width="12.42578125" bestFit="1" customWidth="1"/>
    <col min="37" max="37" width="12.28515625" bestFit="1" customWidth="1"/>
  </cols>
  <sheetData>
    <row r="1" spans="1:37" s="13" customFormat="1" ht="19.5" customHeight="1" x14ac:dyDescent="0.2">
      <c r="D1" s="23" t="s">
        <v>188</v>
      </c>
      <c r="E1" s="23"/>
      <c r="F1" s="24" t="s">
        <v>159</v>
      </c>
      <c r="G1" s="14" t="s">
        <v>23</v>
      </c>
      <c r="H1" s="25" t="s">
        <v>160</v>
      </c>
      <c r="I1" s="14" t="s">
        <v>151</v>
      </c>
      <c r="J1" s="25" t="s">
        <v>93</v>
      </c>
      <c r="K1" s="25" t="s">
        <v>94</v>
      </c>
      <c r="L1" s="25" t="s">
        <v>95</v>
      </c>
      <c r="M1" s="25"/>
      <c r="N1" s="25" t="s">
        <v>96</v>
      </c>
      <c r="O1" s="25" t="s">
        <v>97</v>
      </c>
      <c r="P1" s="25" t="s">
        <v>145</v>
      </c>
      <c r="Q1" s="25"/>
      <c r="R1" s="25" t="s">
        <v>109</v>
      </c>
      <c r="S1" s="25" t="s">
        <v>99</v>
      </c>
      <c r="T1" s="25" t="s">
        <v>100</v>
      </c>
      <c r="U1" s="25"/>
      <c r="V1" s="25" t="s">
        <v>101</v>
      </c>
      <c r="W1" s="25" t="s">
        <v>102</v>
      </c>
      <c r="X1" s="25" t="s">
        <v>103</v>
      </c>
      <c r="Y1" s="25" t="s">
        <v>104</v>
      </c>
      <c r="Z1" s="25" t="s">
        <v>105</v>
      </c>
      <c r="AA1" s="25" t="s">
        <v>110</v>
      </c>
      <c r="AB1" s="25" t="s">
        <v>111</v>
      </c>
      <c r="AC1" s="25" t="s">
        <v>112</v>
      </c>
      <c r="AD1" s="25" t="s">
        <v>113</v>
      </c>
      <c r="AE1" s="25" t="s">
        <v>114</v>
      </c>
      <c r="AF1" s="25" t="s">
        <v>115</v>
      </c>
      <c r="AG1" s="25" t="s">
        <v>116</v>
      </c>
      <c r="AH1" s="25" t="s">
        <v>106</v>
      </c>
      <c r="AI1" s="25" t="s">
        <v>107</v>
      </c>
      <c r="AJ1" s="25" t="s">
        <v>117</v>
      </c>
      <c r="AK1" s="26" t="s">
        <v>118</v>
      </c>
    </row>
    <row r="2" spans="1:37" s="13" customFormat="1" ht="15" x14ac:dyDescent="0.2">
      <c r="D2" s="23"/>
      <c r="E2" s="23"/>
      <c r="F2" s="24" t="s">
        <v>161</v>
      </c>
      <c r="G2" s="24"/>
      <c r="H2" s="27" t="s">
        <v>162</v>
      </c>
      <c r="I2" s="27"/>
      <c r="J2" s="27" t="s">
        <v>163</v>
      </c>
      <c r="K2" s="27" t="s">
        <v>164</v>
      </c>
      <c r="L2" s="27" t="s">
        <v>165</v>
      </c>
      <c r="M2" s="27"/>
      <c r="N2" s="27" t="s">
        <v>166</v>
      </c>
      <c r="O2" s="27" t="s">
        <v>167</v>
      </c>
      <c r="P2" s="27" t="s">
        <v>168</v>
      </c>
      <c r="Q2" s="27"/>
      <c r="R2" s="27" t="s">
        <v>169</v>
      </c>
      <c r="S2" s="27" t="s">
        <v>170</v>
      </c>
      <c r="T2" s="27" t="s">
        <v>171</v>
      </c>
      <c r="U2" s="27"/>
      <c r="V2" s="27" t="s">
        <v>172</v>
      </c>
      <c r="W2" s="27" t="s">
        <v>173</v>
      </c>
      <c r="X2" s="27" t="s">
        <v>174</v>
      </c>
      <c r="Y2" s="27" t="s">
        <v>175</v>
      </c>
      <c r="Z2" s="27" t="s">
        <v>176</v>
      </c>
      <c r="AA2" s="27" t="s">
        <v>177</v>
      </c>
      <c r="AB2" s="27" t="s">
        <v>178</v>
      </c>
      <c r="AC2" s="27" t="s">
        <v>179</v>
      </c>
      <c r="AD2" s="27" t="s">
        <v>180</v>
      </c>
      <c r="AE2" s="27" t="s">
        <v>181</v>
      </c>
      <c r="AF2" s="27" t="s">
        <v>182</v>
      </c>
      <c r="AG2" s="27" t="s">
        <v>183</v>
      </c>
      <c r="AH2" s="27" t="s">
        <v>184</v>
      </c>
      <c r="AI2" s="27" t="s">
        <v>185</v>
      </c>
      <c r="AJ2" s="27" t="s">
        <v>186</v>
      </c>
      <c r="AK2" s="23" t="s">
        <v>187</v>
      </c>
    </row>
    <row r="3" spans="1:37" s="13" customFormat="1" ht="15" x14ac:dyDescent="0.2">
      <c r="D3" s="23"/>
      <c r="E3" s="23"/>
      <c r="F3" s="28" t="s">
        <v>189</v>
      </c>
      <c r="G3" s="31" t="s">
        <v>191</v>
      </c>
      <c r="H3" s="27" t="s">
        <v>190</v>
      </c>
      <c r="I3" s="31" t="s">
        <v>191</v>
      </c>
      <c r="J3" s="29"/>
      <c r="K3" s="29"/>
      <c r="L3" s="27"/>
      <c r="M3" s="27"/>
      <c r="N3" s="27"/>
      <c r="O3" s="29"/>
      <c r="P3" s="27"/>
      <c r="Q3" s="27"/>
      <c r="R3" s="29"/>
      <c r="S3" s="27"/>
      <c r="T3" s="29"/>
      <c r="U3" s="29"/>
      <c r="V3" s="27"/>
      <c r="W3" s="27"/>
      <c r="X3" s="27"/>
      <c r="Y3" s="27"/>
      <c r="Z3" s="27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3"/>
    </row>
    <row r="4" spans="1:37" s="32" customFormat="1" ht="15" x14ac:dyDescent="0.2">
      <c r="A4" s="32" t="s">
        <v>15</v>
      </c>
      <c r="B4" s="32" t="s">
        <v>20</v>
      </c>
      <c r="C4" s="32" t="s">
        <v>16</v>
      </c>
      <c r="D4" s="32" t="s">
        <v>17</v>
      </c>
      <c r="E4" s="32" t="s">
        <v>14</v>
      </c>
      <c r="F4" s="33"/>
      <c r="G4" s="33"/>
      <c r="H4" s="34"/>
      <c r="I4" s="35"/>
      <c r="J4" s="36"/>
      <c r="K4" s="36"/>
      <c r="L4" s="34"/>
      <c r="M4" s="34"/>
      <c r="N4" s="34"/>
      <c r="O4" s="36"/>
      <c r="P4" s="34"/>
      <c r="Q4" s="34"/>
      <c r="R4" s="36"/>
      <c r="S4" s="34"/>
      <c r="T4" s="36"/>
      <c r="U4" s="36"/>
      <c r="V4" s="34"/>
      <c r="W4" s="34"/>
      <c r="X4" s="34"/>
      <c r="Y4" s="34"/>
      <c r="Z4" s="34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7" x14ac:dyDescent="0.2">
      <c r="A5">
        <v>2001</v>
      </c>
      <c r="B5" t="s">
        <v>35</v>
      </c>
      <c r="C5">
        <v>4</v>
      </c>
      <c r="D5" t="s">
        <v>36</v>
      </c>
      <c r="E5">
        <v>1370</v>
      </c>
      <c r="F5" s="38"/>
      <c r="G5" s="30"/>
      <c r="H5" s="3" t="s">
        <v>40</v>
      </c>
      <c r="L5" s="3" t="s">
        <v>41</v>
      </c>
      <c r="M5" s="3" t="s">
        <v>42</v>
      </c>
      <c r="N5" s="3" t="s">
        <v>3</v>
      </c>
      <c r="P5" s="3" t="s">
        <v>43</v>
      </c>
      <c r="Q5" s="3" t="s">
        <v>44</v>
      </c>
      <c r="S5" s="3" t="s">
        <v>45</v>
      </c>
      <c r="V5" s="3" t="s">
        <v>46</v>
      </c>
      <c r="W5" s="3" t="s">
        <v>47</v>
      </c>
      <c r="X5" s="3" t="s">
        <v>48</v>
      </c>
      <c r="Y5" s="3" t="s">
        <v>49</v>
      </c>
      <c r="Z5" s="3" t="s">
        <v>12</v>
      </c>
    </row>
    <row r="6" spans="1:37" x14ac:dyDescent="0.2">
      <c r="D6" t="s">
        <v>37</v>
      </c>
      <c r="E6">
        <v>2253</v>
      </c>
      <c r="F6" s="38"/>
      <c r="G6" s="30"/>
      <c r="H6" s="3" t="s">
        <v>40</v>
      </c>
      <c r="L6" s="3" t="s">
        <v>41</v>
      </c>
      <c r="M6" s="3" t="s">
        <v>42</v>
      </c>
      <c r="N6" s="3" t="s">
        <v>3</v>
      </c>
      <c r="P6" s="3" t="s">
        <v>43</v>
      </c>
      <c r="Q6" s="3" t="s">
        <v>44</v>
      </c>
      <c r="S6" s="3" t="s">
        <v>45</v>
      </c>
      <c r="V6" s="3" t="s">
        <v>46</v>
      </c>
      <c r="W6" s="3" t="s">
        <v>47</v>
      </c>
      <c r="X6" s="3" t="s">
        <v>48</v>
      </c>
      <c r="Y6" s="3" t="s">
        <v>49</v>
      </c>
      <c r="Z6" s="3" t="s">
        <v>12</v>
      </c>
    </row>
    <row r="7" spans="1:37" x14ac:dyDescent="0.2">
      <c r="D7" t="s">
        <v>38</v>
      </c>
      <c r="E7">
        <v>2273</v>
      </c>
      <c r="F7" s="38"/>
      <c r="G7" s="30"/>
      <c r="H7" s="3" t="s">
        <v>40</v>
      </c>
      <c r="L7" s="3" t="s">
        <v>41</v>
      </c>
      <c r="M7" s="3" t="s">
        <v>42</v>
      </c>
      <c r="N7" s="3" t="s">
        <v>3</v>
      </c>
      <c r="P7" s="3" t="s">
        <v>43</v>
      </c>
      <c r="Q7" s="3" t="s">
        <v>44</v>
      </c>
      <c r="S7" s="3" t="s">
        <v>45</v>
      </c>
      <c r="V7" s="3" t="s">
        <v>46</v>
      </c>
      <c r="W7" s="3" t="s">
        <v>47</v>
      </c>
      <c r="X7" s="3" t="s">
        <v>48</v>
      </c>
      <c r="Y7" s="3" t="s">
        <v>49</v>
      </c>
      <c r="Z7" s="3" t="s">
        <v>12</v>
      </c>
    </row>
    <row r="8" spans="1:37" x14ac:dyDescent="0.2">
      <c r="D8" t="s">
        <v>39</v>
      </c>
      <c r="E8">
        <v>20</v>
      </c>
      <c r="F8" s="38"/>
      <c r="G8" s="30"/>
      <c r="H8" s="3" t="s">
        <v>40</v>
      </c>
      <c r="L8" s="3" t="s">
        <v>41</v>
      </c>
      <c r="M8" s="3" t="s">
        <v>42</v>
      </c>
      <c r="N8" s="3" t="s">
        <v>3</v>
      </c>
      <c r="P8" s="3" t="s">
        <v>43</v>
      </c>
      <c r="Q8" s="3" t="s">
        <v>44</v>
      </c>
      <c r="S8" s="3" t="s">
        <v>45</v>
      </c>
      <c r="V8" s="3" t="s">
        <v>46</v>
      </c>
      <c r="W8" s="3" t="s">
        <v>47</v>
      </c>
      <c r="X8" s="3" t="s">
        <v>48</v>
      </c>
      <c r="Y8" s="3" t="s">
        <v>49</v>
      </c>
      <c r="Z8" s="3" t="s">
        <v>12</v>
      </c>
    </row>
    <row r="9" spans="1:37" x14ac:dyDescent="0.2">
      <c r="A9">
        <v>2002</v>
      </c>
      <c r="B9" t="s">
        <v>21</v>
      </c>
      <c r="C9">
        <v>1</v>
      </c>
      <c r="D9" t="s">
        <v>22</v>
      </c>
      <c r="E9">
        <v>5183</v>
      </c>
      <c r="F9" s="38"/>
      <c r="G9" t="s">
        <v>23</v>
      </c>
      <c r="J9" t="s">
        <v>1</v>
      </c>
      <c r="K9" t="s">
        <v>2</v>
      </c>
      <c r="L9" t="s">
        <v>3</v>
      </c>
      <c r="P9" t="s">
        <v>4</v>
      </c>
      <c r="R9" t="s">
        <v>5</v>
      </c>
      <c r="S9" t="s">
        <v>6</v>
      </c>
      <c r="T9" t="s">
        <v>7</v>
      </c>
      <c r="V9" t="s">
        <v>8</v>
      </c>
      <c r="W9" t="s">
        <v>9</v>
      </c>
      <c r="X9" t="s">
        <v>10</v>
      </c>
      <c r="Y9" t="s">
        <v>11</v>
      </c>
      <c r="Z9" t="s">
        <v>12</v>
      </c>
      <c r="AA9" t="s">
        <v>13</v>
      </c>
      <c r="AB9" t="s">
        <v>24</v>
      </c>
    </row>
    <row r="10" spans="1:37" ht="15" x14ac:dyDescent="0.2">
      <c r="B10" s="1"/>
      <c r="F10" s="38"/>
      <c r="J10" t="s">
        <v>25</v>
      </c>
      <c r="K10" t="s">
        <v>26</v>
      </c>
      <c r="L10" s="2" t="s">
        <v>27</v>
      </c>
      <c r="M10" s="2"/>
      <c r="N10" t="str">
        <f>RIGHT(L10,9)</f>
        <v>1301JL265</v>
      </c>
      <c r="O10" t="str">
        <f xml:space="preserve"> LEFT(N10,5)&amp;RIGHT(N10,3)</f>
        <v>1301J265</v>
      </c>
      <c r="P10" s="2" t="s">
        <v>28</v>
      </c>
      <c r="Q10" s="2"/>
      <c r="R10" t="s">
        <v>29</v>
      </c>
      <c r="S10">
        <v>7</v>
      </c>
      <c r="T10" t="s">
        <v>30</v>
      </c>
      <c r="V10" t="s">
        <v>31</v>
      </c>
      <c r="W10" t="s">
        <v>32</v>
      </c>
      <c r="X10" t="s">
        <v>33</v>
      </c>
      <c r="Y10" t="s">
        <v>34</v>
      </c>
      <c r="Z10">
        <v>192</v>
      </c>
    </row>
    <row r="11" spans="1:37" x14ac:dyDescent="0.2">
      <c r="A11">
        <v>2003</v>
      </c>
      <c r="B11" t="s">
        <v>19</v>
      </c>
      <c r="C11">
        <v>1</v>
      </c>
      <c r="D11" t="s">
        <v>0</v>
      </c>
      <c r="E11">
        <v>5398</v>
      </c>
      <c r="F11" s="38"/>
      <c r="H11" t="s">
        <v>1</v>
      </c>
      <c r="L11" t="s">
        <v>2</v>
      </c>
      <c r="N11" t="s">
        <v>3</v>
      </c>
      <c r="O11" t="s">
        <v>4</v>
      </c>
      <c r="P11" t="s">
        <v>5</v>
      </c>
      <c r="R11" t="s">
        <v>6</v>
      </c>
      <c r="S11" t="s">
        <v>7</v>
      </c>
      <c r="T11" t="s">
        <v>8</v>
      </c>
      <c r="U11" t="s">
        <v>9</v>
      </c>
      <c r="V11" t="s">
        <v>10</v>
      </c>
      <c r="W11" t="s">
        <v>11</v>
      </c>
      <c r="X11" t="s">
        <v>12</v>
      </c>
      <c r="Y11" t="s">
        <v>13</v>
      </c>
      <c r="Z11" t="s">
        <v>8</v>
      </c>
      <c r="AA11" t="s">
        <v>9</v>
      </c>
      <c r="AB11" t="s">
        <v>10</v>
      </c>
      <c r="AC11" t="s">
        <v>11</v>
      </c>
      <c r="AD11" t="s">
        <v>12</v>
      </c>
      <c r="AE11" t="s">
        <v>13</v>
      </c>
      <c r="AF11" t="s">
        <v>24</v>
      </c>
    </row>
    <row r="12" spans="1:37" x14ac:dyDescent="0.2">
      <c r="A12">
        <v>2004</v>
      </c>
      <c r="B12" t="s">
        <v>50</v>
      </c>
      <c r="C12">
        <v>5</v>
      </c>
      <c r="D12" t="s">
        <v>51</v>
      </c>
      <c r="E12">
        <v>29</v>
      </c>
      <c r="F12" s="38"/>
      <c r="H12" s="4" t="s">
        <v>52</v>
      </c>
      <c r="I12" s="4"/>
      <c r="J12" s="4" t="s">
        <v>53</v>
      </c>
      <c r="N12" s="5" t="s">
        <v>3</v>
      </c>
      <c r="P12" s="4" t="s">
        <v>54</v>
      </c>
      <c r="S12" s="4" t="s">
        <v>55</v>
      </c>
      <c r="T12" s="6" t="s">
        <v>56</v>
      </c>
      <c r="V12" s="4" t="s">
        <v>46</v>
      </c>
      <c r="W12" s="6" t="s">
        <v>57</v>
      </c>
      <c r="X12" s="6" t="s">
        <v>58</v>
      </c>
      <c r="Y12" s="6" t="s">
        <v>59</v>
      </c>
      <c r="Z12" s="6" t="s">
        <v>12</v>
      </c>
    </row>
    <row r="13" spans="1:37" x14ac:dyDescent="0.2">
      <c r="D13" t="s">
        <v>60</v>
      </c>
      <c r="E13">
        <v>30</v>
      </c>
      <c r="F13" s="38"/>
      <c r="H13" s="4" t="s">
        <v>52</v>
      </c>
      <c r="I13" s="4"/>
      <c r="J13" s="4" t="s">
        <v>53</v>
      </c>
      <c r="N13" s="5" t="s">
        <v>3</v>
      </c>
      <c r="P13" s="4" t="s">
        <v>54</v>
      </c>
      <c r="S13" s="4" t="s">
        <v>55</v>
      </c>
      <c r="T13" s="6" t="s">
        <v>56</v>
      </c>
      <c r="V13" s="4" t="s">
        <v>46</v>
      </c>
      <c r="W13" s="6" t="s">
        <v>57</v>
      </c>
      <c r="X13" s="6" t="s">
        <v>58</v>
      </c>
      <c r="Y13" s="6" t="s">
        <v>59</v>
      </c>
      <c r="Z13" s="6" t="s">
        <v>12</v>
      </c>
      <c r="AI13" s="4"/>
    </row>
    <row r="14" spans="1:37" x14ac:dyDescent="0.2">
      <c r="D14" t="s">
        <v>62</v>
      </c>
      <c r="E14">
        <v>31</v>
      </c>
      <c r="F14" s="38"/>
      <c r="H14" s="4" t="s">
        <v>52</v>
      </c>
      <c r="I14" s="4"/>
      <c r="J14" s="4" t="s">
        <v>53</v>
      </c>
      <c r="N14" s="5" t="s">
        <v>3</v>
      </c>
      <c r="P14" s="4" t="s">
        <v>54</v>
      </c>
      <c r="S14" s="4" t="s">
        <v>55</v>
      </c>
      <c r="T14" s="6" t="s">
        <v>56</v>
      </c>
      <c r="V14" s="4" t="s">
        <v>46</v>
      </c>
      <c r="W14" s="6" t="s">
        <v>57</v>
      </c>
      <c r="X14" s="6" t="s">
        <v>58</v>
      </c>
      <c r="Y14" s="6" t="s">
        <v>59</v>
      </c>
      <c r="Z14" s="6" t="s">
        <v>12</v>
      </c>
      <c r="AI14" s="4"/>
    </row>
    <row r="15" spans="1:37" x14ac:dyDescent="0.2">
      <c r="D15" t="s">
        <v>63</v>
      </c>
      <c r="E15">
        <v>48</v>
      </c>
      <c r="F15" s="38"/>
      <c r="H15" s="4" t="s">
        <v>52</v>
      </c>
      <c r="I15" s="4"/>
      <c r="J15" s="4" t="s">
        <v>53</v>
      </c>
      <c r="N15" s="5" t="s">
        <v>3</v>
      </c>
      <c r="P15" s="4" t="s">
        <v>54</v>
      </c>
      <c r="S15" s="4" t="s">
        <v>55</v>
      </c>
      <c r="T15" s="6" t="s">
        <v>56</v>
      </c>
      <c r="V15" s="4" t="s">
        <v>46</v>
      </c>
      <c r="W15" s="6" t="s">
        <v>57</v>
      </c>
      <c r="X15" s="6" t="s">
        <v>58</v>
      </c>
      <c r="Y15" s="6" t="s">
        <v>59</v>
      </c>
      <c r="Z15" s="6" t="s">
        <v>12</v>
      </c>
      <c r="AI15" s="4"/>
    </row>
    <row r="16" spans="1:37" x14ac:dyDescent="0.2">
      <c r="D16" t="s">
        <v>64</v>
      </c>
      <c r="E16">
        <v>4167</v>
      </c>
      <c r="F16" s="38"/>
      <c r="H16" s="4" t="s">
        <v>52</v>
      </c>
      <c r="I16" s="4"/>
      <c r="L16" s="4" t="s">
        <v>53</v>
      </c>
      <c r="M16" s="4"/>
      <c r="N16" s="5" t="s">
        <v>3</v>
      </c>
      <c r="O16" s="5"/>
      <c r="P16" s="4" t="s">
        <v>54</v>
      </c>
      <c r="Q16" s="4"/>
      <c r="S16" s="4" t="s">
        <v>55</v>
      </c>
      <c r="T16" s="6" t="s">
        <v>56</v>
      </c>
      <c r="V16" s="4" t="s">
        <v>46</v>
      </c>
      <c r="W16" s="6" t="s">
        <v>57</v>
      </c>
      <c r="X16" s="6" t="s">
        <v>58</v>
      </c>
      <c r="Y16" s="6" t="s">
        <v>59</v>
      </c>
      <c r="Z16" s="6" t="s">
        <v>12</v>
      </c>
      <c r="AI16" s="4"/>
      <c r="AJ16" s="4"/>
      <c r="AK16" s="4"/>
    </row>
    <row r="17" spans="1:41" x14ac:dyDescent="0.2">
      <c r="A17">
        <v>2005</v>
      </c>
      <c r="B17" t="s">
        <v>65</v>
      </c>
      <c r="C17">
        <v>6</v>
      </c>
      <c r="D17" s="21" t="s">
        <v>66</v>
      </c>
      <c r="E17" s="21">
        <v>3865</v>
      </c>
      <c r="F17" s="38"/>
      <c r="G17" s="21"/>
      <c r="H17" s="21" t="s">
        <v>1</v>
      </c>
      <c r="I17" s="30"/>
      <c r="J17" s="30"/>
      <c r="K17" s="30"/>
      <c r="L17" s="21" t="s">
        <v>2</v>
      </c>
      <c r="M17" s="30"/>
      <c r="N17" s="21" t="s">
        <v>3</v>
      </c>
      <c r="O17" s="30"/>
      <c r="P17" s="21" t="s">
        <v>5</v>
      </c>
      <c r="Q17" s="30"/>
      <c r="R17" s="30"/>
      <c r="S17" s="21" t="s">
        <v>6</v>
      </c>
      <c r="T17" s="21" t="s">
        <v>7</v>
      </c>
      <c r="U17" s="21"/>
      <c r="V17" s="21" t="s">
        <v>8</v>
      </c>
      <c r="W17" s="21" t="s">
        <v>9</v>
      </c>
      <c r="X17" s="21" t="s">
        <v>10</v>
      </c>
      <c r="Y17" s="21" t="s">
        <v>11</v>
      </c>
      <c r="Z17" s="21" t="s">
        <v>12</v>
      </c>
      <c r="AB17" s="21"/>
      <c r="AC17" s="21"/>
      <c r="AD17" s="21"/>
      <c r="AE17" s="21"/>
      <c r="AG17" s="21"/>
      <c r="AH17" s="21"/>
      <c r="AI17" s="21"/>
      <c r="AJ17" s="21"/>
      <c r="AK17" s="21"/>
    </row>
    <row r="18" spans="1:41" x14ac:dyDescent="0.2">
      <c r="D18" s="21" t="s">
        <v>67</v>
      </c>
      <c r="E18" s="21">
        <v>58</v>
      </c>
      <c r="F18" s="38"/>
      <c r="G18" s="21"/>
      <c r="H18" s="21" t="s">
        <v>1</v>
      </c>
      <c r="I18" s="30"/>
      <c r="J18" s="30"/>
      <c r="K18" s="30"/>
      <c r="L18" s="21" t="s">
        <v>2</v>
      </c>
      <c r="M18" s="30"/>
      <c r="N18" s="21" t="s">
        <v>3</v>
      </c>
      <c r="O18" s="30"/>
      <c r="P18" s="21" t="s">
        <v>5</v>
      </c>
      <c r="Q18" s="30"/>
      <c r="R18" s="30"/>
      <c r="S18" s="21" t="s">
        <v>6</v>
      </c>
      <c r="T18" s="21" t="s">
        <v>7</v>
      </c>
      <c r="U18" s="21"/>
      <c r="V18" s="21" t="s">
        <v>8</v>
      </c>
      <c r="W18" s="21" t="s">
        <v>9</v>
      </c>
      <c r="X18" s="21" t="s">
        <v>10</v>
      </c>
      <c r="Y18" s="21" t="s">
        <v>11</v>
      </c>
      <c r="Z18" s="21" t="s">
        <v>12</v>
      </c>
      <c r="AB18" s="21"/>
      <c r="AC18" s="21"/>
      <c r="AD18" s="21"/>
      <c r="AE18" s="21"/>
      <c r="AG18" s="21"/>
      <c r="AH18" s="21"/>
      <c r="AI18" s="21"/>
      <c r="AJ18" s="21"/>
      <c r="AK18" s="21"/>
    </row>
    <row r="19" spans="1:41" x14ac:dyDescent="0.2">
      <c r="D19" s="21" t="s">
        <v>68</v>
      </c>
      <c r="E19" s="21">
        <v>30</v>
      </c>
      <c r="F19" s="38"/>
      <c r="G19" s="21"/>
      <c r="H19" s="21" t="s">
        <v>1</v>
      </c>
      <c r="I19" s="30"/>
      <c r="J19" s="30"/>
      <c r="K19" s="30"/>
      <c r="L19" s="21" t="s">
        <v>2</v>
      </c>
      <c r="M19" s="30"/>
      <c r="N19" s="21" t="s">
        <v>3</v>
      </c>
      <c r="O19" s="30"/>
      <c r="P19" s="21" t="s">
        <v>5</v>
      </c>
      <c r="Q19" s="30"/>
      <c r="R19" s="30"/>
      <c r="S19" s="21" t="s">
        <v>6</v>
      </c>
      <c r="T19" s="21" t="s">
        <v>7</v>
      </c>
      <c r="U19" s="21"/>
      <c r="V19" s="21" t="s">
        <v>8</v>
      </c>
      <c r="W19" s="21" t="s">
        <v>9</v>
      </c>
      <c r="X19" s="21" t="s">
        <v>10</v>
      </c>
      <c r="Y19" s="21" t="s">
        <v>11</v>
      </c>
      <c r="Z19" s="21" t="s">
        <v>12</v>
      </c>
      <c r="AB19" s="21"/>
      <c r="AC19" s="21"/>
      <c r="AD19" s="21"/>
      <c r="AE19" s="21"/>
      <c r="AG19" s="21"/>
      <c r="AH19" s="21"/>
      <c r="AI19" s="21"/>
      <c r="AJ19" s="21"/>
      <c r="AK19" s="21"/>
    </row>
    <row r="20" spans="1:41" x14ac:dyDescent="0.2">
      <c r="D20" s="21" t="s">
        <v>70</v>
      </c>
      <c r="E20" s="21">
        <v>34</v>
      </c>
      <c r="F20" s="38"/>
      <c r="G20" s="21"/>
      <c r="H20" s="21" t="s">
        <v>1</v>
      </c>
      <c r="I20" s="30"/>
      <c r="J20" s="30"/>
      <c r="K20" s="30"/>
      <c r="L20" s="21" t="s">
        <v>2</v>
      </c>
      <c r="M20" s="30"/>
      <c r="N20" s="21" t="s">
        <v>3</v>
      </c>
      <c r="O20" s="30"/>
      <c r="P20" s="21" t="s">
        <v>5</v>
      </c>
      <c r="Q20" s="30"/>
      <c r="R20" s="30"/>
      <c r="S20" s="21" t="s">
        <v>6</v>
      </c>
      <c r="T20" s="21" t="s">
        <v>7</v>
      </c>
      <c r="U20" s="21"/>
      <c r="V20" s="21" t="s">
        <v>8</v>
      </c>
      <c r="W20" s="21" t="s">
        <v>9</v>
      </c>
      <c r="X20" s="21" t="s">
        <v>10</v>
      </c>
      <c r="Y20" s="21" t="s">
        <v>11</v>
      </c>
      <c r="Z20" s="21" t="s">
        <v>12</v>
      </c>
      <c r="AB20" s="21"/>
      <c r="AC20" s="21"/>
      <c r="AD20" s="21"/>
      <c r="AE20" s="21"/>
      <c r="AG20" s="21"/>
      <c r="AH20" s="21"/>
      <c r="AI20" s="21"/>
      <c r="AJ20" s="21"/>
      <c r="AK20" s="21"/>
    </row>
    <row r="21" spans="1:41" x14ac:dyDescent="0.2">
      <c r="D21" s="21" t="s">
        <v>71</v>
      </c>
      <c r="E21" s="21">
        <v>35</v>
      </c>
      <c r="F21" s="38"/>
      <c r="G21" s="21"/>
      <c r="H21" s="21" t="s">
        <v>1</v>
      </c>
      <c r="I21" s="30"/>
      <c r="J21" s="30"/>
      <c r="K21" s="30"/>
      <c r="L21" s="21" t="s">
        <v>2</v>
      </c>
      <c r="M21" s="30"/>
      <c r="N21" s="21" t="s">
        <v>3</v>
      </c>
      <c r="O21" s="30"/>
      <c r="P21" s="21" t="s">
        <v>5</v>
      </c>
      <c r="Q21" s="30"/>
      <c r="R21" s="30"/>
      <c r="S21" s="21" t="s">
        <v>6</v>
      </c>
      <c r="T21" s="21" t="s">
        <v>7</v>
      </c>
      <c r="U21" s="21"/>
      <c r="V21" s="21" t="s">
        <v>8</v>
      </c>
      <c r="W21" s="21" t="s">
        <v>9</v>
      </c>
      <c r="X21" s="21" t="s">
        <v>10</v>
      </c>
      <c r="Y21" s="21" t="s">
        <v>11</v>
      </c>
      <c r="Z21" s="21" t="s">
        <v>12</v>
      </c>
      <c r="AB21" s="21"/>
      <c r="AC21" s="21"/>
      <c r="AD21" s="21"/>
      <c r="AE21" s="21"/>
      <c r="AG21" s="21"/>
      <c r="AH21" s="21"/>
      <c r="AI21" s="21"/>
      <c r="AJ21" s="21"/>
      <c r="AK21" s="21"/>
    </row>
    <row r="22" spans="1:41" x14ac:dyDescent="0.2">
      <c r="D22" t="s">
        <v>72</v>
      </c>
      <c r="E22">
        <v>3953</v>
      </c>
      <c r="F22" s="38"/>
      <c r="H22" t="s">
        <v>1</v>
      </c>
      <c r="I22" s="19"/>
      <c r="J22" s="19"/>
      <c r="K22" s="19"/>
      <c r="L22" t="s">
        <v>2</v>
      </c>
      <c r="N22" t="s">
        <v>3</v>
      </c>
      <c r="P22" t="s">
        <v>5</v>
      </c>
      <c r="S22" t="s">
        <v>6</v>
      </c>
      <c r="T22" t="s">
        <v>7</v>
      </c>
      <c r="V22" t="s">
        <v>8</v>
      </c>
      <c r="W22" t="s">
        <v>9</v>
      </c>
      <c r="X22" t="s">
        <v>10</v>
      </c>
      <c r="Y22" t="s">
        <v>11</v>
      </c>
      <c r="Z22" t="s">
        <v>12</v>
      </c>
    </row>
    <row r="23" spans="1:41" s="19" customFormat="1" x14ac:dyDescent="0.2">
      <c r="A23" s="19">
        <v>2006</v>
      </c>
      <c r="B23" s="19" t="s">
        <v>79</v>
      </c>
      <c r="C23" s="19">
        <v>1</v>
      </c>
      <c r="D23" s="19" t="s">
        <v>73</v>
      </c>
      <c r="E23" s="19">
        <v>8259</v>
      </c>
      <c r="F23" s="38"/>
      <c r="H23" s="20" t="s">
        <v>25</v>
      </c>
      <c r="I23" s="20"/>
      <c r="L23" s="20" t="s">
        <v>74</v>
      </c>
      <c r="M23" s="20"/>
      <c r="N23" s="20" t="s">
        <v>75</v>
      </c>
      <c r="O23" s="20" t="s">
        <v>76</v>
      </c>
      <c r="P23" s="20" t="s">
        <v>29</v>
      </c>
      <c r="Q23" s="20"/>
      <c r="R23" s="19">
        <v>7</v>
      </c>
      <c r="S23" s="19" t="s">
        <v>30</v>
      </c>
      <c r="T23" s="20" t="s">
        <v>31</v>
      </c>
      <c r="U23" s="19" t="s">
        <v>69</v>
      </c>
      <c r="V23" s="19" t="s">
        <v>61</v>
      </c>
      <c r="X23" s="19" t="s">
        <v>77</v>
      </c>
      <c r="Y23" s="19">
        <v>196</v>
      </c>
      <c r="Z23" s="20" t="s">
        <v>78</v>
      </c>
    </row>
    <row r="24" spans="1:41" x14ac:dyDescent="0.2">
      <c r="A24">
        <v>2007</v>
      </c>
      <c r="B24" t="s">
        <v>80</v>
      </c>
      <c r="C24">
        <v>1</v>
      </c>
      <c r="D24" t="s">
        <v>81</v>
      </c>
      <c r="E24">
        <v>15114</v>
      </c>
      <c r="F24" s="38"/>
      <c r="H24" s="7" t="s">
        <v>1</v>
      </c>
      <c r="I24" s="7"/>
      <c r="J24" s="17"/>
      <c r="K24" s="17"/>
      <c r="L24" s="7" t="s">
        <v>2</v>
      </c>
      <c r="M24" s="7"/>
      <c r="N24" s="7" t="s">
        <v>3</v>
      </c>
      <c r="O24" s="17"/>
      <c r="P24" s="7" t="s">
        <v>82</v>
      </c>
      <c r="Q24" s="22"/>
      <c r="R24" s="17"/>
      <c r="S24" s="7" t="s">
        <v>6</v>
      </c>
      <c r="T24" s="7" t="s">
        <v>7</v>
      </c>
      <c r="V24" s="7" t="s">
        <v>8</v>
      </c>
      <c r="W24" s="7" t="s">
        <v>9</v>
      </c>
      <c r="X24" s="7" t="s">
        <v>10</v>
      </c>
      <c r="Y24" s="7" t="s">
        <v>11</v>
      </c>
      <c r="Z24" s="7" t="s">
        <v>12</v>
      </c>
      <c r="AA24" s="18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7" t="s">
        <v>83</v>
      </c>
    </row>
    <row r="25" spans="1:41" x14ac:dyDescent="0.2">
      <c r="A25">
        <v>2008</v>
      </c>
      <c r="B25" t="s">
        <v>85</v>
      </c>
      <c r="C25">
        <v>1</v>
      </c>
      <c r="D25" t="s">
        <v>84</v>
      </c>
      <c r="E25">
        <v>15375</v>
      </c>
      <c r="F25" s="38"/>
      <c r="H25" s="7" t="s">
        <v>1</v>
      </c>
      <c r="I25" s="7"/>
      <c r="J25" s="17"/>
      <c r="K25" s="17"/>
      <c r="L25" s="7" t="s">
        <v>2</v>
      </c>
      <c r="M25" s="7"/>
      <c r="N25" s="7" t="s">
        <v>3</v>
      </c>
      <c r="O25" s="17"/>
      <c r="P25" s="7" t="s">
        <v>82</v>
      </c>
      <c r="Q25" s="22"/>
      <c r="R25" s="17"/>
      <c r="S25" s="7" t="s">
        <v>6</v>
      </c>
      <c r="T25" s="7" t="s">
        <v>7</v>
      </c>
      <c r="V25" s="7" t="s">
        <v>8</v>
      </c>
      <c r="W25" s="7" t="s">
        <v>9</v>
      </c>
      <c r="X25" s="7" t="s">
        <v>10</v>
      </c>
      <c r="Y25" s="7" t="s">
        <v>11</v>
      </c>
      <c r="Z25" s="7" t="s">
        <v>12</v>
      </c>
      <c r="AA25" s="18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7" t="s">
        <v>83</v>
      </c>
      <c r="AM25" s="7" t="s">
        <v>86</v>
      </c>
    </row>
    <row r="26" spans="1:41" x14ac:dyDescent="0.2">
      <c r="A26">
        <v>2009</v>
      </c>
      <c r="B26" t="s">
        <v>88</v>
      </c>
      <c r="C26">
        <v>1</v>
      </c>
      <c r="D26" t="s">
        <v>84</v>
      </c>
      <c r="E26">
        <v>19477</v>
      </c>
      <c r="F26" s="38"/>
      <c r="H26" s="7" t="s">
        <v>1</v>
      </c>
      <c r="I26" s="7"/>
      <c r="J26" s="17"/>
      <c r="K26" s="17"/>
      <c r="L26" s="7" t="s">
        <v>2</v>
      </c>
      <c r="M26" s="7"/>
      <c r="N26" s="7" t="s">
        <v>3</v>
      </c>
      <c r="O26" s="17"/>
      <c r="P26" s="7" t="s">
        <v>82</v>
      </c>
      <c r="Q26" s="22"/>
      <c r="R26" s="17"/>
      <c r="S26" s="7" t="s">
        <v>6</v>
      </c>
      <c r="T26" s="7" t="s">
        <v>7</v>
      </c>
      <c r="V26" s="7" t="s">
        <v>8</v>
      </c>
      <c r="W26" s="7" t="s">
        <v>9</v>
      </c>
      <c r="X26" s="7" t="s">
        <v>10</v>
      </c>
      <c r="Y26" s="7" t="s">
        <v>11</v>
      </c>
      <c r="Z26" s="7" t="s">
        <v>12</v>
      </c>
      <c r="AA26" s="18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7" t="s">
        <v>83</v>
      </c>
      <c r="AM26" s="7" t="s">
        <v>87</v>
      </c>
    </row>
    <row r="27" spans="1:41" x14ac:dyDescent="0.2">
      <c r="A27">
        <v>2010</v>
      </c>
      <c r="B27" t="s">
        <v>89</v>
      </c>
      <c r="C27">
        <v>1</v>
      </c>
      <c r="D27" t="s">
        <v>90</v>
      </c>
      <c r="E27">
        <v>25320</v>
      </c>
      <c r="F27" s="38"/>
      <c r="H27" s="7" t="s">
        <v>1</v>
      </c>
      <c r="I27" s="7"/>
      <c r="J27" s="17"/>
      <c r="K27" s="17"/>
      <c r="L27" s="7" t="s">
        <v>2</v>
      </c>
      <c r="M27" s="7"/>
      <c r="N27" s="7" t="s">
        <v>3</v>
      </c>
      <c r="O27" s="17"/>
      <c r="P27" s="7" t="s">
        <v>82</v>
      </c>
      <c r="Q27" s="22"/>
      <c r="R27" s="17"/>
      <c r="S27" s="7" t="s">
        <v>6</v>
      </c>
      <c r="T27" s="7" t="s">
        <v>7</v>
      </c>
      <c r="V27" s="7" t="s">
        <v>8</v>
      </c>
      <c r="W27" s="7" t="s">
        <v>9</v>
      </c>
      <c r="X27" s="7" t="s">
        <v>10</v>
      </c>
      <c r="Y27" s="7" t="s">
        <v>11</v>
      </c>
      <c r="Z27" s="7" t="s">
        <v>12</v>
      </c>
      <c r="AA27" s="18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7" t="s">
        <v>83</v>
      </c>
      <c r="AM27" s="7" t="s">
        <v>87</v>
      </c>
    </row>
    <row r="28" spans="1:41" x14ac:dyDescent="0.2">
      <c r="A28">
        <v>2011</v>
      </c>
      <c r="B28" t="s">
        <v>108</v>
      </c>
      <c r="C28">
        <v>1</v>
      </c>
      <c r="D28" t="s">
        <v>91</v>
      </c>
      <c r="E28">
        <v>37817</v>
      </c>
      <c r="F28" s="38"/>
      <c r="H28" s="8" t="s">
        <v>92</v>
      </c>
      <c r="I28" s="8"/>
      <c r="J28" s="8" t="s">
        <v>93</v>
      </c>
      <c r="K28" s="8" t="s">
        <v>94</v>
      </c>
      <c r="L28" s="8" t="s">
        <v>95</v>
      </c>
      <c r="M28" s="8"/>
      <c r="N28" s="8" t="s">
        <v>96</v>
      </c>
      <c r="O28" s="8" t="s">
        <v>97</v>
      </c>
      <c r="P28" s="8" t="s">
        <v>98</v>
      </c>
      <c r="Q28" s="8"/>
      <c r="S28" s="9" t="s">
        <v>99</v>
      </c>
      <c r="T28" s="9" t="s">
        <v>100</v>
      </c>
      <c r="V28" s="8" t="s">
        <v>101</v>
      </c>
      <c r="W28" s="9" t="s">
        <v>102</v>
      </c>
      <c r="X28" s="9" t="s">
        <v>103</v>
      </c>
      <c r="Y28" s="9" t="s">
        <v>104</v>
      </c>
      <c r="Z28" s="9" t="s">
        <v>105</v>
      </c>
      <c r="AH28" s="8" t="s">
        <v>106</v>
      </c>
      <c r="AI28" s="8" t="s">
        <v>107</v>
      </c>
    </row>
    <row r="29" spans="1:41" x14ac:dyDescent="0.2">
      <c r="A29">
        <v>2012</v>
      </c>
      <c r="B29" t="s">
        <v>119</v>
      </c>
      <c r="E29">
        <v>40052</v>
      </c>
      <c r="F29" s="38"/>
      <c r="H29" t="s">
        <v>92</v>
      </c>
      <c r="J29" t="s">
        <v>93</v>
      </c>
      <c r="K29" t="s">
        <v>94</v>
      </c>
      <c r="L29" t="s">
        <v>95</v>
      </c>
      <c r="N29" t="s">
        <v>96</v>
      </c>
      <c r="O29" t="s">
        <v>97</v>
      </c>
      <c r="P29" t="s">
        <v>98</v>
      </c>
      <c r="R29" t="s">
        <v>109</v>
      </c>
      <c r="S29" t="s">
        <v>99</v>
      </c>
      <c r="T29" t="s">
        <v>100</v>
      </c>
      <c r="V29" t="s">
        <v>101</v>
      </c>
      <c r="W29" t="s">
        <v>102</v>
      </c>
      <c r="X29" t="s">
        <v>103</v>
      </c>
      <c r="Y29" t="s">
        <v>104</v>
      </c>
      <c r="Z29" t="s">
        <v>105</v>
      </c>
      <c r="AA29" t="s">
        <v>110</v>
      </c>
      <c r="AB29" t="s">
        <v>111</v>
      </c>
      <c r="AC29" t="s">
        <v>112</v>
      </c>
      <c r="AD29" t="s">
        <v>113</v>
      </c>
      <c r="AE29" t="s">
        <v>114</v>
      </c>
      <c r="AF29" t="s">
        <v>115</v>
      </c>
      <c r="AG29" t="s">
        <v>116</v>
      </c>
      <c r="AH29" t="s">
        <v>106</v>
      </c>
      <c r="AI29" t="s">
        <v>107</v>
      </c>
      <c r="AJ29" t="s">
        <v>117</v>
      </c>
      <c r="AK29" t="s">
        <v>118</v>
      </c>
    </row>
    <row r="30" spans="1:41" x14ac:dyDescent="0.2">
      <c r="A30">
        <v>2013</v>
      </c>
      <c r="B30" t="s">
        <v>144</v>
      </c>
      <c r="E30">
        <v>44850</v>
      </c>
      <c r="F30" s="38"/>
      <c r="H30" t="s">
        <v>120</v>
      </c>
      <c r="J30" t="s">
        <v>121</v>
      </c>
      <c r="K30" t="s">
        <v>122</v>
      </c>
      <c r="L30" t="s">
        <v>123</v>
      </c>
      <c r="N30" t="s">
        <v>3</v>
      </c>
      <c r="O30" t="s">
        <v>124</v>
      </c>
      <c r="P30" t="s">
        <v>125</v>
      </c>
      <c r="R30" t="s">
        <v>126</v>
      </c>
      <c r="S30" t="s">
        <v>127</v>
      </c>
      <c r="T30" t="s">
        <v>128</v>
      </c>
      <c r="V30" t="s">
        <v>129</v>
      </c>
      <c r="W30" t="s">
        <v>130</v>
      </c>
      <c r="X30" t="s">
        <v>131</v>
      </c>
      <c r="Y30" t="s">
        <v>132</v>
      </c>
      <c r="Z30" t="s">
        <v>133</v>
      </c>
      <c r="AA30" t="s">
        <v>134</v>
      </c>
      <c r="AB30" t="s">
        <v>135</v>
      </c>
      <c r="AC30" t="s">
        <v>136</v>
      </c>
      <c r="AD30" t="s">
        <v>137</v>
      </c>
      <c r="AE30" t="s">
        <v>138</v>
      </c>
      <c r="AF30" t="s">
        <v>139</v>
      </c>
      <c r="AG30" t="s">
        <v>140</v>
      </c>
      <c r="AH30" t="s">
        <v>141</v>
      </c>
      <c r="AI30" t="s">
        <v>142</v>
      </c>
      <c r="AJ30" t="s">
        <v>117</v>
      </c>
      <c r="AK30" t="s">
        <v>118</v>
      </c>
    </row>
    <row r="31" spans="1:41" s="12" customFormat="1" x14ac:dyDescent="0.2">
      <c r="A31" s="12">
        <v>2014</v>
      </c>
      <c r="B31" s="12" t="s">
        <v>143</v>
      </c>
      <c r="E31" s="12">
        <v>55044</v>
      </c>
      <c r="F31" s="38"/>
      <c r="H31" s="12" t="s">
        <v>92</v>
      </c>
      <c r="J31" s="12" t="s">
        <v>93</v>
      </c>
      <c r="K31" s="12" t="s">
        <v>94</v>
      </c>
      <c r="L31" s="12" t="s">
        <v>95</v>
      </c>
      <c r="N31" s="12" t="s">
        <v>96</v>
      </c>
      <c r="O31" s="12" t="s">
        <v>97</v>
      </c>
      <c r="P31" s="12" t="s">
        <v>145</v>
      </c>
      <c r="R31" s="12" t="s">
        <v>109</v>
      </c>
      <c r="S31" s="12" t="s">
        <v>99</v>
      </c>
      <c r="T31" s="12" t="s">
        <v>100</v>
      </c>
      <c r="V31" s="12" t="s">
        <v>101</v>
      </c>
      <c r="W31" s="12" t="s">
        <v>102</v>
      </c>
      <c r="X31" s="12" t="s">
        <v>103</v>
      </c>
      <c r="Y31" s="12" t="s">
        <v>104</v>
      </c>
      <c r="Z31" s="12" t="s">
        <v>105</v>
      </c>
      <c r="AA31" s="12" t="s">
        <v>110</v>
      </c>
      <c r="AB31" s="12" t="s">
        <v>111</v>
      </c>
      <c r="AC31" s="12" t="s">
        <v>112</v>
      </c>
      <c r="AD31" s="12" t="s">
        <v>113</v>
      </c>
      <c r="AE31" s="12" t="s">
        <v>114</v>
      </c>
      <c r="AF31" s="12" t="s">
        <v>115</v>
      </c>
      <c r="AG31" s="12" t="s">
        <v>116</v>
      </c>
      <c r="AH31" s="12" t="s">
        <v>106</v>
      </c>
      <c r="AI31" s="12" t="s">
        <v>107</v>
      </c>
      <c r="AJ31" s="12" t="s">
        <v>117</v>
      </c>
      <c r="AK31" s="12" t="s">
        <v>118</v>
      </c>
      <c r="AL31" s="16" t="s">
        <v>146</v>
      </c>
      <c r="AM31" s="16" t="s">
        <v>147</v>
      </c>
      <c r="AN31" s="16" t="s">
        <v>148</v>
      </c>
      <c r="AO31" s="16" t="s">
        <v>149</v>
      </c>
    </row>
    <row r="32" spans="1:41" x14ac:dyDescent="0.2">
      <c r="A32">
        <v>2015</v>
      </c>
      <c r="B32" t="s">
        <v>150</v>
      </c>
      <c r="E32">
        <v>20880</v>
      </c>
      <c r="F32" s="38"/>
      <c r="H32" t="s">
        <v>152</v>
      </c>
      <c r="I32" s="14" t="s">
        <v>151</v>
      </c>
      <c r="J32" t="s">
        <v>93</v>
      </c>
      <c r="K32" t="s">
        <v>153</v>
      </c>
      <c r="L32" t="s">
        <v>95</v>
      </c>
      <c r="N32" t="s">
        <v>96</v>
      </c>
      <c r="O32" t="s">
        <v>97</v>
      </c>
      <c r="P32" s="15" t="s">
        <v>154</v>
      </c>
      <c r="Q32" s="15"/>
      <c r="R32" t="s">
        <v>109</v>
      </c>
      <c r="S32" t="s">
        <v>155</v>
      </c>
      <c r="T32" t="s">
        <v>100</v>
      </c>
      <c r="U32" s="14" t="s">
        <v>156</v>
      </c>
      <c r="V32" t="s">
        <v>101</v>
      </c>
      <c r="W32" t="s">
        <v>157</v>
      </c>
      <c r="X32" t="s">
        <v>103</v>
      </c>
      <c r="Y32" t="s">
        <v>104</v>
      </c>
      <c r="Z32" t="s">
        <v>158</v>
      </c>
      <c r="AA32" t="s">
        <v>110</v>
      </c>
      <c r="AB32" t="s">
        <v>111</v>
      </c>
      <c r="AC32" t="s">
        <v>112</v>
      </c>
      <c r="AD32" t="s">
        <v>113</v>
      </c>
      <c r="AE32" t="s">
        <v>114</v>
      </c>
      <c r="AF32" t="s">
        <v>115</v>
      </c>
      <c r="AG32" t="s">
        <v>116</v>
      </c>
      <c r="AH32" t="s">
        <v>106</v>
      </c>
      <c r="AI32" t="s">
        <v>107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913B-E0AA-4906-B03F-CAC775CA44FF}">
  <dimension ref="A1"/>
  <sheetViews>
    <sheetView workbookViewId="0">
      <selection activeCell="B1" sqref="B1"/>
    </sheetView>
  </sheetViews>
  <sheetFormatPr defaultRowHeight="12.75" x14ac:dyDescent="0.2"/>
  <cols>
    <col min="1" max="1" width="26.7109375" customWidth="1"/>
  </cols>
  <sheetData>
    <row r="1" spans="1:1" x14ac:dyDescent="0.2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C6DA-0561-4798-B613-21F041D2FB7A}">
  <dimension ref="A1:F27"/>
  <sheetViews>
    <sheetView workbookViewId="0">
      <selection activeCell="F12" sqref="F11:F12"/>
    </sheetView>
  </sheetViews>
  <sheetFormatPr defaultRowHeight="12.75" x14ac:dyDescent="0.2"/>
  <cols>
    <col min="1" max="1" width="17.5703125" bestFit="1" customWidth="1"/>
    <col min="3" max="3" width="28.5703125" customWidth="1"/>
    <col min="4" max="4" width="30" customWidth="1"/>
    <col min="5" max="5" width="22.28515625" customWidth="1"/>
  </cols>
  <sheetData>
    <row r="1" spans="1:6" ht="15" x14ac:dyDescent="0.2">
      <c r="A1" s="10" t="s">
        <v>159</v>
      </c>
      <c r="B1" s="10" t="s">
        <v>192</v>
      </c>
      <c r="C1" s="10" t="s">
        <v>193</v>
      </c>
      <c r="D1" s="10" t="s">
        <v>161</v>
      </c>
      <c r="E1" s="10" t="s">
        <v>194</v>
      </c>
      <c r="F1" s="37" t="s">
        <v>195</v>
      </c>
    </row>
    <row r="2" spans="1:6" x14ac:dyDescent="0.2">
      <c r="A2" s="11" t="s">
        <v>160</v>
      </c>
      <c r="B2" t="s">
        <v>196</v>
      </c>
      <c r="C2">
        <v>12</v>
      </c>
      <c r="D2" t="s">
        <v>162</v>
      </c>
    </row>
    <row r="3" spans="1:6" x14ac:dyDescent="0.2">
      <c r="A3" s="11" t="s">
        <v>93</v>
      </c>
      <c r="B3" t="s">
        <v>196</v>
      </c>
      <c r="C3">
        <v>20</v>
      </c>
      <c r="D3" t="s">
        <v>163</v>
      </c>
    </row>
    <row r="4" spans="1:6" x14ac:dyDescent="0.2">
      <c r="A4" s="11" t="s">
        <v>94</v>
      </c>
      <c r="B4" t="s">
        <v>196</v>
      </c>
      <c r="C4">
        <v>20</v>
      </c>
      <c r="D4" t="s">
        <v>164</v>
      </c>
    </row>
    <row r="5" spans="1:6" x14ac:dyDescent="0.2">
      <c r="A5" s="11" t="s">
        <v>95</v>
      </c>
      <c r="B5" t="s">
        <v>196</v>
      </c>
      <c r="C5">
        <v>91</v>
      </c>
      <c r="D5" t="s">
        <v>165</v>
      </c>
    </row>
    <row r="6" spans="1:6" x14ac:dyDescent="0.2">
      <c r="A6" s="11" t="s">
        <v>96</v>
      </c>
      <c r="B6" t="s">
        <v>196</v>
      </c>
      <c r="C6">
        <v>15</v>
      </c>
      <c r="D6" t="s">
        <v>166</v>
      </c>
    </row>
    <row r="7" spans="1:6" x14ac:dyDescent="0.2">
      <c r="A7" s="11" t="s">
        <v>97</v>
      </c>
      <c r="B7" t="s">
        <v>196</v>
      </c>
      <c r="C7">
        <v>36</v>
      </c>
      <c r="D7" t="s">
        <v>167</v>
      </c>
    </row>
    <row r="8" spans="1:6" x14ac:dyDescent="0.2">
      <c r="A8" s="11" t="s">
        <v>145</v>
      </c>
      <c r="B8" t="s">
        <v>196</v>
      </c>
      <c r="C8">
        <v>5</v>
      </c>
      <c r="D8" t="s">
        <v>168</v>
      </c>
    </row>
    <row r="9" spans="1:6" x14ac:dyDescent="0.2">
      <c r="A9" s="11" t="s">
        <v>109</v>
      </c>
      <c r="B9" t="s">
        <v>196</v>
      </c>
      <c r="C9">
        <v>3</v>
      </c>
      <c r="D9" t="s">
        <v>169</v>
      </c>
    </row>
    <row r="10" spans="1:6" x14ac:dyDescent="0.2">
      <c r="A10" s="11" t="s">
        <v>99</v>
      </c>
      <c r="B10" t="s">
        <v>197</v>
      </c>
      <c r="C10">
        <v>2</v>
      </c>
      <c r="D10" t="s">
        <v>170</v>
      </c>
    </row>
    <row r="11" spans="1:6" x14ac:dyDescent="0.2">
      <c r="A11" s="11" t="s">
        <v>100</v>
      </c>
      <c r="B11" t="s">
        <v>197</v>
      </c>
      <c r="C11">
        <v>11</v>
      </c>
      <c r="D11" t="s">
        <v>171</v>
      </c>
      <c r="E11" t="s">
        <v>198</v>
      </c>
    </row>
    <row r="12" spans="1:6" x14ac:dyDescent="0.2">
      <c r="A12" s="11" t="s">
        <v>101</v>
      </c>
      <c r="B12" t="s">
        <v>196</v>
      </c>
      <c r="C12">
        <v>3</v>
      </c>
      <c r="D12" t="s">
        <v>172</v>
      </c>
    </row>
    <row r="13" spans="1:6" x14ac:dyDescent="0.2">
      <c r="A13" s="11" t="s">
        <v>102</v>
      </c>
      <c r="B13" t="s">
        <v>197</v>
      </c>
      <c r="C13">
        <v>11</v>
      </c>
      <c r="D13" t="s">
        <v>173</v>
      </c>
      <c r="E13" t="s">
        <v>199</v>
      </c>
    </row>
    <row r="14" spans="1:6" x14ac:dyDescent="0.2">
      <c r="A14" s="11" t="s">
        <v>103</v>
      </c>
      <c r="B14" t="s">
        <v>197</v>
      </c>
      <c r="C14">
        <v>11</v>
      </c>
      <c r="D14" t="s">
        <v>174</v>
      </c>
      <c r="E14" t="s">
        <v>199</v>
      </c>
    </row>
    <row r="15" spans="1:6" x14ac:dyDescent="0.2">
      <c r="A15" s="11" t="s">
        <v>104</v>
      </c>
      <c r="B15" t="s">
        <v>197</v>
      </c>
      <c r="C15">
        <v>11</v>
      </c>
      <c r="D15" t="s">
        <v>175</v>
      </c>
      <c r="E15" t="s">
        <v>199</v>
      </c>
    </row>
    <row r="16" spans="1:6" x14ac:dyDescent="0.2">
      <c r="A16" s="11" t="s">
        <v>105</v>
      </c>
      <c r="B16" t="s">
        <v>197</v>
      </c>
      <c r="C16">
        <v>3</v>
      </c>
      <c r="D16" t="s">
        <v>176</v>
      </c>
      <c r="E16" t="s">
        <v>200</v>
      </c>
    </row>
    <row r="17" spans="1:5" x14ac:dyDescent="0.2">
      <c r="A17" s="11" t="s">
        <v>110</v>
      </c>
      <c r="B17" t="s">
        <v>197</v>
      </c>
      <c r="C17">
        <v>11</v>
      </c>
      <c r="D17" t="s">
        <v>177</v>
      </c>
      <c r="E17" t="s">
        <v>200</v>
      </c>
    </row>
    <row r="18" spans="1:5" x14ac:dyDescent="0.2">
      <c r="A18" s="11" t="s">
        <v>111</v>
      </c>
      <c r="B18" t="s">
        <v>197</v>
      </c>
      <c r="C18">
        <v>11</v>
      </c>
      <c r="D18" t="s">
        <v>178</v>
      </c>
      <c r="E18" t="s">
        <v>200</v>
      </c>
    </row>
    <row r="19" spans="1:5" x14ac:dyDescent="0.2">
      <c r="A19" s="11" t="s">
        <v>112</v>
      </c>
      <c r="B19" t="s">
        <v>197</v>
      </c>
      <c r="C19">
        <v>11</v>
      </c>
      <c r="D19" t="s">
        <v>179</v>
      </c>
      <c r="E19" t="s">
        <v>200</v>
      </c>
    </row>
    <row r="20" spans="1:5" x14ac:dyDescent="0.2">
      <c r="A20" s="11" t="s">
        <v>113</v>
      </c>
      <c r="B20" t="s">
        <v>197</v>
      </c>
      <c r="C20">
        <v>11</v>
      </c>
      <c r="D20" t="s">
        <v>180</v>
      </c>
      <c r="E20" t="s">
        <v>200</v>
      </c>
    </row>
    <row r="21" spans="1:5" x14ac:dyDescent="0.2">
      <c r="A21" s="11" t="s">
        <v>114</v>
      </c>
      <c r="B21" t="s">
        <v>197</v>
      </c>
      <c r="C21">
        <v>5</v>
      </c>
      <c r="D21" t="s">
        <v>181</v>
      </c>
      <c r="E21" t="s">
        <v>200</v>
      </c>
    </row>
    <row r="22" spans="1:5" x14ac:dyDescent="0.2">
      <c r="A22" s="11" t="s">
        <v>115</v>
      </c>
      <c r="B22" t="s">
        <v>197</v>
      </c>
      <c r="C22">
        <v>4</v>
      </c>
      <c r="D22" t="s">
        <v>182</v>
      </c>
      <c r="E22" t="s">
        <v>201</v>
      </c>
    </row>
    <row r="23" spans="1:5" x14ac:dyDescent="0.2">
      <c r="A23" s="11" t="s">
        <v>116</v>
      </c>
      <c r="B23" t="s">
        <v>197</v>
      </c>
      <c r="C23">
        <v>4</v>
      </c>
      <c r="D23" t="s">
        <v>183</v>
      </c>
      <c r="E23" t="s">
        <v>201</v>
      </c>
    </row>
    <row r="24" spans="1:5" x14ac:dyDescent="0.2">
      <c r="A24" s="11" t="s">
        <v>106</v>
      </c>
      <c r="B24" t="s">
        <v>196</v>
      </c>
      <c r="C24">
        <v>23</v>
      </c>
      <c r="D24" t="s">
        <v>184</v>
      </c>
    </row>
    <row r="25" spans="1:5" x14ac:dyDescent="0.2">
      <c r="A25" s="11" t="s">
        <v>107</v>
      </c>
      <c r="B25" t="s">
        <v>196</v>
      </c>
      <c r="C25">
        <v>6</v>
      </c>
      <c r="D25" t="s">
        <v>185</v>
      </c>
    </row>
    <row r="26" spans="1:5" x14ac:dyDescent="0.2">
      <c r="A26" s="11" t="s">
        <v>117</v>
      </c>
      <c r="B26" t="s">
        <v>196</v>
      </c>
      <c r="C26">
        <v>19</v>
      </c>
      <c r="D26" t="s">
        <v>186</v>
      </c>
    </row>
    <row r="27" spans="1:5" x14ac:dyDescent="0.2">
      <c r="A27" s="11" t="s">
        <v>118</v>
      </c>
      <c r="B27" t="s">
        <v>196</v>
      </c>
      <c r="C27">
        <v>14</v>
      </c>
      <c r="D27" t="s">
        <v>187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+ F R G W / I u Q b 2 l A A A A 9 g A A A B I A H A B D b 2 5 m a W c v U G F j a 2 F n Z S 5 4 b W w g o h g A K K A U A A A A A A A A A A A A A A A A A A A A A A A A A A A A h Y + x D o I w F E V / h X S n L Y i J I Y 8 y u D h I Q m J i X E m p 0 A g P Q 4 v l 3 x z 8 J H 9 B j K J u j v f c M 9 x 7 v 9 4 g H d v G u 6 j e 6 A 4 T E l B O P I W y K z V W C R n s 0 V + R V E B e y F N R K W + S 0 c S j K R N S W 3 u O G X P O U b e g X V + x k P O A H b L t T t a q L c h H 1 v 9 l X 6 O x B U p F B O x f Y 0 R I g 4 j T i C 8 p B z Z D y D R + h X D a + 2 x / I K y H x g 6 9 E g r 9 f A N s j s D e H 8 Q D U E s D B B Q A A g A I A P h U R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V E Z b P 1 w + v d 8 B A A B p B A A A E w A c A E Z v c m 1 1 b G F z L 1 N l Y 3 R p b 2 4 x L m 0 g o h g A K K A U A A A A A A A A A A A A A A A A A A A A A A A A A A A A h Z J d b 9 M w F I b v K / U / W N l N K 4 W I R j A x q l y U d L B N Y w O l u 1 q Q 5 d g n j c E f w X Z C y 7 T / j q s U b c g B c p P k e e z j 8 9 q 2 Q B 3 X C h X D e 7 G c T q Y T 2 x A D D J 1 E 7 1 b F O c q v 0 c f V F b q 6 u 7 x B 6 c t F G q E M C X D T C f J P o T t D w Z P c 9 s l a 0 0 6 C c r P 3 X E C S a + X 8 j 5 1 F + d v y z o K x Z S 1 q V v / 4 V t 4 q W B v e A 3 q B V k J w o n 6 W v + f a 8 g N 3 F 1 1 V r o k j B e U e c e v y 2 7 R k H p S 1 I Y p C O d p Y Q m 0 f z e P 7 N Q g u u Q O T R c s o R r k W n V Q 2 S 0 9 j d K 6 o Z l x t s 0 X 6 O o 3 R 5 0 4 7 K N x e Q P b 0 m d x o B V / m 8 R D w J P p k t P S O o Q s g z K c 4 5 N + Q y g 8 8 m i O f D X s R o / s j 9 9 E K S g Q x N n O m e 1 4 y b 4 j a + o q b f Q t P 5 T Y + m 6 2 1 k U P H B 2 l n I + v H D w + R 4 B W W 5 r u P 5 / w w 5 G D n H m N 0 5 J p h p q 3 9 m w w 4 s 1 T L g F L F X Q B d 3 4 d s 3 2 J a m Y A 3 + 8 p w B g F v O 2 4 t J k x y h c / e e H 2 p 3 O m r 5 J D 3 m Z d k F 6 r D U p X 2 Z 4 t V h Q 1 p 2 7 B r r a z G n a n C y Y O C 3 T + k 5 D s H Y z I d g / j Q z i I 0 D Q 2 Z 0 i N x G j q K W 0 d F S C W x F r A 2 T B L f p / r P g L H d o w 2 R L e 7 P w g t A / I 5 K 8 j U Q O T H G 3 y Q w P D z G L Z H y T / o 4 n 0 6 4 G r 3 k y 1 9 Q S w E C L Q A U A A I A C A D 4 V E Z b 8 i 5 B v a U A A A D 2 A A A A E g A A A A A A A A A A A A A A A A A A A A A A Q 2 9 u Z m l n L 1 B h Y 2 t h Z 2 U u e G 1 s U E s B A i 0 A F A A C A A g A + F R G W w / K 6 a u k A A A A 6 Q A A A B M A A A A A A A A A A A A A A A A A 8 Q A A A F t D b 2 5 0 Z W 5 0 X 1 R 5 c G V z X S 5 4 b W x Q S w E C L Q A U A A I A C A D 4 V E Z b P 1 w + v d 8 B A A B p B A A A E w A A A A A A A A A A A A A A A A D i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G g A A A A A A A O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N M J T I w T U F K J T I w S l V J T i U y M D I w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2 N l N G M z Y y 0 1 M T I w L T R j M D Y t O T Q x Z i 1 m Y W E z N j d k Z j E z M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Z U M D g 6 M z c 6 N T g u M z k x O T E 2 N 1 o i I C 8 + P E V u d H J 5 I F R 5 c G U 9 I k Z p b G x D b 2 x 1 b W 5 U e X B l c y I g V m F s d W U 9 I n N C Z 1 l H Q m d Z R 0 J n W U R B d 1 l E Q X d N R E F 3 T U R B d 0 1 E Q X d Z R 0 J n W T 0 i I C 8 + P E V u d H J 5 I F R 5 c G U 9 I k Z p b G x D b 2 x 1 b W 5 O Y W 1 l c y I g V m F s d W U 9 I n N b J n F 1 b 3 Q 7 b G l i X 2 1 y c S Z x d W 9 0 O y w m c X V v d D t s a W J f b W 9 k X 2 R v c 3 M m c X V v d D s s J n F 1 b 3 Q 7 b G l i X 2 1 v Z C Z x d W 9 0 O y w m c X V v d D t k c 2 N v b S Z x d W 9 0 O y w m c X V v d D t j b m l 0 J n F 1 b 3 Q 7 L C Z x d W 9 0 O 3 R 2 d i Z x d W 9 0 O y w m c X V v d D t 0 e X B f Y 2 J y J n F 1 b 3 Q 7 L C Z x d W 9 0 O 2 h 5 Y n J p Z G U m c X V v d D s s J n F 1 b 3 Q 7 c H V p c 3 N f Y W R t a W 5 f O T g m c X V v d D s s J n F 1 b 3 Q 7 c H V p c 3 N f b W F 4 J n F 1 b 3 Q 7 L C Z x d W 9 0 O 3 R 5 c F 9 i b 2 l 0 Z V 9 u Y l 9 y Y X B w J n F 1 b 3 Q 7 L C Z x d W 9 0 O 2 N v b n N v X 3 V y Y i Z x d W 9 0 O y w m c X V v d D t j b 2 5 z b 1 9 l e H V y Y i Z x d W 9 0 O y w m c X V v d D t j b 2 5 z b 1 9 t a X h 0 Z S Z x d W 9 0 O y w m c X V v d D t j b z I m c X V v d D s s J n F 1 b 3 Q 7 Y 2 9 f d H l w X z E m c X V v d D s s J n F 1 b 3 Q 7 a G M m c X V v d D s s J n F 1 b 3 Q 7 b m 9 4 J n F 1 b 3 Q 7 L C Z x d W 9 0 O 2 h j b m 9 4 J n F 1 b 3 Q 7 L C Z x d W 9 0 O 3 B 0 Y 2 w m c X V v d D s s J n F 1 b 3 Q 7 b W F z c 2 V f b 3 J k b W F f b W l u J n F 1 b 3 Q 7 L C Z x d W 9 0 O 2 1 h c 3 N l X 2 9 y Z G 1 h X 2 1 h e C Z x d W 9 0 O y w m c X V v d D t j a G F t c F 9 2 O S Z x d W 9 0 O y w m c X V v d D t k Y X R l X 2 1 h a i Z x d W 9 0 O y w m c X V v d D t D Y X J y b 3 N z Z X J p Z S Z x d W 9 0 O y w m c X V v d D t n Y W 1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N M I E 1 B S i B K V U l O I D I w M T I v Q X V 0 b 1 J l b W 9 2 Z W R D b 2 x 1 b W 5 z M S 5 7 b G l i X 2 1 y c S w w f S Z x d W 9 0 O y w m c X V v d D t T Z W N 0 a W 9 u M S 9 C Q V N F I E N M I E 1 B S i B K V U l O I D I w M T I v Q X V 0 b 1 J l b W 9 2 Z W R D b 2 x 1 b W 5 z M S 5 7 b G l i X 2 1 v Z F 9 k b 3 N z L D F 9 J n F 1 b 3 Q 7 L C Z x d W 9 0 O 1 N l Y 3 R p b 2 4 x L 0 J B U 0 U g Q 0 w g T U F K I E p V S U 4 g M j A x M i 9 B d X R v U m V t b 3 Z l Z E N v b H V t b n M x L n t s a W J f b W 9 k L D J 9 J n F 1 b 3 Q 7 L C Z x d W 9 0 O 1 N l Y 3 R p b 2 4 x L 0 J B U 0 U g Q 0 w g T U F K I E p V S U 4 g M j A x M i 9 B d X R v U m V t b 3 Z l Z E N v b H V t b n M x L n t k c 2 N v b S w z f S Z x d W 9 0 O y w m c X V v d D t T Z W N 0 a W 9 u M S 9 C Q V N F I E N M I E 1 B S i B K V U l O I D I w M T I v Q X V 0 b 1 J l b W 9 2 Z W R D b 2 x 1 b W 5 z M S 5 7 Y 2 5 p d C w 0 f S Z x d W 9 0 O y w m c X V v d D t T Z W N 0 a W 9 u M S 9 C Q V N F I E N M I E 1 B S i B K V U l O I D I w M T I v Q X V 0 b 1 J l b W 9 2 Z W R D b 2 x 1 b W 5 z M S 5 7 d H Z 2 L D V 9 J n F 1 b 3 Q 7 L C Z x d W 9 0 O 1 N l Y 3 R p b 2 4 x L 0 J B U 0 U g Q 0 w g T U F K I E p V S U 4 g M j A x M i 9 B d X R v U m V t b 3 Z l Z E N v b H V t b n M x L n t 0 e X B f Y 2 J y L D Z 9 J n F 1 b 3 Q 7 L C Z x d W 9 0 O 1 N l Y 3 R p b 2 4 x L 0 J B U 0 U g Q 0 w g T U F K I E p V S U 4 g M j A x M i 9 B d X R v U m V t b 3 Z l Z E N v b H V t b n M x L n t o e W J y a W R l L D d 9 J n F 1 b 3 Q 7 L C Z x d W 9 0 O 1 N l Y 3 R p b 2 4 x L 0 J B U 0 U g Q 0 w g T U F K I E p V S U 4 g M j A x M i 9 B d X R v U m V t b 3 Z l Z E N v b H V t b n M x L n t w d W l z c 1 9 h Z G 1 p b l 8 5 O C w 4 f S Z x d W 9 0 O y w m c X V v d D t T Z W N 0 a W 9 u M S 9 C Q V N F I E N M I E 1 B S i B K V U l O I D I w M T I v Q X V 0 b 1 J l b W 9 2 Z W R D b 2 x 1 b W 5 z M S 5 7 c H V p c 3 N f b W F 4 L D l 9 J n F 1 b 3 Q 7 L C Z x d W 9 0 O 1 N l Y 3 R p b 2 4 x L 0 J B U 0 U g Q 0 w g T U F K I E p V S U 4 g M j A x M i 9 B d X R v U m V t b 3 Z l Z E N v b H V t b n M x L n t 0 e X B f Y m 9 p d G V f b m J f c m F w c C w x M H 0 m c X V v d D s s J n F 1 b 3 Q 7 U 2 V j d G l v b j E v Q k F T R S B D T C B N Q U o g S l V J T i A y M D E y L 0 F 1 d G 9 S Z W 1 v d m V k Q 2 9 s d W 1 u c z E u e 2 N v b n N v X 3 V y Y i w x M X 0 m c X V v d D s s J n F 1 b 3 Q 7 U 2 V j d G l v b j E v Q k F T R S B D T C B N Q U o g S l V J T i A y M D E y L 0 F 1 d G 9 S Z W 1 v d m V k Q 2 9 s d W 1 u c z E u e 2 N v b n N v X 2 V 4 d X J i L D E y f S Z x d W 9 0 O y w m c X V v d D t T Z W N 0 a W 9 u M S 9 C Q V N F I E N M I E 1 B S i B K V U l O I D I w M T I v Q X V 0 b 1 J l b W 9 2 Z W R D b 2 x 1 b W 5 z M S 5 7 Y 2 9 u c 2 9 f b W l 4 d G U s M T N 9 J n F 1 b 3 Q 7 L C Z x d W 9 0 O 1 N l Y 3 R p b 2 4 x L 0 J B U 0 U g Q 0 w g T U F K I E p V S U 4 g M j A x M i 9 B d X R v U m V t b 3 Z l Z E N v b H V t b n M x L n t j b z I s M T R 9 J n F 1 b 3 Q 7 L C Z x d W 9 0 O 1 N l Y 3 R p b 2 4 x L 0 J B U 0 U g Q 0 w g T U F K I E p V S U 4 g M j A x M i 9 B d X R v U m V t b 3 Z l Z E N v b H V t b n M x L n t j b 1 9 0 e X B f M S w x N X 0 m c X V v d D s s J n F 1 b 3 Q 7 U 2 V j d G l v b j E v Q k F T R S B D T C B N Q U o g S l V J T i A y M D E y L 0 F 1 d G 9 S Z W 1 v d m V k Q 2 9 s d W 1 u c z E u e 2 h j L D E 2 f S Z x d W 9 0 O y w m c X V v d D t T Z W N 0 a W 9 u M S 9 C Q V N F I E N M I E 1 B S i B K V U l O I D I w M T I v Q X V 0 b 1 J l b W 9 2 Z W R D b 2 x 1 b W 5 z M S 5 7 b m 9 4 L D E 3 f S Z x d W 9 0 O y w m c X V v d D t T Z W N 0 a W 9 u M S 9 C Q V N F I E N M I E 1 B S i B K V U l O I D I w M T I v Q X V 0 b 1 J l b W 9 2 Z W R D b 2 x 1 b W 5 z M S 5 7 a G N u b 3 g s M T h 9 J n F 1 b 3 Q 7 L C Z x d W 9 0 O 1 N l Y 3 R p b 2 4 x L 0 J B U 0 U g Q 0 w g T U F K I E p V S U 4 g M j A x M i 9 B d X R v U m V t b 3 Z l Z E N v b H V t b n M x L n t w d G N s L D E 5 f S Z x d W 9 0 O y w m c X V v d D t T Z W N 0 a W 9 u M S 9 C Q V N F I E N M I E 1 B S i B K V U l O I D I w M T I v Q X V 0 b 1 J l b W 9 2 Z W R D b 2 x 1 b W 5 z M S 5 7 b W F z c 2 V f b 3 J k b W F f b W l u L D I w f S Z x d W 9 0 O y w m c X V v d D t T Z W N 0 a W 9 u M S 9 C Q V N F I E N M I E 1 B S i B K V U l O I D I w M T I v Q X V 0 b 1 J l b W 9 2 Z W R D b 2 x 1 b W 5 z M S 5 7 b W F z c 2 V f b 3 J k b W F f b W F 4 L D I x f S Z x d W 9 0 O y w m c X V v d D t T Z W N 0 a W 9 u M S 9 C Q V N F I E N M I E 1 B S i B K V U l O I D I w M T I v Q X V 0 b 1 J l b W 9 2 Z W R D b 2 x 1 b W 5 z M S 5 7 Y 2 h h b X B f d j k s M j J 9 J n F 1 b 3 Q 7 L C Z x d W 9 0 O 1 N l Y 3 R p b 2 4 x L 0 J B U 0 U g Q 0 w g T U F K I E p V S U 4 g M j A x M i 9 B d X R v U m V t b 3 Z l Z E N v b H V t b n M x L n t k Y X R l X 2 1 h a i w y M 3 0 m c X V v d D s s J n F 1 b 3 Q 7 U 2 V j d G l v b j E v Q k F T R S B D T C B N Q U o g S l V J T i A y M D E y L 0 F 1 d G 9 S Z W 1 v d m V k Q 2 9 s d W 1 u c z E u e 0 N h c n J v c 3 N l c m l l L D I 0 f S Z x d W 9 0 O y w m c X V v d D t T Z W N 0 a W 9 u M S 9 C Q V N F I E N M I E 1 B S i B K V U l O I D I w M T I v Q X V 0 b 1 J l b W 9 2 Z W R D b 2 x 1 b W 5 z M S 5 7 Z 2 F t b W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C Q V N F I E N M I E 1 B S i B K V U l O I D I w M T I v Q X V 0 b 1 J l b W 9 2 Z W R D b 2 x 1 b W 5 z M S 5 7 b G l i X 2 1 y c S w w f S Z x d W 9 0 O y w m c X V v d D t T Z W N 0 a W 9 u M S 9 C Q V N F I E N M I E 1 B S i B K V U l O I D I w M T I v Q X V 0 b 1 J l b W 9 2 Z W R D b 2 x 1 b W 5 z M S 5 7 b G l i X 2 1 v Z F 9 k b 3 N z L D F 9 J n F 1 b 3 Q 7 L C Z x d W 9 0 O 1 N l Y 3 R p b 2 4 x L 0 J B U 0 U g Q 0 w g T U F K I E p V S U 4 g M j A x M i 9 B d X R v U m V t b 3 Z l Z E N v b H V t b n M x L n t s a W J f b W 9 k L D J 9 J n F 1 b 3 Q 7 L C Z x d W 9 0 O 1 N l Y 3 R p b 2 4 x L 0 J B U 0 U g Q 0 w g T U F K I E p V S U 4 g M j A x M i 9 B d X R v U m V t b 3 Z l Z E N v b H V t b n M x L n t k c 2 N v b S w z f S Z x d W 9 0 O y w m c X V v d D t T Z W N 0 a W 9 u M S 9 C Q V N F I E N M I E 1 B S i B K V U l O I D I w M T I v Q X V 0 b 1 J l b W 9 2 Z W R D b 2 x 1 b W 5 z M S 5 7 Y 2 5 p d C w 0 f S Z x d W 9 0 O y w m c X V v d D t T Z W N 0 a W 9 u M S 9 C Q V N F I E N M I E 1 B S i B K V U l O I D I w M T I v Q X V 0 b 1 J l b W 9 2 Z W R D b 2 x 1 b W 5 z M S 5 7 d H Z 2 L D V 9 J n F 1 b 3 Q 7 L C Z x d W 9 0 O 1 N l Y 3 R p b 2 4 x L 0 J B U 0 U g Q 0 w g T U F K I E p V S U 4 g M j A x M i 9 B d X R v U m V t b 3 Z l Z E N v b H V t b n M x L n t 0 e X B f Y 2 J y L D Z 9 J n F 1 b 3 Q 7 L C Z x d W 9 0 O 1 N l Y 3 R p b 2 4 x L 0 J B U 0 U g Q 0 w g T U F K I E p V S U 4 g M j A x M i 9 B d X R v U m V t b 3 Z l Z E N v b H V t b n M x L n t o e W J y a W R l L D d 9 J n F 1 b 3 Q 7 L C Z x d W 9 0 O 1 N l Y 3 R p b 2 4 x L 0 J B U 0 U g Q 0 w g T U F K I E p V S U 4 g M j A x M i 9 B d X R v U m V t b 3 Z l Z E N v b H V t b n M x L n t w d W l z c 1 9 h Z G 1 p b l 8 5 O C w 4 f S Z x d W 9 0 O y w m c X V v d D t T Z W N 0 a W 9 u M S 9 C Q V N F I E N M I E 1 B S i B K V U l O I D I w M T I v Q X V 0 b 1 J l b W 9 2 Z W R D b 2 x 1 b W 5 z M S 5 7 c H V p c 3 N f b W F 4 L D l 9 J n F 1 b 3 Q 7 L C Z x d W 9 0 O 1 N l Y 3 R p b 2 4 x L 0 J B U 0 U g Q 0 w g T U F K I E p V S U 4 g M j A x M i 9 B d X R v U m V t b 3 Z l Z E N v b H V t b n M x L n t 0 e X B f Y m 9 p d G V f b m J f c m F w c C w x M H 0 m c X V v d D s s J n F 1 b 3 Q 7 U 2 V j d G l v b j E v Q k F T R S B D T C B N Q U o g S l V J T i A y M D E y L 0 F 1 d G 9 S Z W 1 v d m V k Q 2 9 s d W 1 u c z E u e 2 N v b n N v X 3 V y Y i w x M X 0 m c X V v d D s s J n F 1 b 3 Q 7 U 2 V j d G l v b j E v Q k F T R S B D T C B N Q U o g S l V J T i A y M D E y L 0 F 1 d G 9 S Z W 1 v d m V k Q 2 9 s d W 1 u c z E u e 2 N v b n N v X 2 V 4 d X J i L D E y f S Z x d W 9 0 O y w m c X V v d D t T Z W N 0 a W 9 u M S 9 C Q V N F I E N M I E 1 B S i B K V U l O I D I w M T I v Q X V 0 b 1 J l b W 9 2 Z W R D b 2 x 1 b W 5 z M S 5 7 Y 2 9 u c 2 9 f b W l 4 d G U s M T N 9 J n F 1 b 3 Q 7 L C Z x d W 9 0 O 1 N l Y 3 R p b 2 4 x L 0 J B U 0 U g Q 0 w g T U F K I E p V S U 4 g M j A x M i 9 B d X R v U m V t b 3 Z l Z E N v b H V t b n M x L n t j b z I s M T R 9 J n F 1 b 3 Q 7 L C Z x d W 9 0 O 1 N l Y 3 R p b 2 4 x L 0 J B U 0 U g Q 0 w g T U F K I E p V S U 4 g M j A x M i 9 B d X R v U m V t b 3 Z l Z E N v b H V t b n M x L n t j b 1 9 0 e X B f M S w x N X 0 m c X V v d D s s J n F 1 b 3 Q 7 U 2 V j d G l v b j E v Q k F T R S B D T C B N Q U o g S l V J T i A y M D E y L 0 F 1 d G 9 S Z W 1 v d m V k Q 2 9 s d W 1 u c z E u e 2 h j L D E 2 f S Z x d W 9 0 O y w m c X V v d D t T Z W N 0 a W 9 u M S 9 C Q V N F I E N M I E 1 B S i B K V U l O I D I w M T I v Q X V 0 b 1 J l b W 9 2 Z W R D b 2 x 1 b W 5 z M S 5 7 b m 9 4 L D E 3 f S Z x d W 9 0 O y w m c X V v d D t T Z W N 0 a W 9 u M S 9 C Q V N F I E N M I E 1 B S i B K V U l O I D I w M T I v Q X V 0 b 1 J l b W 9 2 Z W R D b 2 x 1 b W 5 z M S 5 7 a G N u b 3 g s M T h 9 J n F 1 b 3 Q 7 L C Z x d W 9 0 O 1 N l Y 3 R p b 2 4 x L 0 J B U 0 U g Q 0 w g T U F K I E p V S U 4 g M j A x M i 9 B d X R v U m V t b 3 Z l Z E N v b H V t b n M x L n t w d G N s L D E 5 f S Z x d W 9 0 O y w m c X V v d D t T Z W N 0 a W 9 u M S 9 C Q V N F I E N M I E 1 B S i B K V U l O I D I w M T I v Q X V 0 b 1 J l b W 9 2 Z W R D b 2 x 1 b W 5 z M S 5 7 b W F z c 2 V f b 3 J k b W F f b W l u L D I w f S Z x d W 9 0 O y w m c X V v d D t T Z W N 0 a W 9 u M S 9 C Q V N F I E N M I E 1 B S i B K V U l O I D I w M T I v Q X V 0 b 1 J l b W 9 2 Z W R D b 2 x 1 b W 5 z M S 5 7 b W F z c 2 V f b 3 J k b W F f b W F 4 L D I x f S Z x d W 9 0 O y w m c X V v d D t T Z W N 0 a W 9 u M S 9 C Q V N F I E N M I E 1 B S i B K V U l O I D I w M T I v Q X V 0 b 1 J l b W 9 2 Z W R D b 2 x 1 b W 5 z M S 5 7 Y 2 h h b X B f d j k s M j J 9 J n F 1 b 3 Q 7 L C Z x d W 9 0 O 1 N l Y 3 R p b 2 4 x L 0 J B U 0 U g Q 0 w g T U F K I E p V S U 4 g M j A x M i 9 B d X R v U m V t b 3 Z l Z E N v b H V t b n M x L n t k Y X R l X 2 1 h a i w y M 3 0 m c X V v d D s s J n F 1 b 3 Q 7 U 2 V j d G l v b j E v Q k F T R S B D T C B N Q U o g S l V J T i A y M D E y L 0 F 1 d G 9 S Z W 1 v d m V k Q 2 9 s d W 1 u c z E u e 0 N h c n J v c 3 N l c m l l L D I 0 f S Z x d W 9 0 O y w m c X V v d D t T Z W N 0 a W 9 u M S 9 C Q V N F I E N M I E 1 B S i B K V U l O I D I w M T I v Q X V 0 b 1 J l b W 9 2 Z W R D b 2 x 1 b W 5 z M S 5 7 Z 2 F t b W U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Q 0 w l M j B N Q U o l M j B K V U l O J T I w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Q 0 w l M j B N Q U o l M j B K V U l O J T I w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Q 0 w l M j B N Q U o l M j B K V U l O J T I w M j A x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a 0 d 6 C i R 0 R p g Z A R P B J f q Y A A A A A A I A A A A A A B B m A A A A A Q A A I A A A A N q V D D i E p 6 c i V 8 8 b x x X I K d t m v E T w 5 X z T R R Q R 6 w 4 L l r 3 u A A A A A A 6 A A A A A A g A A I A A A A G Q m U B Y v r E i 8 g X H 5 2 r s / z k b M m W T T B J c B J 5 O 1 P T d d + W / l U A A A A A r E e 1 F I g s o M u m j P b 6 f s 6 h L q X Z d u T K / O L Z e S 5 m J y B v T x 6 d 5 N Y T 8 v f F F / l i k 9 w P c p 2 b I 4 y 3 a d + 5 h C r 6 9 g b S 5 4 k + + Q y B z M H x m 7 K W r M b 6 w 0 j k x / Q A A A A L 9 V 4 V J 3 S 9 5 5 K + N A n r 0 C P D 6 i v v I W l 6 s G c 7 + L n n z 3 X m S w f R 9 I G d + 3 0 l w q c C s B r n Y U 1 h D 5 2 Y v t k N H A e M 4 / 4 k o M t x Q = < / D a t a M a s h u p > 
</file>

<file path=customXml/itemProps1.xml><?xml version="1.0" encoding="utf-8"?>
<ds:datastoreItem xmlns:ds="http://schemas.openxmlformats.org/officeDocument/2006/customXml" ds:itemID="{10596387-E8BA-4BD3-983D-E31EB1A612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 Data</vt:lpstr>
      <vt:lpstr>Challenges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Clariza (Allianz SE)</dc:creator>
  <cp:lastModifiedBy>Lu, Clariza (Allianz SE)</cp:lastModifiedBy>
  <dcterms:created xsi:type="dcterms:W3CDTF">2025-10-06T07:51:20Z</dcterms:created>
  <dcterms:modified xsi:type="dcterms:W3CDTF">2025-10-06T15:16:59Z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2025-10-06T15:16:59Z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121cd732-b900-4f10-af30-8670c071cd38</vt:lpwstr>
  </property>
  <property fmtid="{D5CDD505-2E9C-101B-9397-08002B2CF9AE}" pid="8" name="MSIP_Label_ce5f591a-3248-43e9-9b70-1ad50135772d_ContentBits">
    <vt:lpwstr>0</vt:lpwstr>
  </property>
  <property fmtid="{D5CDD505-2E9C-101B-9397-08002B2CF9AE}" pid="9" name="MSIP_Label_ce5f591a-3248-43e9-9b70-1ad50135772d_Tag">
    <vt:lpwstr>10, 0, 1, 1</vt:lpwstr>
  </property>
</Properties>
</file>