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ward747/Desktop/R/2024Palaeo3/"/>
    </mc:Choice>
  </mc:AlternateContent>
  <xr:revisionPtr revIDLastSave="0" documentId="13_ncr:1_{86220BE4-EEE5-0C4F-BBEC-B3DF205490F5}" xr6:coauthVersionLast="47" xr6:coauthVersionMax="47" xr10:uidLastSave="{00000000-0000-0000-0000-000000000000}"/>
  <bookViews>
    <workbookView xWindow="30460" yWindow="-4340" windowWidth="30620" windowHeight="20340" tabRatio="500" xr2:uid="{00000000-000D-0000-FFFF-FFFF00000000}"/>
  </bookViews>
  <sheets>
    <sheet name="d13C" sheetId="1" r:id="rId1"/>
    <sheet name="d15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F7" i="3"/>
  <c r="G7" i="3"/>
  <c r="H7" i="3"/>
  <c r="E8" i="3"/>
  <c r="F8" i="3"/>
  <c r="G8" i="3"/>
  <c r="H8" i="3"/>
  <c r="H13" i="3" s="1"/>
  <c r="E9" i="3"/>
  <c r="F9" i="3"/>
  <c r="G9" i="3"/>
  <c r="H9" i="3"/>
  <c r="H9" i="1"/>
  <c r="H8" i="1"/>
  <c r="H13" i="1" s="1"/>
  <c r="AM8" i="3"/>
  <c r="AM13" i="3" s="1"/>
  <c r="AL8" i="3"/>
  <c r="AL13" i="3" s="1"/>
  <c r="AK8" i="3"/>
  <c r="AK13" i="3" s="1"/>
  <c r="AJ8" i="3"/>
  <c r="AJ13" i="3" s="1"/>
  <c r="AI8" i="3"/>
  <c r="AI13" i="3" s="1"/>
  <c r="AH8" i="3"/>
  <c r="AH13" i="3" s="1"/>
  <c r="AG8" i="3"/>
  <c r="AG13" i="3" s="1"/>
  <c r="AF8" i="3"/>
  <c r="AF13" i="3" s="1"/>
  <c r="AE8" i="3"/>
  <c r="AE13" i="3" s="1"/>
  <c r="AM9" i="3"/>
  <c r="AL9" i="3"/>
  <c r="AK9" i="3"/>
  <c r="AJ9" i="3"/>
  <c r="AI9" i="3"/>
  <c r="AH9" i="3"/>
  <c r="AG9" i="3"/>
  <c r="AF9" i="3"/>
  <c r="AE9" i="3"/>
  <c r="AM7" i="3"/>
  <c r="AL7" i="3"/>
  <c r="AK7" i="3"/>
  <c r="AJ7" i="3"/>
  <c r="AI7" i="3"/>
  <c r="AH7" i="3"/>
  <c r="AG7" i="3"/>
  <c r="AF7" i="3"/>
  <c r="AE7" i="3"/>
  <c r="P9" i="3"/>
  <c r="O9" i="3"/>
  <c r="N9" i="3"/>
  <c r="P8" i="3"/>
  <c r="P13" i="3" s="1"/>
  <c r="O8" i="3"/>
  <c r="O13" i="3" s="1"/>
  <c r="N8" i="3"/>
  <c r="N13" i="3" s="1"/>
  <c r="P7" i="3"/>
  <c r="P11" i="3" s="1"/>
  <c r="O7" i="3"/>
  <c r="O11" i="3" s="1"/>
  <c r="N7" i="3"/>
  <c r="N11" i="3" s="1"/>
  <c r="G13" i="3"/>
  <c r="AK7" i="1"/>
  <c r="AL7" i="1"/>
  <c r="AM7" i="1"/>
  <c r="AN7" i="1"/>
  <c r="AO7" i="1"/>
  <c r="AP7" i="1"/>
  <c r="AQ7" i="1"/>
  <c r="AR7" i="1"/>
  <c r="AS7" i="1"/>
  <c r="AK8" i="1"/>
  <c r="AL8" i="1"/>
  <c r="AM8" i="1"/>
  <c r="AN8" i="1"/>
  <c r="AO8" i="1"/>
  <c r="AP8" i="1"/>
  <c r="AQ8" i="1"/>
  <c r="AR8" i="1"/>
  <c r="AS8" i="1"/>
  <c r="AK9" i="1"/>
  <c r="AL9" i="1"/>
  <c r="AM9" i="1"/>
  <c r="AN9" i="1"/>
  <c r="AO9" i="1"/>
  <c r="AP9" i="1"/>
  <c r="AQ9" i="1"/>
  <c r="AR9" i="1"/>
  <c r="AS9" i="1"/>
  <c r="AK13" i="1"/>
  <c r="AL13" i="1"/>
  <c r="AM13" i="1"/>
  <c r="AN13" i="1"/>
  <c r="AO13" i="1"/>
  <c r="AP13" i="1"/>
  <c r="AQ13" i="1"/>
  <c r="AR13" i="1"/>
  <c r="AS13" i="1"/>
  <c r="S8" i="1"/>
  <c r="S13" i="1" s="1"/>
  <c r="R8" i="1"/>
  <c r="R13" i="1" s="1"/>
  <c r="Q8" i="1"/>
  <c r="Q13" i="1" s="1"/>
  <c r="S7" i="1"/>
  <c r="S11" i="1" s="1"/>
  <c r="R7" i="1"/>
  <c r="R11" i="1" s="1"/>
  <c r="Q7" i="1"/>
  <c r="Q11" i="1" s="1"/>
  <c r="S9" i="1"/>
  <c r="R9" i="1"/>
  <c r="Q9" i="1"/>
  <c r="G9" i="1"/>
  <c r="G8" i="1"/>
  <c r="G13" i="1" s="1"/>
  <c r="H7" i="1"/>
  <c r="G7" i="1"/>
  <c r="K7" i="3"/>
  <c r="K11" i="3"/>
  <c r="L7" i="3"/>
  <c r="L11" i="3" s="1"/>
  <c r="M7" i="3"/>
  <c r="M11" i="3"/>
  <c r="B22" i="3"/>
  <c r="E13" i="3"/>
  <c r="F13" i="3"/>
  <c r="K8" i="3"/>
  <c r="K13" i="3" s="1"/>
  <c r="L8" i="3"/>
  <c r="L13" i="3" s="1"/>
  <c r="M8" i="3"/>
  <c r="M13" i="3" s="1"/>
  <c r="K9" i="3"/>
  <c r="L9" i="3"/>
  <c r="M9" i="3"/>
  <c r="V8" i="3"/>
  <c r="V13" i="3" s="1"/>
  <c r="W8" i="3"/>
  <c r="W13" i="3" s="1"/>
  <c r="X8" i="3"/>
  <c r="X13" i="3" s="1"/>
  <c r="Y8" i="3"/>
  <c r="Y13" i="3" s="1"/>
  <c r="Z8" i="3"/>
  <c r="Z13" i="3" s="1"/>
  <c r="AA8" i="3"/>
  <c r="AA13" i="3" s="1"/>
  <c r="AB8" i="3"/>
  <c r="AB13" i="3" s="1"/>
  <c r="AC8" i="3"/>
  <c r="AC13" i="3" s="1"/>
  <c r="AD8" i="3"/>
  <c r="AD13" i="3" s="1"/>
  <c r="V9" i="3"/>
  <c r="C17" i="3" s="1"/>
  <c r="W9" i="3"/>
  <c r="X9" i="3"/>
  <c r="Y9" i="3"/>
  <c r="Z9" i="3"/>
  <c r="AA9" i="3"/>
  <c r="AB9" i="3"/>
  <c r="AC9" i="3"/>
  <c r="AD9" i="3"/>
  <c r="AD7" i="3"/>
  <c r="AC7" i="3"/>
  <c r="AB7" i="3"/>
  <c r="AA7" i="3"/>
  <c r="Z7" i="3"/>
  <c r="Y7" i="3"/>
  <c r="X7" i="3"/>
  <c r="W7" i="3"/>
  <c r="V7" i="3"/>
  <c r="B22" i="1"/>
  <c r="P7" i="1"/>
  <c r="P11" i="1" s="1"/>
  <c r="P9" i="1"/>
  <c r="P8" i="1"/>
  <c r="P13" i="1" s="1"/>
  <c r="AG7" i="1"/>
  <c r="AH7" i="1"/>
  <c r="AI7" i="1"/>
  <c r="AJ7" i="1"/>
  <c r="AG8" i="1"/>
  <c r="AH8" i="1"/>
  <c r="AI8" i="1"/>
  <c r="AJ8" i="1"/>
  <c r="AG9" i="1"/>
  <c r="AH9" i="1"/>
  <c r="AI9" i="1"/>
  <c r="AJ9" i="1"/>
  <c r="AG13" i="1"/>
  <c r="AH13" i="1"/>
  <c r="AI13" i="1"/>
  <c r="AJ13" i="1"/>
  <c r="AF9" i="1"/>
  <c r="AF8" i="1"/>
  <c r="AF13" i="1" s="1"/>
  <c r="AF7" i="1"/>
  <c r="AE9" i="1"/>
  <c r="AE8" i="1"/>
  <c r="AE13" i="1" s="1"/>
  <c r="AE7" i="1"/>
  <c r="AD9" i="1"/>
  <c r="AD8" i="1"/>
  <c r="AD13" i="1" s="1"/>
  <c r="AD7" i="1"/>
  <c r="AC9" i="1"/>
  <c r="AC8" i="1"/>
  <c r="AC13" i="1" s="1"/>
  <c r="AC7" i="1"/>
  <c r="AB9" i="1"/>
  <c r="C17" i="1" s="1"/>
  <c r="AB8" i="1"/>
  <c r="AB13" i="1" s="1"/>
  <c r="AB7" i="1"/>
  <c r="O9" i="1"/>
  <c r="N9" i="1"/>
  <c r="F9" i="1"/>
  <c r="E9" i="1"/>
  <c r="E7" i="1"/>
  <c r="F7" i="1"/>
  <c r="O8" i="1"/>
  <c r="O13" i="1" s="1"/>
  <c r="N8" i="1"/>
  <c r="N13" i="1" s="1"/>
  <c r="F8" i="1"/>
  <c r="F13" i="1" s="1"/>
  <c r="E8" i="1"/>
  <c r="E13" i="1" s="1"/>
  <c r="O7" i="1"/>
  <c r="O11" i="1" s="1"/>
  <c r="N7" i="1"/>
  <c r="N11" i="1" s="1"/>
  <c r="B21" i="1" s="1"/>
  <c r="B23" i="1" s="1"/>
  <c r="C14" i="3" l="1"/>
  <c r="B21" i="3"/>
  <c r="B23" i="3" s="1"/>
  <c r="C14" i="1"/>
  <c r="B13" i="1" s="1"/>
  <c r="B16" i="1"/>
  <c r="B16" i="3"/>
  <c r="B13" i="3"/>
  <c r="B19" i="3" s="1"/>
  <c r="B25" i="3" s="1"/>
  <c r="B19" i="1" l="1"/>
  <c r="B25" i="1" s="1"/>
</calcChain>
</file>

<file path=xl/sharedStrings.xml><?xml version="1.0" encoding="utf-8"?>
<sst xmlns="http://schemas.openxmlformats.org/spreadsheetml/2006/main" count="42" uniqueCount="22">
  <si>
    <t>Calibration Standards</t>
  </si>
  <si>
    <t>Check Standards</t>
  </si>
  <si>
    <t>Sample Replicates</t>
  </si>
  <si>
    <t>Name:</t>
  </si>
  <si>
    <t>Known delta:</t>
  </si>
  <si>
    <t>Measured mean:</t>
  </si>
  <si>
    <t>Measured StDev:</t>
  </si>
  <si>
    <t>Number measured:</t>
  </si>
  <si>
    <t>u(Cref)</t>
  </si>
  <si>
    <t>u(bias)</t>
  </si>
  <si>
    <t>Standard deviation:</t>
  </si>
  <si>
    <r>
      <t>Δ</t>
    </r>
    <r>
      <rPr>
        <i/>
        <vertAlign val="subscript"/>
        <sz val="16"/>
        <color theme="1"/>
        <rFont val="Microsoft Sans Serif"/>
        <family val="2"/>
      </rPr>
      <t>Measured−Known</t>
    </r>
  </si>
  <si>
    <r>
      <t>s</t>
    </r>
    <r>
      <rPr>
        <i/>
        <vertAlign val="subscript"/>
        <sz val="16"/>
        <color theme="1"/>
        <rFont val="Microsoft Sans Serif"/>
        <family val="2"/>
      </rPr>
      <t>srm</t>
    </r>
  </si>
  <si>
    <r>
      <t>df</t>
    </r>
    <r>
      <rPr>
        <i/>
        <vertAlign val="subscript"/>
        <sz val="16"/>
        <color theme="1"/>
        <rFont val="Microsoft Sans Serif"/>
        <family val="2"/>
      </rPr>
      <t>srm</t>
    </r>
  </si>
  <si>
    <r>
      <t>s</t>
    </r>
    <r>
      <rPr>
        <i/>
        <vertAlign val="subscript"/>
        <sz val="16"/>
        <color theme="1"/>
        <rFont val="Microsoft Sans Serif"/>
        <family val="2"/>
      </rPr>
      <t>rep</t>
    </r>
  </si>
  <si>
    <r>
      <t>df</t>
    </r>
    <r>
      <rPr>
        <i/>
        <vertAlign val="subscript"/>
        <sz val="16"/>
        <color theme="1"/>
        <rFont val="Microsoft Sans Serif"/>
        <family val="2"/>
      </rPr>
      <t>rep</t>
    </r>
  </si>
  <si>
    <r>
      <t>u(R</t>
    </r>
    <r>
      <rPr>
        <i/>
        <vertAlign val="subscript"/>
        <sz val="16"/>
        <color theme="1"/>
        <rFont val="Microsoft Sans Serif"/>
        <family val="2"/>
      </rPr>
      <t>w</t>
    </r>
    <r>
      <rPr>
        <i/>
        <sz val="16"/>
        <color theme="1"/>
        <rFont val="Microsoft Sans Serif"/>
        <family val="2"/>
      </rPr>
      <t>)</t>
    </r>
  </si>
  <si>
    <r>
      <t>RMS</t>
    </r>
    <r>
      <rPr>
        <i/>
        <vertAlign val="subscript"/>
        <sz val="16"/>
        <color theme="1"/>
        <rFont val="Microsoft Sans Serif"/>
        <family val="2"/>
      </rPr>
      <t>bias</t>
    </r>
  </si>
  <si>
    <r>
      <t>Standard Uncertainty (u</t>
    </r>
    <r>
      <rPr>
        <b/>
        <i/>
        <vertAlign val="subscript"/>
        <sz val="14"/>
        <color theme="1"/>
        <rFont val="Microsoft Sans Serif"/>
        <family val="2"/>
      </rPr>
      <t>c</t>
    </r>
    <r>
      <rPr>
        <b/>
        <i/>
        <sz val="14"/>
        <color theme="1"/>
        <rFont val="Microsoft Sans Serif"/>
        <family val="2"/>
      </rPr>
      <t>)</t>
    </r>
  </si>
  <si>
    <t>Analytical Session</t>
  </si>
  <si>
    <t>Analytical Session:</t>
  </si>
  <si>
    <r>
      <t xml:space="preserve">Appendix G. </t>
    </r>
    <r>
      <rPr>
        <sz val="12"/>
        <color theme="1"/>
        <rFont val="Microsoft Sans Serif"/>
        <family val="2"/>
      </rPr>
      <t>Standard uncertainty calculator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</si>
</sst>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  <font>
      <i/>
      <sz val="16"/>
      <color theme="1"/>
      <name val="Microsoft Sans Serif"/>
      <family val="2"/>
    </font>
    <font>
      <i/>
      <vertAlign val="subscript"/>
      <sz val="16"/>
      <color theme="1"/>
      <name val="Microsoft Sans Serif"/>
      <family val="2"/>
    </font>
    <font>
      <sz val="16"/>
      <color theme="1"/>
      <name val="Microsoft Sans Serif"/>
      <family val="2"/>
    </font>
    <font>
      <b/>
      <sz val="14"/>
      <color theme="1"/>
      <name val="Microsoft Sans Serif"/>
      <family val="2"/>
    </font>
    <font>
      <sz val="14"/>
      <color theme="1"/>
      <name val="Microsoft Sans Serif"/>
      <family val="2"/>
    </font>
    <font>
      <b/>
      <i/>
      <sz val="14"/>
      <color theme="1"/>
      <name val="Microsoft Sans Serif"/>
      <family val="2"/>
    </font>
    <font>
      <b/>
      <i/>
      <vertAlign val="subscript"/>
      <sz val="14"/>
      <color theme="1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1" xfId="0" applyFont="1" applyBorder="1" applyAlignment="1" applyProtection="1">
      <alignment horizontal="left"/>
      <protection locked="0"/>
    </xf>
    <xf numFmtId="2" fontId="3" fillId="0" borderId="1" xfId="0" applyNumberFormat="1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2" fontId="3" fillId="0" borderId="2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3" fillId="0" borderId="2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2" fontId="3" fillId="4" borderId="2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2" fontId="3" fillId="4" borderId="3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2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2" fontId="3" fillId="4" borderId="1" xfId="0" applyNumberFormat="1" applyFont="1" applyFill="1" applyBorder="1" applyAlignment="1" applyProtection="1">
      <alignment horizontal="left"/>
      <protection locked="0"/>
    </xf>
    <xf numFmtId="0" fontId="3" fillId="4" borderId="2" xfId="0" applyFont="1" applyFill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2" fontId="3" fillId="5" borderId="2" xfId="0" applyNumberFormat="1" applyFont="1" applyFill="1" applyBorder="1" applyAlignment="1">
      <alignment horizontal="left"/>
    </xf>
    <xf numFmtId="2" fontId="3" fillId="5" borderId="1" xfId="0" applyNumberFormat="1" applyFont="1" applyFill="1" applyBorder="1" applyAlignment="1">
      <alignment horizontal="left"/>
    </xf>
    <xf numFmtId="1" fontId="3" fillId="5" borderId="2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164" fontId="3" fillId="5" borderId="4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/>
    </xf>
    <xf numFmtId="164" fontId="3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" fontId="8" fillId="5" borderId="0" xfId="0" applyNumberFormat="1" applyFont="1" applyFill="1" applyAlignment="1">
      <alignment horizontal="left"/>
    </xf>
    <xf numFmtId="0" fontId="10" fillId="2" borderId="10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2" fontId="3" fillId="4" borderId="12" xfId="0" applyNumberFormat="1" applyFont="1" applyFill="1" applyBorder="1" applyAlignment="1" applyProtection="1">
      <alignment horizontal="left"/>
      <protection locked="0"/>
    </xf>
    <xf numFmtId="2" fontId="3" fillId="0" borderId="12" xfId="0" applyNumberFormat="1" applyFont="1" applyBorder="1" applyAlignment="1" applyProtection="1">
      <alignment horizontal="left"/>
      <protection locked="0"/>
    </xf>
    <xf numFmtId="2" fontId="3" fillId="5" borderId="12" xfId="0" applyNumberFormat="1" applyFont="1" applyFill="1" applyBorder="1" applyAlignment="1">
      <alignment horizontal="left"/>
    </xf>
    <xf numFmtId="1" fontId="3" fillId="5" borderId="12" xfId="0" applyNumberFormat="1" applyFont="1" applyFill="1" applyBorder="1" applyAlignment="1">
      <alignment horizontal="left"/>
    </xf>
    <xf numFmtId="1" fontId="3" fillId="0" borderId="12" xfId="0" applyNumberFormat="1" applyFont="1" applyBorder="1" applyAlignment="1">
      <alignment horizontal="left"/>
    </xf>
    <xf numFmtId="164" fontId="3" fillId="5" borderId="13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2" fontId="4" fillId="3" borderId="7" xfId="0" applyNumberFormat="1" applyFont="1" applyFill="1" applyBorder="1" applyAlignment="1">
      <alignment horizontal="left"/>
    </xf>
    <xf numFmtId="2" fontId="4" fillId="3" borderId="8" xfId="0" applyNumberFormat="1" applyFont="1" applyFill="1" applyBorder="1" applyAlignment="1">
      <alignment horizontal="left"/>
    </xf>
    <xf numFmtId="2" fontId="4" fillId="3" borderId="9" xfId="0" applyNumberFormat="1" applyFont="1" applyFill="1" applyBorder="1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27"/>
  <sheetViews>
    <sheetView showGridLines="0" tabSelected="1" workbookViewId="0">
      <pane ySplit="26" topLeftCell="A27" activePane="bottomLeft" state="frozenSplit"/>
      <selection activeCell="E8" sqref="E8"/>
      <selection pane="bottomLeft" activeCell="AM34" sqref="AM34"/>
    </sheetView>
  </sheetViews>
  <sheetFormatPr baseColWidth="10" defaultRowHeight="16" x14ac:dyDescent="0.2"/>
  <cols>
    <col min="1" max="1" width="31.33203125" style="4" bestFit="1" customWidth="1" collapsed="1"/>
    <col min="2" max="2" width="14.5" style="4" customWidth="1" collapsed="1"/>
    <col min="3" max="3" width="8.6640625" style="5" customWidth="1" collapsed="1"/>
    <col min="4" max="4" width="1.6640625" style="6" customWidth="1" collapsed="1"/>
    <col min="5" max="5" width="10.33203125" style="5" customWidth="1" collapsed="1"/>
    <col min="6" max="6" width="11.33203125" style="5" customWidth="1" collapsed="1"/>
    <col min="7" max="9" width="9" style="5" customWidth="1" collapsed="1"/>
    <col min="10" max="12" width="7.83203125" style="5" customWidth="1" collapsed="1"/>
    <col min="13" max="13" width="1.83203125" style="6" customWidth="1" collapsed="1"/>
    <col min="14" max="16" width="10.83203125" style="5" collapsed="1"/>
    <col min="17" max="19" width="9.6640625" style="5" customWidth="1" collapsed="1"/>
    <col min="20" max="26" width="8.1640625" style="5" customWidth="1" collapsed="1"/>
    <col min="27" max="27" width="1.6640625" style="6" customWidth="1" collapsed="1"/>
    <col min="28" max="111" width="10.83203125" style="5" collapsed="1"/>
    <col min="112" max="16384" width="10.83203125" style="4" collapsed="1"/>
  </cols>
  <sheetData>
    <row r="1" spans="1:127" x14ac:dyDescent="0.2">
      <c r="A1" s="61" t="s">
        <v>21</v>
      </c>
      <c r="E1" s="62" t="s">
        <v>0</v>
      </c>
      <c r="F1" s="63"/>
      <c r="G1" s="63"/>
      <c r="H1" s="63"/>
      <c r="I1" s="63"/>
      <c r="J1" s="63"/>
      <c r="K1" s="63"/>
      <c r="L1" s="64"/>
      <c r="N1" s="62" t="s">
        <v>1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4"/>
      <c r="AB1" s="62" t="s">
        <v>2</v>
      </c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4"/>
    </row>
    <row r="2" spans="1:127" ht="18" x14ac:dyDescent="0.2">
      <c r="A2" s="43" t="s">
        <v>3</v>
      </c>
      <c r="C2" s="4"/>
      <c r="D2" s="7"/>
      <c r="E2" s="24"/>
      <c r="F2" s="25"/>
      <c r="G2" s="24"/>
      <c r="H2" s="25"/>
      <c r="I2" s="25"/>
      <c r="J2" s="25"/>
      <c r="K2" s="25"/>
      <c r="L2" s="28"/>
      <c r="M2" s="8"/>
      <c r="N2" s="24"/>
      <c r="O2" s="25"/>
      <c r="P2" s="54"/>
      <c r="Q2" s="25"/>
      <c r="R2" s="25"/>
      <c r="S2" s="25"/>
      <c r="T2" s="30"/>
      <c r="U2" s="30"/>
      <c r="V2" s="30"/>
      <c r="W2" s="30"/>
      <c r="X2" s="30"/>
      <c r="Y2" s="30"/>
      <c r="Z2" s="31"/>
      <c r="AA2" s="7"/>
      <c r="AB2" s="35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1"/>
    </row>
    <row r="3" spans="1:127" ht="18" x14ac:dyDescent="0.2">
      <c r="A3" s="43" t="s">
        <v>19</v>
      </c>
      <c r="C3" s="4"/>
      <c r="D3" s="7"/>
      <c r="E3" s="24"/>
      <c r="F3" s="25"/>
      <c r="G3" s="25"/>
      <c r="H3" s="25"/>
      <c r="I3" s="25"/>
      <c r="J3" s="25"/>
      <c r="K3" s="25"/>
      <c r="L3" s="28"/>
      <c r="M3" s="8"/>
      <c r="N3" s="24"/>
      <c r="O3" s="25"/>
      <c r="P3" s="54"/>
      <c r="Q3" s="25"/>
      <c r="R3" s="25"/>
      <c r="S3" s="25"/>
      <c r="T3" s="30"/>
      <c r="U3" s="30"/>
      <c r="V3" s="30"/>
      <c r="W3" s="30"/>
      <c r="X3" s="30"/>
      <c r="Y3" s="30"/>
      <c r="Z3" s="31"/>
      <c r="AA3" s="7"/>
      <c r="AB3" s="35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1"/>
    </row>
    <row r="4" spans="1:127" ht="18" x14ac:dyDescent="0.2">
      <c r="A4" s="43" t="s">
        <v>4</v>
      </c>
      <c r="E4" s="26"/>
      <c r="F4" s="27"/>
      <c r="G4" s="26"/>
      <c r="H4" s="27"/>
      <c r="I4" s="27"/>
      <c r="J4" s="27"/>
      <c r="K4" s="27"/>
      <c r="L4" s="29"/>
      <c r="N4" s="32"/>
      <c r="O4" s="33"/>
      <c r="P4" s="55"/>
      <c r="Q4" s="33"/>
      <c r="R4" s="33"/>
      <c r="S4" s="34"/>
      <c r="T4" s="27"/>
      <c r="U4" s="27"/>
      <c r="V4" s="27"/>
      <c r="W4" s="27"/>
      <c r="X4" s="27"/>
      <c r="Y4" s="27"/>
      <c r="Z4" s="29"/>
      <c r="AB4" s="9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3"/>
    </row>
    <row r="5" spans="1:127" ht="18" x14ac:dyDescent="0.2">
      <c r="A5" s="43" t="s">
        <v>10</v>
      </c>
      <c r="E5" s="26"/>
      <c r="F5" s="27"/>
      <c r="G5" s="26"/>
      <c r="H5" s="27"/>
      <c r="I5" s="27"/>
      <c r="J5" s="27"/>
      <c r="K5" s="27"/>
      <c r="L5" s="29"/>
      <c r="N5" s="32"/>
      <c r="O5" s="33"/>
      <c r="P5" s="55"/>
      <c r="Q5" s="33"/>
      <c r="R5" s="33"/>
      <c r="S5" s="34"/>
      <c r="T5" s="27"/>
      <c r="U5" s="27"/>
      <c r="V5" s="27"/>
      <c r="W5" s="27"/>
      <c r="X5" s="27"/>
      <c r="Y5" s="27"/>
      <c r="Z5" s="29"/>
      <c r="AB5" s="9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3"/>
    </row>
    <row r="6" spans="1:127" ht="9" customHeight="1" x14ac:dyDescent="0.2">
      <c r="A6" s="43"/>
      <c r="E6" s="9"/>
      <c r="F6" s="10"/>
      <c r="G6" s="10"/>
      <c r="H6" s="10"/>
      <c r="I6" s="10"/>
      <c r="J6" s="10"/>
      <c r="K6" s="10"/>
      <c r="L6" s="11"/>
      <c r="N6" s="3"/>
      <c r="O6" s="1"/>
      <c r="P6" s="56"/>
      <c r="Q6" s="1"/>
      <c r="R6" s="1"/>
      <c r="S6" s="2"/>
      <c r="T6" s="10"/>
      <c r="U6" s="10"/>
      <c r="V6" s="10"/>
      <c r="W6" s="10"/>
      <c r="X6" s="10"/>
      <c r="Y6" s="10"/>
      <c r="Z6" s="11"/>
      <c r="AB6" s="9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3"/>
    </row>
    <row r="7" spans="1:127" ht="18" x14ac:dyDescent="0.2">
      <c r="A7" s="43" t="s">
        <v>5</v>
      </c>
      <c r="E7" s="44" t="e">
        <f>AVERAGE(E28:E227)</f>
        <v>#DIV/0!</v>
      </c>
      <c r="F7" s="45" t="e">
        <f>AVERAGE(F28:F227)</f>
        <v>#DIV/0!</v>
      </c>
      <c r="G7" s="44" t="e">
        <f>AVERAGE(G28:G227)</f>
        <v>#DIV/0!</v>
      </c>
      <c r="H7" s="45" t="e">
        <f>AVERAGE(H28:H227)</f>
        <v>#DIV/0!</v>
      </c>
      <c r="I7" s="45"/>
      <c r="J7" s="10"/>
      <c r="K7" s="10"/>
      <c r="L7" s="11"/>
      <c r="N7" s="44" t="e">
        <f t="shared" ref="N7:S7" si="0">AVERAGE(N28:N227)</f>
        <v>#DIV/0!</v>
      </c>
      <c r="O7" s="45" t="e">
        <f t="shared" si="0"/>
        <v>#DIV/0!</v>
      </c>
      <c r="P7" s="57" t="e">
        <f t="shared" si="0"/>
        <v>#DIV/0!</v>
      </c>
      <c r="Q7" s="45" t="e">
        <f t="shared" si="0"/>
        <v>#DIV/0!</v>
      </c>
      <c r="R7" s="45" t="e">
        <f t="shared" si="0"/>
        <v>#DIV/0!</v>
      </c>
      <c r="S7" s="45" t="e">
        <f t="shared" si="0"/>
        <v>#DIV/0!</v>
      </c>
      <c r="T7" s="10"/>
      <c r="U7" s="10"/>
      <c r="V7" s="10"/>
      <c r="W7" s="10"/>
      <c r="X7" s="10"/>
      <c r="Y7" s="10"/>
      <c r="Z7" s="11"/>
      <c r="AB7" s="44" t="e">
        <f t="shared" ref="AB7:AJ7" si="1">AVERAGE(AB28:AB227)</f>
        <v>#DIV/0!</v>
      </c>
      <c r="AC7" s="45" t="e">
        <f t="shared" si="1"/>
        <v>#DIV/0!</v>
      </c>
      <c r="AD7" s="45" t="e">
        <f t="shared" si="1"/>
        <v>#DIV/0!</v>
      </c>
      <c r="AE7" s="45" t="e">
        <f t="shared" si="1"/>
        <v>#DIV/0!</v>
      </c>
      <c r="AF7" s="45" t="e">
        <f t="shared" si="1"/>
        <v>#DIV/0!</v>
      </c>
      <c r="AG7" s="45" t="e">
        <f t="shared" si="1"/>
        <v>#DIV/0!</v>
      </c>
      <c r="AH7" s="45" t="e">
        <f t="shared" si="1"/>
        <v>#DIV/0!</v>
      </c>
      <c r="AI7" s="45" t="e">
        <f t="shared" si="1"/>
        <v>#DIV/0!</v>
      </c>
      <c r="AJ7" s="45" t="e">
        <f t="shared" si="1"/>
        <v>#DIV/0!</v>
      </c>
      <c r="AK7" s="45" t="e">
        <f t="shared" ref="AK7:AS7" si="2">AVERAGE(AK28:AK227)</f>
        <v>#DIV/0!</v>
      </c>
      <c r="AL7" s="45" t="e">
        <f t="shared" si="2"/>
        <v>#DIV/0!</v>
      </c>
      <c r="AM7" s="45" t="e">
        <f t="shared" si="2"/>
        <v>#DIV/0!</v>
      </c>
      <c r="AN7" s="45" t="e">
        <f t="shared" si="2"/>
        <v>#DIV/0!</v>
      </c>
      <c r="AO7" s="45" t="e">
        <f t="shared" si="2"/>
        <v>#DIV/0!</v>
      </c>
      <c r="AP7" s="45" t="e">
        <f t="shared" si="2"/>
        <v>#DIV/0!</v>
      </c>
      <c r="AQ7" s="45" t="e">
        <f t="shared" si="2"/>
        <v>#DIV/0!</v>
      </c>
      <c r="AR7" s="45" t="e">
        <f t="shared" si="2"/>
        <v>#DIV/0!</v>
      </c>
      <c r="AS7" s="45" t="e">
        <f t="shared" si="2"/>
        <v>#DIV/0!</v>
      </c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3"/>
    </row>
    <row r="8" spans="1:127" ht="18" x14ac:dyDescent="0.2">
      <c r="A8" s="43" t="s">
        <v>6</v>
      </c>
      <c r="E8" s="44" t="e">
        <f>STDEV(E28:E227)</f>
        <v>#DIV/0!</v>
      </c>
      <c r="F8" s="45" t="e">
        <f>STDEV(F28:F227)</f>
        <v>#DIV/0!</v>
      </c>
      <c r="G8" s="44" t="e">
        <f>STDEV(G28:G227)</f>
        <v>#DIV/0!</v>
      </c>
      <c r="H8" s="45" t="e">
        <f>STDEV(H28:H227)</f>
        <v>#DIV/0!</v>
      </c>
      <c r="I8" s="45"/>
      <c r="J8" s="10"/>
      <c r="K8" s="10"/>
      <c r="L8" s="11"/>
      <c r="N8" s="44" t="e">
        <f t="shared" ref="N8:S8" si="3">STDEV(N28:N227)</f>
        <v>#DIV/0!</v>
      </c>
      <c r="O8" s="45" t="e">
        <f t="shared" si="3"/>
        <v>#DIV/0!</v>
      </c>
      <c r="P8" s="57" t="e">
        <f t="shared" si="3"/>
        <v>#DIV/0!</v>
      </c>
      <c r="Q8" s="45" t="e">
        <f t="shared" si="3"/>
        <v>#DIV/0!</v>
      </c>
      <c r="R8" s="45" t="e">
        <f t="shared" si="3"/>
        <v>#DIV/0!</v>
      </c>
      <c r="S8" s="45" t="e">
        <f t="shared" si="3"/>
        <v>#DIV/0!</v>
      </c>
      <c r="T8" s="10"/>
      <c r="U8" s="10"/>
      <c r="V8" s="10"/>
      <c r="W8" s="10"/>
      <c r="X8" s="10"/>
      <c r="Y8" s="10"/>
      <c r="Z8" s="11"/>
      <c r="AB8" s="44" t="e">
        <f t="shared" ref="AB8:AJ8" si="4">STDEV(AB28:AB227)</f>
        <v>#DIV/0!</v>
      </c>
      <c r="AC8" s="45" t="e">
        <f t="shared" si="4"/>
        <v>#DIV/0!</v>
      </c>
      <c r="AD8" s="45" t="e">
        <f t="shared" si="4"/>
        <v>#DIV/0!</v>
      </c>
      <c r="AE8" s="45" t="e">
        <f t="shared" si="4"/>
        <v>#DIV/0!</v>
      </c>
      <c r="AF8" s="45" t="e">
        <f t="shared" si="4"/>
        <v>#DIV/0!</v>
      </c>
      <c r="AG8" s="45" t="e">
        <f t="shared" si="4"/>
        <v>#DIV/0!</v>
      </c>
      <c r="AH8" s="45" t="e">
        <f t="shared" si="4"/>
        <v>#DIV/0!</v>
      </c>
      <c r="AI8" s="45" t="e">
        <f t="shared" si="4"/>
        <v>#DIV/0!</v>
      </c>
      <c r="AJ8" s="45" t="e">
        <f t="shared" si="4"/>
        <v>#DIV/0!</v>
      </c>
      <c r="AK8" s="45" t="e">
        <f t="shared" ref="AK8:AS8" si="5">STDEV(AK28:AK227)</f>
        <v>#DIV/0!</v>
      </c>
      <c r="AL8" s="45" t="e">
        <f t="shared" si="5"/>
        <v>#DIV/0!</v>
      </c>
      <c r="AM8" s="45" t="e">
        <f t="shared" si="5"/>
        <v>#DIV/0!</v>
      </c>
      <c r="AN8" s="45" t="e">
        <f t="shared" si="5"/>
        <v>#DIV/0!</v>
      </c>
      <c r="AO8" s="45" t="e">
        <f t="shared" si="5"/>
        <v>#DIV/0!</v>
      </c>
      <c r="AP8" s="45" t="e">
        <f t="shared" si="5"/>
        <v>#DIV/0!</v>
      </c>
      <c r="AQ8" s="45" t="e">
        <f t="shared" si="5"/>
        <v>#DIV/0!</v>
      </c>
      <c r="AR8" s="45" t="e">
        <f t="shared" si="5"/>
        <v>#DIV/0!</v>
      </c>
      <c r="AS8" s="45" t="e">
        <f t="shared" si="5"/>
        <v>#DIV/0!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3"/>
    </row>
    <row r="9" spans="1:127" s="12" customFormat="1" ht="18" x14ac:dyDescent="0.2">
      <c r="A9" s="40" t="s">
        <v>7</v>
      </c>
      <c r="D9" s="13"/>
      <c r="E9" s="46">
        <f>COUNT(E28:E227)</f>
        <v>0</v>
      </c>
      <c r="F9" s="47">
        <f>COUNT(F28:F227)</f>
        <v>0</v>
      </c>
      <c r="G9" s="46">
        <f>COUNT(G28:G227)</f>
        <v>0</v>
      </c>
      <c r="H9" s="47">
        <f>COUNT(H28:H227)</f>
        <v>0</v>
      </c>
      <c r="I9" s="47"/>
      <c r="J9" s="15"/>
      <c r="K9" s="15"/>
      <c r="L9" s="16"/>
      <c r="M9" s="13"/>
      <c r="N9" s="46">
        <f t="shared" ref="N9:S9" si="6">COUNT(N28:N227)</f>
        <v>0</v>
      </c>
      <c r="O9" s="47">
        <f t="shared" si="6"/>
        <v>0</v>
      </c>
      <c r="P9" s="58">
        <f t="shared" si="6"/>
        <v>0</v>
      </c>
      <c r="Q9" s="47">
        <f t="shared" si="6"/>
        <v>0</v>
      </c>
      <c r="R9" s="47">
        <f t="shared" si="6"/>
        <v>0</v>
      </c>
      <c r="S9" s="47">
        <f t="shared" si="6"/>
        <v>0</v>
      </c>
      <c r="T9" s="15"/>
      <c r="U9" s="15"/>
      <c r="V9" s="15"/>
      <c r="W9" s="15"/>
      <c r="X9" s="15"/>
      <c r="Y9" s="15"/>
      <c r="Z9" s="16"/>
      <c r="AA9" s="13"/>
      <c r="AB9" s="46">
        <f t="shared" ref="AB9:AJ9" si="7">COUNT(AB28:AB227)</f>
        <v>0</v>
      </c>
      <c r="AC9" s="47">
        <f t="shared" si="7"/>
        <v>0</v>
      </c>
      <c r="AD9" s="47">
        <f t="shared" si="7"/>
        <v>0</v>
      </c>
      <c r="AE9" s="47">
        <f t="shared" si="7"/>
        <v>0</v>
      </c>
      <c r="AF9" s="47">
        <f t="shared" si="7"/>
        <v>0</v>
      </c>
      <c r="AG9" s="47">
        <f t="shared" si="7"/>
        <v>0</v>
      </c>
      <c r="AH9" s="47">
        <f t="shared" si="7"/>
        <v>0</v>
      </c>
      <c r="AI9" s="47">
        <f t="shared" si="7"/>
        <v>0</v>
      </c>
      <c r="AJ9" s="47">
        <f t="shared" si="7"/>
        <v>0</v>
      </c>
      <c r="AK9" s="47">
        <f t="shared" ref="AK9:AS9" si="8">COUNT(AK28:AK227)</f>
        <v>0</v>
      </c>
      <c r="AL9" s="47">
        <f t="shared" si="8"/>
        <v>0</v>
      </c>
      <c r="AM9" s="47">
        <f t="shared" si="8"/>
        <v>0</v>
      </c>
      <c r="AN9" s="47">
        <f t="shared" si="8"/>
        <v>0</v>
      </c>
      <c r="AO9" s="47">
        <f t="shared" si="8"/>
        <v>0</v>
      </c>
      <c r="AP9" s="47">
        <f t="shared" si="8"/>
        <v>0</v>
      </c>
      <c r="AQ9" s="47">
        <f t="shared" si="8"/>
        <v>0</v>
      </c>
      <c r="AR9" s="47">
        <f t="shared" si="8"/>
        <v>0</v>
      </c>
      <c r="AS9" s="47">
        <f t="shared" si="8"/>
        <v>0</v>
      </c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6"/>
    </row>
    <row r="10" spans="1:127" s="12" customFormat="1" ht="9" customHeight="1" x14ac:dyDescent="0.2">
      <c r="D10" s="13"/>
      <c r="E10" s="14"/>
      <c r="F10" s="15"/>
      <c r="G10" s="15"/>
      <c r="H10" s="15"/>
      <c r="I10" s="15"/>
      <c r="J10" s="15"/>
      <c r="K10" s="15"/>
      <c r="L10" s="16"/>
      <c r="M10" s="13"/>
      <c r="N10" s="14"/>
      <c r="O10" s="15"/>
      <c r="P10" s="59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13"/>
      <c r="AB10" s="14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6"/>
    </row>
    <row r="11" spans="1:127" s="12" customFormat="1" ht="25" thickBot="1" x14ac:dyDescent="0.35">
      <c r="A11" s="36" t="s">
        <v>11</v>
      </c>
      <c r="D11" s="13"/>
      <c r="E11" s="17"/>
      <c r="F11" s="18"/>
      <c r="G11" s="18"/>
      <c r="H11" s="18"/>
      <c r="I11" s="18"/>
      <c r="J11" s="18"/>
      <c r="K11" s="18"/>
      <c r="L11" s="19"/>
      <c r="M11" s="13"/>
      <c r="N11" s="48" t="e">
        <f t="shared" ref="N11:S11" si="9">N7-N4</f>
        <v>#DIV/0!</v>
      </c>
      <c r="O11" s="49" t="e">
        <f t="shared" si="9"/>
        <v>#DIV/0!</v>
      </c>
      <c r="P11" s="60" t="e">
        <f t="shared" si="9"/>
        <v>#DIV/0!</v>
      </c>
      <c r="Q11" s="49" t="e">
        <f t="shared" si="9"/>
        <v>#DIV/0!</v>
      </c>
      <c r="R11" s="49" t="e">
        <f t="shared" si="9"/>
        <v>#DIV/0!</v>
      </c>
      <c r="S11" s="49" t="e">
        <f t="shared" si="9"/>
        <v>#DIV/0!</v>
      </c>
      <c r="T11" s="18"/>
      <c r="U11" s="18"/>
      <c r="V11" s="18"/>
      <c r="W11" s="18"/>
      <c r="X11" s="18"/>
      <c r="Y11" s="18"/>
      <c r="Z11" s="19"/>
      <c r="AA11" s="13"/>
      <c r="AB11" s="17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9"/>
    </row>
    <row r="12" spans="1:127" s="12" customFormat="1" ht="10" customHeight="1" x14ac:dyDescent="0.2">
      <c r="A12" s="37"/>
      <c r="D12" s="13"/>
      <c r="M12" s="13"/>
      <c r="AA12" s="13"/>
    </row>
    <row r="13" spans="1:127" s="12" customFormat="1" ht="24" x14ac:dyDescent="0.3">
      <c r="A13" s="38" t="s">
        <v>12</v>
      </c>
      <c r="B13" s="51" t="e">
        <f>SQRT(SUM(E13:Z13)/C14)</f>
        <v>#DIV/0!</v>
      </c>
      <c r="D13" s="13"/>
      <c r="E13" s="50" t="e">
        <f>(COUNT(E28:E227)-1)*(E8^2)</f>
        <v>#DIV/0!</v>
      </c>
      <c r="F13" s="50" t="e">
        <f>(COUNT(F28:F227)-1)*(F8^2)</f>
        <v>#DIV/0!</v>
      </c>
      <c r="G13" s="50" t="e">
        <f t="shared" ref="G13:H13" si="10">(COUNT(G28:G227)-1)*(G8^2)</f>
        <v>#DIV/0!</v>
      </c>
      <c r="H13" s="50" t="e">
        <f t="shared" si="10"/>
        <v>#DIV/0!</v>
      </c>
      <c r="I13" s="50"/>
      <c r="M13" s="13"/>
      <c r="N13" s="50" t="e">
        <f t="shared" ref="N13:S13" si="11">(COUNT(N28:N227)-1)*(N8^2)</f>
        <v>#DIV/0!</v>
      </c>
      <c r="O13" s="50" t="e">
        <f t="shared" si="11"/>
        <v>#DIV/0!</v>
      </c>
      <c r="P13" s="50" t="e">
        <f t="shared" si="11"/>
        <v>#DIV/0!</v>
      </c>
      <c r="Q13" s="50" t="e">
        <f t="shared" si="11"/>
        <v>#DIV/0!</v>
      </c>
      <c r="R13" s="50" t="e">
        <f t="shared" si="11"/>
        <v>#DIV/0!</v>
      </c>
      <c r="S13" s="50" t="e">
        <f t="shared" si="11"/>
        <v>#DIV/0!</v>
      </c>
      <c r="AA13" s="13"/>
      <c r="AB13" s="50" t="e">
        <f t="shared" ref="AB13:AJ13" si="12">(COUNT(AB28:AB227)-1)*(AB8^2)</f>
        <v>#DIV/0!</v>
      </c>
      <c r="AC13" s="50" t="e">
        <f t="shared" si="12"/>
        <v>#DIV/0!</v>
      </c>
      <c r="AD13" s="50" t="e">
        <f t="shared" si="12"/>
        <v>#DIV/0!</v>
      </c>
      <c r="AE13" s="50" t="e">
        <f t="shared" si="12"/>
        <v>#DIV/0!</v>
      </c>
      <c r="AF13" s="50" t="e">
        <f t="shared" si="12"/>
        <v>#DIV/0!</v>
      </c>
      <c r="AG13" s="50" t="e">
        <f t="shared" si="12"/>
        <v>#DIV/0!</v>
      </c>
      <c r="AH13" s="50" t="e">
        <f t="shared" si="12"/>
        <v>#DIV/0!</v>
      </c>
      <c r="AI13" s="50" t="e">
        <f t="shared" si="12"/>
        <v>#DIV/0!</v>
      </c>
      <c r="AJ13" s="50" t="e">
        <f t="shared" si="12"/>
        <v>#DIV/0!</v>
      </c>
      <c r="AK13" s="50" t="e">
        <f t="shared" ref="AK13:AS13" si="13">(COUNT(AK28:AK227)-1)*(AK8^2)</f>
        <v>#DIV/0!</v>
      </c>
      <c r="AL13" s="50" t="e">
        <f t="shared" si="13"/>
        <v>#DIV/0!</v>
      </c>
      <c r="AM13" s="50" t="e">
        <f t="shared" si="13"/>
        <v>#DIV/0!</v>
      </c>
      <c r="AN13" s="50" t="e">
        <f t="shared" si="13"/>
        <v>#DIV/0!</v>
      </c>
      <c r="AO13" s="50" t="e">
        <f t="shared" si="13"/>
        <v>#DIV/0!</v>
      </c>
      <c r="AP13" s="50" t="e">
        <f t="shared" si="13"/>
        <v>#DIV/0!</v>
      </c>
      <c r="AQ13" s="50" t="e">
        <f t="shared" si="13"/>
        <v>#DIV/0!</v>
      </c>
      <c r="AR13" s="50" t="e">
        <f t="shared" si="13"/>
        <v>#DIV/0!</v>
      </c>
      <c r="AS13" s="50" t="e">
        <f t="shared" si="13"/>
        <v>#DIV/0!</v>
      </c>
    </row>
    <row r="14" spans="1:127" s="12" customFormat="1" ht="24" x14ac:dyDescent="0.3">
      <c r="A14" s="36" t="s">
        <v>13</v>
      </c>
      <c r="B14" s="40"/>
      <c r="C14" s="52">
        <f>SUM(E9:Z9)-COUNT(E9:Z9)</f>
        <v>-10</v>
      </c>
      <c r="D14" s="13"/>
      <c r="F14" s="20"/>
      <c r="G14" s="20"/>
      <c r="H14" s="20"/>
      <c r="I14" s="20"/>
      <c r="M14" s="13"/>
      <c r="N14" s="20"/>
      <c r="O14" s="20"/>
      <c r="P14" s="20"/>
      <c r="Q14" s="20"/>
      <c r="R14" s="20"/>
      <c r="S14" s="20"/>
      <c r="AA14" s="13"/>
    </row>
    <row r="15" spans="1:127" s="12" customFormat="1" ht="9" customHeight="1" x14ac:dyDescent="0.2">
      <c r="A15" s="36"/>
      <c r="B15" s="40"/>
      <c r="C15" s="42"/>
      <c r="D15" s="13"/>
      <c r="F15" s="20"/>
      <c r="G15" s="20"/>
      <c r="H15" s="20"/>
      <c r="I15" s="20"/>
      <c r="M15" s="13"/>
      <c r="N15" s="20"/>
      <c r="O15" s="20"/>
      <c r="P15" s="20"/>
      <c r="Q15" s="20"/>
      <c r="R15" s="20"/>
      <c r="S15" s="20"/>
      <c r="AA15" s="13"/>
    </row>
    <row r="16" spans="1:127" s="12" customFormat="1" ht="24" x14ac:dyDescent="0.3">
      <c r="A16" s="38" t="s">
        <v>14</v>
      </c>
      <c r="B16" s="51" t="e">
        <f>SQRT(SUM(AB13:XQ13)/C17)</f>
        <v>#DIV/0!</v>
      </c>
      <c r="C16" s="42"/>
      <c r="D16" s="13"/>
      <c r="F16" s="20"/>
      <c r="G16" s="20"/>
      <c r="H16" s="20"/>
      <c r="I16" s="20"/>
      <c r="M16" s="13"/>
      <c r="N16" s="20"/>
      <c r="O16" s="20"/>
      <c r="P16" s="20"/>
      <c r="Q16" s="20"/>
      <c r="R16" s="20"/>
      <c r="S16" s="20"/>
      <c r="AA16" s="13"/>
    </row>
    <row r="17" spans="1:127" s="12" customFormat="1" ht="24" x14ac:dyDescent="0.3">
      <c r="A17" s="36" t="s">
        <v>15</v>
      </c>
      <c r="B17" s="40"/>
      <c r="C17" s="52">
        <f>SUM(AB9:XQ9)-COUNT(AB9:XQ9)</f>
        <v>-18</v>
      </c>
      <c r="D17" s="13"/>
      <c r="F17" s="20"/>
      <c r="G17" s="20"/>
      <c r="H17" s="20"/>
      <c r="I17" s="20"/>
      <c r="M17" s="13"/>
      <c r="N17" s="20"/>
      <c r="O17" s="20"/>
      <c r="P17" s="20"/>
      <c r="Q17" s="20"/>
      <c r="R17" s="20"/>
      <c r="S17" s="20"/>
      <c r="AA17" s="13"/>
    </row>
    <row r="18" spans="1:127" s="12" customFormat="1" ht="8" customHeight="1" x14ac:dyDescent="0.2">
      <c r="A18" s="36"/>
      <c r="B18" s="40"/>
      <c r="D18" s="13"/>
      <c r="F18" s="20"/>
      <c r="G18" s="20"/>
      <c r="H18" s="20"/>
      <c r="I18" s="20"/>
      <c r="M18" s="13"/>
      <c r="N18" s="20"/>
      <c r="O18" s="20"/>
      <c r="P18" s="20"/>
      <c r="Q18" s="20"/>
      <c r="R18" s="20"/>
      <c r="S18" s="20"/>
      <c r="AA18" s="13"/>
    </row>
    <row r="19" spans="1:127" s="12" customFormat="1" ht="24" x14ac:dyDescent="0.3">
      <c r="A19" s="38" t="s">
        <v>16</v>
      </c>
      <c r="B19" s="51" t="e">
        <f>SQRT((B13^2)+(B16^2)/2)</f>
        <v>#DIV/0!</v>
      </c>
      <c r="D19" s="13"/>
      <c r="F19" s="20"/>
      <c r="G19" s="20"/>
      <c r="H19" s="20"/>
      <c r="I19" s="20"/>
      <c r="M19" s="13"/>
      <c r="N19" s="20"/>
      <c r="O19" s="20"/>
      <c r="P19" s="20"/>
      <c r="Q19" s="20"/>
      <c r="R19" s="20"/>
      <c r="S19" s="20"/>
      <c r="AA19" s="13"/>
    </row>
    <row r="20" spans="1:127" s="12" customFormat="1" ht="8" customHeight="1" x14ac:dyDescent="0.2">
      <c r="A20" s="36"/>
      <c r="B20" s="39"/>
      <c r="D20" s="13"/>
      <c r="F20" s="20"/>
      <c r="G20" s="20"/>
      <c r="H20" s="20"/>
      <c r="I20" s="20"/>
      <c r="M20" s="13"/>
      <c r="N20" s="20"/>
      <c r="O20" s="20"/>
      <c r="P20" s="20"/>
      <c r="Q20" s="20"/>
      <c r="R20" s="20"/>
      <c r="S20" s="20"/>
      <c r="AA20" s="13"/>
    </row>
    <row r="21" spans="1:127" s="12" customFormat="1" ht="24" x14ac:dyDescent="0.3">
      <c r="A21" s="36" t="s">
        <v>17</v>
      </c>
      <c r="B21" s="51" t="e">
        <f>SQRT(SUMSQ(N11:Z11)/COUNT(N11:Z11))</f>
        <v>#DIV/0!</v>
      </c>
      <c r="D21" s="13"/>
      <c r="F21" s="20"/>
      <c r="G21" s="20"/>
      <c r="H21" s="20"/>
      <c r="I21" s="20"/>
      <c r="M21" s="13"/>
      <c r="N21" s="20"/>
      <c r="O21" s="20"/>
      <c r="P21" s="20"/>
      <c r="Q21" s="20"/>
      <c r="R21" s="20"/>
      <c r="S21" s="20"/>
      <c r="AA21" s="13"/>
    </row>
    <row r="22" spans="1:127" s="12" customFormat="1" ht="20" x14ac:dyDescent="0.2">
      <c r="A22" s="36" t="s">
        <v>8</v>
      </c>
      <c r="B22" s="51" t="e">
        <f>SQRT(SUMSQ(N5:Z5)/COUNT(N5:Z5))</f>
        <v>#DIV/0!</v>
      </c>
      <c r="D22" s="13"/>
      <c r="F22" s="20"/>
      <c r="G22" s="20"/>
      <c r="H22" s="20"/>
      <c r="I22" s="20"/>
      <c r="M22" s="13"/>
      <c r="N22" s="20"/>
      <c r="O22" s="20"/>
      <c r="P22" s="20"/>
      <c r="Q22" s="20"/>
      <c r="R22" s="20"/>
      <c r="S22" s="20"/>
      <c r="AA22" s="13"/>
    </row>
    <row r="23" spans="1:127" s="12" customFormat="1" ht="20" x14ac:dyDescent="0.2">
      <c r="A23" s="38" t="s">
        <v>9</v>
      </c>
      <c r="B23" s="51" t="e">
        <f>SQRT(SUMSQ(B21:B22))</f>
        <v>#DIV/0!</v>
      </c>
      <c r="C23" s="20"/>
      <c r="D23" s="21"/>
      <c r="F23" s="20"/>
      <c r="G23" s="20"/>
      <c r="H23" s="20"/>
      <c r="I23" s="20"/>
      <c r="M23" s="13"/>
      <c r="N23" s="20"/>
      <c r="O23" s="20"/>
      <c r="P23" s="20"/>
      <c r="Q23" s="20"/>
      <c r="R23" s="20"/>
      <c r="S23" s="20"/>
      <c r="AA23" s="13"/>
    </row>
    <row r="24" spans="1:127" s="12" customFormat="1" ht="8" customHeight="1" thickBot="1" x14ac:dyDescent="0.25">
      <c r="A24" s="36"/>
      <c r="B24" s="39"/>
      <c r="C24" s="20"/>
      <c r="D24" s="21"/>
      <c r="F24" s="20"/>
      <c r="G24" s="20"/>
      <c r="H24" s="20"/>
      <c r="I24" s="20"/>
      <c r="M24" s="13"/>
      <c r="N24" s="20"/>
      <c r="O24" s="20"/>
      <c r="P24" s="20"/>
      <c r="Q24" s="20"/>
      <c r="R24" s="20"/>
      <c r="S24" s="20"/>
      <c r="AA24" s="13"/>
    </row>
    <row r="25" spans="1:127" s="12" customFormat="1" ht="21" thickBot="1" x14ac:dyDescent="0.3">
      <c r="A25" s="53" t="s">
        <v>18</v>
      </c>
      <c r="B25" s="41" t="e">
        <f>SQRT(SUMSQ(B23,B19))</f>
        <v>#DIV/0!</v>
      </c>
      <c r="C25" s="20"/>
      <c r="D25" s="21"/>
      <c r="F25" s="20"/>
      <c r="G25" s="20"/>
      <c r="H25" s="20"/>
      <c r="I25" s="20"/>
      <c r="M25" s="13"/>
      <c r="N25" s="20"/>
      <c r="O25" s="20"/>
      <c r="P25" s="20"/>
      <c r="Q25" s="20"/>
      <c r="R25" s="20"/>
      <c r="S25" s="20"/>
      <c r="AA25" s="13"/>
    </row>
    <row r="28" spans="1:127" x14ac:dyDescent="0.2">
      <c r="A28" s="4">
        <v>1</v>
      </c>
      <c r="E28" s="27"/>
      <c r="F28" s="27"/>
      <c r="G28" s="27"/>
      <c r="H28" s="27"/>
      <c r="I28" s="27"/>
      <c r="J28" s="27"/>
      <c r="K28" s="27"/>
      <c r="L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</row>
    <row r="29" spans="1:127" x14ac:dyDescent="0.2">
      <c r="A29" s="4">
        <v>2</v>
      </c>
      <c r="E29" s="27"/>
      <c r="F29" s="27"/>
      <c r="G29" s="27"/>
      <c r="H29" s="27"/>
      <c r="I29" s="27"/>
      <c r="J29" s="27"/>
      <c r="K29" s="27"/>
      <c r="L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</row>
    <row r="30" spans="1:127" x14ac:dyDescent="0.2">
      <c r="A30" s="4">
        <v>3</v>
      </c>
      <c r="E30" s="27"/>
      <c r="F30" s="27"/>
      <c r="G30" s="27"/>
      <c r="H30" s="27"/>
      <c r="I30" s="27"/>
      <c r="J30" s="27"/>
      <c r="K30" s="27"/>
      <c r="L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</row>
    <row r="31" spans="1:127" x14ac:dyDescent="0.2">
      <c r="A31" s="4">
        <v>4</v>
      </c>
      <c r="E31" s="27"/>
      <c r="F31" s="27"/>
      <c r="G31" s="27"/>
      <c r="H31" s="27"/>
      <c r="I31" s="27"/>
      <c r="J31" s="27"/>
      <c r="K31" s="27"/>
      <c r="L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</row>
    <row r="32" spans="1:127" x14ac:dyDescent="0.2">
      <c r="A32" s="4">
        <v>5</v>
      </c>
      <c r="E32" s="27"/>
      <c r="F32" s="27"/>
      <c r="G32" s="27"/>
      <c r="H32" s="27"/>
      <c r="I32" s="27"/>
      <c r="J32" s="27"/>
      <c r="K32" s="27"/>
      <c r="L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</row>
    <row r="33" spans="1:127" x14ac:dyDescent="0.2">
      <c r="A33" s="4">
        <v>6</v>
      </c>
      <c r="E33" s="27"/>
      <c r="F33" s="27"/>
      <c r="G33" s="27"/>
      <c r="H33" s="27"/>
      <c r="I33" s="27"/>
      <c r="J33" s="27"/>
      <c r="K33" s="27"/>
      <c r="L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</row>
    <row r="34" spans="1:127" x14ac:dyDescent="0.2">
      <c r="A34" s="4">
        <v>7</v>
      </c>
      <c r="E34" s="27"/>
      <c r="F34" s="27"/>
      <c r="G34" s="27"/>
      <c r="H34" s="27"/>
      <c r="I34" s="27"/>
      <c r="J34" s="27"/>
      <c r="K34" s="27"/>
      <c r="L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</row>
    <row r="35" spans="1:127" x14ac:dyDescent="0.2">
      <c r="A35" s="4">
        <v>8</v>
      </c>
      <c r="E35" s="27"/>
      <c r="F35" s="27"/>
      <c r="G35" s="27"/>
      <c r="H35" s="27"/>
      <c r="I35" s="27"/>
      <c r="J35" s="27"/>
      <c r="K35" s="27"/>
      <c r="L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</row>
    <row r="36" spans="1:127" x14ac:dyDescent="0.2">
      <c r="A36" s="4">
        <v>9</v>
      </c>
      <c r="E36" s="27"/>
      <c r="F36" s="27"/>
      <c r="G36" s="27"/>
      <c r="H36" s="27"/>
      <c r="I36" s="27"/>
      <c r="J36" s="27"/>
      <c r="K36" s="27"/>
      <c r="L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</row>
    <row r="37" spans="1:127" x14ac:dyDescent="0.2">
      <c r="A37" s="4">
        <v>10</v>
      </c>
      <c r="E37" s="27"/>
      <c r="F37" s="27"/>
      <c r="G37" s="27"/>
      <c r="H37" s="27"/>
      <c r="I37" s="27"/>
      <c r="J37" s="27"/>
      <c r="K37" s="27"/>
      <c r="L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1:127" x14ac:dyDescent="0.2">
      <c r="A38" s="4">
        <v>11</v>
      </c>
      <c r="E38" s="27"/>
      <c r="F38" s="27"/>
      <c r="G38" s="27"/>
      <c r="H38" s="27"/>
      <c r="I38" s="27"/>
      <c r="J38" s="27"/>
      <c r="K38" s="27"/>
      <c r="L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</row>
    <row r="39" spans="1:127" x14ac:dyDescent="0.2">
      <c r="A39" s="4">
        <v>12</v>
      </c>
      <c r="E39" s="27"/>
      <c r="F39" s="27"/>
      <c r="G39" s="27"/>
      <c r="H39" s="27"/>
      <c r="I39" s="27"/>
      <c r="J39" s="27"/>
      <c r="K39" s="27"/>
      <c r="L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</row>
    <row r="40" spans="1:127" x14ac:dyDescent="0.2">
      <c r="A40" s="4">
        <v>13</v>
      </c>
      <c r="E40" s="27"/>
      <c r="F40" s="27"/>
      <c r="G40" s="27"/>
      <c r="H40" s="27"/>
      <c r="I40" s="27"/>
      <c r="J40" s="27"/>
      <c r="K40" s="27"/>
      <c r="L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</row>
    <row r="41" spans="1:127" x14ac:dyDescent="0.2">
      <c r="A41" s="4">
        <v>14</v>
      </c>
      <c r="E41" s="27"/>
      <c r="F41" s="27"/>
      <c r="G41" s="27"/>
      <c r="H41" s="27"/>
      <c r="I41" s="27"/>
      <c r="J41" s="27"/>
      <c r="K41" s="27"/>
      <c r="L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</row>
    <row r="42" spans="1:127" x14ac:dyDescent="0.2">
      <c r="A42" s="4">
        <v>15</v>
      </c>
      <c r="E42" s="27"/>
      <c r="F42" s="27"/>
      <c r="G42" s="27"/>
      <c r="H42" s="27"/>
      <c r="I42" s="27"/>
      <c r="J42" s="27"/>
      <c r="K42" s="27"/>
      <c r="L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</row>
    <row r="43" spans="1:127" x14ac:dyDescent="0.2">
      <c r="A43" s="4">
        <v>16</v>
      </c>
      <c r="E43" s="27"/>
      <c r="F43" s="27"/>
      <c r="G43" s="27"/>
      <c r="H43" s="27"/>
      <c r="I43" s="27"/>
      <c r="J43" s="27"/>
      <c r="K43" s="27"/>
      <c r="L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</row>
    <row r="44" spans="1:127" x14ac:dyDescent="0.2">
      <c r="A44" s="4">
        <v>17</v>
      </c>
      <c r="E44" s="27"/>
      <c r="F44" s="27"/>
      <c r="G44" s="27"/>
      <c r="H44" s="27"/>
      <c r="I44" s="27"/>
      <c r="J44" s="27"/>
      <c r="K44" s="27"/>
      <c r="L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</row>
    <row r="45" spans="1:127" x14ac:dyDescent="0.2">
      <c r="A45" s="4">
        <v>18</v>
      </c>
      <c r="E45" s="27"/>
      <c r="F45" s="27"/>
      <c r="G45" s="27"/>
      <c r="H45" s="27"/>
      <c r="I45" s="27"/>
      <c r="J45" s="27"/>
      <c r="K45" s="27"/>
      <c r="L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</row>
    <row r="46" spans="1:127" x14ac:dyDescent="0.2">
      <c r="A46" s="4">
        <v>19</v>
      </c>
      <c r="E46" s="27"/>
      <c r="F46" s="27"/>
      <c r="G46" s="27"/>
      <c r="H46" s="27"/>
      <c r="I46" s="27"/>
      <c r="J46" s="27"/>
      <c r="K46" s="27"/>
      <c r="L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</row>
    <row r="47" spans="1:127" x14ac:dyDescent="0.2">
      <c r="A47" s="4">
        <v>20</v>
      </c>
      <c r="E47" s="27"/>
      <c r="F47" s="27"/>
      <c r="G47" s="27"/>
      <c r="H47" s="27"/>
      <c r="I47" s="27"/>
      <c r="J47" s="27"/>
      <c r="K47" s="27"/>
      <c r="L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</row>
    <row r="48" spans="1:127" x14ac:dyDescent="0.2">
      <c r="A48" s="4">
        <v>21</v>
      </c>
      <c r="E48" s="27"/>
      <c r="F48" s="27"/>
      <c r="G48" s="27"/>
      <c r="H48" s="27"/>
      <c r="I48" s="27"/>
      <c r="J48" s="27"/>
      <c r="K48" s="27"/>
      <c r="L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</row>
    <row r="49" spans="1:127" x14ac:dyDescent="0.2">
      <c r="A49" s="4">
        <v>22</v>
      </c>
      <c r="E49" s="27"/>
      <c r="F49" s="27"/>
      <c r="G49" s="27"/>
      <c r="H49" s="27"/>
      <c r="I49" s="27"/>
      <c r="J49" s="27"/>
      <c r="K49" s="27"/>
      <c r="L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</row>
    <row r="50" spans="1:127" x14ac:dyDescent="0.2">
      <c r="A50" s="4">
        <v>23</v>
      </c>
      <c r="E50" s="27"/>
      <c r="F50" s="27"/>
      <c r="G50" s="27"/>
      <c r="H50" s="27"/>
      <c r="I50" s="27"/>
      <c r="J50" s="27"/>
      <c r="K50" s="27"/>
      <c r="L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</row>
    <row r="51" spans="1:127" x14ac:dyDescent="0.2">
      <c r="A51" s="4">
        <v>24</v>
      </c>
      <c r="E51" s="27"/>
      <c r="F51" s="27"/>
      <c r="G51" s="27"/>
      <c r="H51" s="27"/>
      <c r="I51" s="27"/>
      <c r="J51" s="27"/>
      <c r="K51" s="27"/>
      <c r="L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</row>
    <row r="52" spans="1:127" x14ac:dyDescent="0.2">
      <c r="A52" s="4">
        <v>25</v>
      </c>
      <c r="E52" s="27"/>
      <c r="F52" s="27"/>
      <c r="G52" s="27"/>
      <c r="H52" s="27"/>
      <c r="I52" s="27"/>
      <c r="J52" s="27"/>
      <c r="K52" s="27"/>
      <c r="L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</row>
    <row r="53" spans="1:127" x14ac:dyDescent="0.2">
      <c r="A53" s="4">
        <v>26</v>
      </c>
      <c r="E53" s="27"/>
      <c r="F53" s="27"/>
      <c r="G53" s="27"/>
      <c r="H53" s="27"/>
      <c r="I53" s="27"/>
      <c r="J53" s="27"/>
      <c r="K53" s="27"/>
      <c r="L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</row>
    <row r="54" spans="1:127" x14ac:dyDescent="0.2">
      <c r="A54" s="4">
        <v>27</v>
      </c>
      <c r="E54" s="27"/>
      <c r="F54" s="27"/>
      <c r="G54" s="27"/>
      <c r="H54" s="27"/>
      <c r="I54" s="27"/>
      <c r="J54" s="27"/>
      <c r="K54" s="27"/>
      <c r="L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</row>
    <row r="55" spans="1:127" x14ac:dyDescent="0.2">
      <c r="A55" s="4">
        <v>28</v>
      </c>
      <c r="E55" s="27"/>
      <c r="F55" s="27"/>
      <c r="G55" s="27"/>
      <c r="H55" s="27"/>
      <c r="I55" s="27"/>
      <c r="J55" s="27"/>
      <c r="K55" s="27"/>
      <c r="L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</row>
    <row r="56" spans="1:127" x14ac:dyDescent="0.2">
      <c r="A56" s="4">
        <v>29</v>
      </c>
      <c r="E56" s="27"/>
      <c r="F56" s="27"/>
      <c r="G56" s="27"/>
      <c r="H56" s="27"/>
      <c r="I56" s="27"/>
      <c r="J56" s="27"/>
      <c r="K56" s="27"/>
      <c r="L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</row>
    <row r="57" spans="1:127" x14ac:dyDescent="0.2">
      <c r="A57" s="4">
        <v>30</v>
      </c>
      <c r="E57" s="27"/>
      <c r="F57" s="27"/>
      <c r="G57" s="27"/>
      <c r="H57" s="27"/>
      <c r="I57" s="27"/>
      <c r="J57" s="27"/>
      <c r="K57" s="27"/>
      <c r="L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</row>
    <row r="58" spans="1:127" x14ac:dyDescent="0.2">
      <c r="A58" s="4">
        <v>31</v>
      </c>
      <c r="E58" s="27"/>
      <c r="F58" s="27"/>
      <c r="G58" s="27"/>
      <c r="H58" s="27"/>
      <c r="I58" s="27"/>
      <c r="J58" s="27"/>
      <c r="K58" s="27"/>
      <c r="L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</row>
    <row r="59" spans="1:127" x14ac:dyDescent="0.2">
      <c r="A59" s="4">
        <v>32</v>
      </c>
      <c r="E59" s="27"/>
      <c r="F59" s="27"/>
      <c r="G59" s="27"/>
      <c r="H59" s="27"/>
      <c r="I59" s="27"/>
      <c r="J59" s="27"/>
      <c r="K59" s="27"/>
      <c r="L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</row>
    <row r="60" spans="1:127" x14ac:dyDescent="0.2">
      <c r="A60" s="4">
        <v>33</v>
      </c>
      <c r="E60" s="27"/>
      <c r="F60" s="27"/>
      <c r="G60" s="27"/>
      <c r="H60" s="27"/>
      <c r="I60" s="27"/>
      <c r="J60" s="27"/>
      <c r="K60" s="27"/>
      <c r="L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</row>
    <row r="61" spans="1:127" x14ac:dyDescent="0.2">
      <c r="A61" s="4">
        <v>34</v>
      </c>
      <c r="E61" s="27"/>
      <c r="F61" s="27"/>
      <c r="G61" s="27"/>
      <c r="H61" s="27"/>
      <c r="I61" s="27"/>
      <c r="J61" s="27"/>
      <c r="K61" s="27"/>
      <c r="L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</row>
    <row r="62" spans="1:127" x14ac:dyDescent="0.2">
      <c r="A62" s="4">
        <v>35</v>
      </c>
      <c r="E62" s="27"/>
      <c r="F62" s="27"/>
      <c r="G62" s="27"/>
      <c r="H62" s="27"/>
      <c r="I62" s="27"/>
      <c r="J62" s="27"/>
      <c r="K62" s="27"/>
      <c r="L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</row>
    <row r="63" spans="1:127" x14ac:dyDescent="0.2">
      <c r="A63" s="4">
        <v>36</v>
      </c>
      <c r="E63" s="27"/>
      <c r="F63" s="27"/>
      <c r="G63" s="27"/>
      <c r="H63" s="27"/>
      <c r="I63" s="27"/>
      <c r="J63" s="27"/>
      <c r="K63" s="27"/>
      <c r="L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</row>
    <row r="64" spans="1:127" x14ac:dyDescent="0.2">
      <c r="A64" s="4">
        <v>37</v>
      </c>
      <c r="E64" s="27"/>
      <c r="F64" s="27"/>
      <c r="G64" s="27"/>
      <c r="H64" s="27"/>
      <c r="I64" s="27"/>
      <c r="J64" s="27"/>
      <c r="K64" s="27"/>
      <c r="L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</row>
    <row r="65" spans="1:127" x14ac:dyDescent="0.2">
      <c r="A65" s="4">
        <v>38</v>
      </c>
      <c r="E65" s="27"/>
      <c r="F65" s="27"/>
      <c r="G65" s="27"/>
      <c r="H65" s="27"/>
      <c r="I65" s="27"/>
      <c r="J65" s="27"/>
      <c r="K65" s="27"/>
      <c r="L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</row>
    <row r="66" spans="1:127" x14ac:dyDescent="0.2">
      <c r="A66" s="4">
        <v>39</v>
      </c>
      <c r="E66" s="27"/>
      <c r="F66" s="27"/>
      <c r="G66" s="27"/>
      <c r="H66" s="27"/>
      <c r="I66" s="27"/>
      <c r="J66" s="27"/>
      <c r="K66" s="27"/>
      <c r="L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</row>
    <row r="67" spans="1:127" x14ac:dyDescent="0.2">
      <c r="A67" s="4">
        <v>40</v>
      </c>
      <c r="E67" s="27"/>
      <c r="F67" s="27"/>
      <c r="G67" s="27"/>
      <c r="H67" s="27"/>
      <c r="I67" s="27"/>
      <c r="J67" s="27"/>
      <c r="K67" s="27"/>
      <c r="L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</row>
    <row r="68" spans="1:127" x14ac:dyDescent="0.2">
      <c r="A68" s="4">
        <v>41</v>
      </c>
      <c r="E68" s="27"/>
      <c r="F68" s="27"/>
      <c r="G68" s="27"/>
      <c r="H68" s="27"/>
      <c r="I68" s="27"/>
      <c r="J68" s="27"/>
      <c r="K68" s="27"/>
      <c r="L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</row>
    <row r="69" spans="1:127" x14ac:dyDescent="0.2">
      <c r="A69" s="4">
        <v>42</v>
      </c>
      <c r="E69" s="27"/>
      <c r="F69" s="27"/>
      <c r="G69" s="27"/>
      <c r="H69" s="27"/>
      <c r="I69" s="27"/>
      <c r="J69" s="27"/>
      <c r="K69" s="27"/>
      <c r="L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</row>
    <row r="70" spans="1:127" x14ac:dyDescent="0.2">
      <c r="A70" s="4">
        <v>43</v>
      </c>
      <c r="E70" s="27"/>
      <c r="F70" s="27"/>
      <c r="G70" s="27"/>
      <c r="H70" s="27"/>
      <c r="I70" s="27"/>
      <c r="J70" s="27"/>
      <c r="K70" s="27"/>
      <c r="L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</row>
    <row r="71" spans="1:127" x14ac:dyDescent="0.2">
      <c r="A71" s="4">
        <v>44</v>
      </c>
      <c r="E71" s="27"/>
      <c r="F71" s="27"/>
      <c r="G71" s="27"/>
      <c r="H71" s="27"/>
      <c r="I71" s="27"/>
      <c r="J71" s="27"/>
      <c r="K71" s="27"/>
      <c r="L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</row>
    <row r="72" spans="1:127" x14ac:dyDescent="0.2">
      <c r="A72" s="4">
        <v>45</v>
      </c>
      <c r="E72" s="27"/>
      <c r="F72" s="27"/>
      <c r="G72" s="27"/>
      <c r="H72" s="27"/>
      <c r="I72" s="27"/>
      <c r="J72" s="27"/>
      <c r="K72" s="27"/>
      <c r="L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</row>
    <row r="73" spans="1:127" x14ac:dyDescent="0.2">
      <c r="A73" s="4">
        <v>46</v>
      </c>
      <c r="E73" s="27"/>
      <c r="F73" s="27"/>
      <c r="G73" s="27"/>
      <c r="H73" s="27"/>
      <c r="I73" s="27"/>
      <c r="J73" s="27"/>
      <c r="K73" s="27"/>
      <c r="L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</row>
    <row r="74" spans="1:127" x14ac:dyDescent="0.2">
      <c r="A74" s="4">
        <v>47</v>
      </c>
      <c r="E74" s="27"/>
      <c r="F74" s="27"/>
      <c r="G74" s="27"/>
      <c r="H74" s="27"/>
      <c r="I74" s="27"/>
      <c r="J74" s="27"/>
      <c r="K74" s="27"/>
      <c r="L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</row>
    <row r="75" spans="1:127" x14ac:dyDescent="0.2">
      <c r="A75" s="4">
        <v>48</v>
      </c>
      <c r="E75" s="27"/>
      <c r="F75" s="27"/>
      <c r="G75" s="27"/>
      <c r="H75" s="27"/>
      <c r="I75" s="27"/>
      <c r="J75" s="27"/>
      <c r="K75" s="27"/>
      <c r="L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</row>
    <row r="76" spans="1:127" x14ac:dyDescent="0.2">
      <c r="A76" s="4">
        <v>49</v>
      </c>
      <c r="E76" s="27"/>
      <c r="F76" s="27"/>
      <c r="G76" s="27"/>
      <c r="H76" s="27"/>
      <c r="I76" s="27"/>
      <c r="J76" s="27"/>
      <c r="K76" s="27"/>
      <c r="L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</row>
    <row r="77" spans="1:127" x14ac:dyDescent="0.2">
      <c r="A77" s="4">
        <v>50</v>
      </c>
      <c r="E77" s="27"/>
      <c r="F77" s="27"/>
      <c r="G77" s="27"/>
      <c r="H77" s="27"/>
      <c r="I77" s="27"/>
      <c r="J77" s="27"/>
      <c r="K77" s="27"/>
      <c r="L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</row>
    <row r="78" spans="1:127" x14ac:dyDescent="0.2">
      <c r="A78" s="4">
        <v>51</v>
      </c>
      <c r="E78" s="27"/>
      <c r="F78" s="27"/>
      <c r="G78" s="27"/>
      <c r="H78" s="27"/>
      <c r="I78" s="27"/>
      <c r="J78" s="27"/>
      <c r="K78" s="27"/>
      <c r="L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</row>
    <row r="79" spans="1:127" x14ac:dyDescent="0.2">
      <c r="A79" s="4">
        <v>52</v>
      </c>
      <c r="E79" s="27"/>
      <c r="F79" s="27"/>
      <c r="G79" s="27"/>
      <c r="H79" s="27"/>
      <c r="I79" s="27"/>
      <c r="J79" s="27"/>
      <c r="K79" s="27"/>
      <c r="L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</row>
    <row r="80" spans="1:127" x14ac:dyDescent="0.2">
      <c r="A80" s="4">
        <v>53</v>
      </c>
      <c r="E80" s="27"/>
      <c r="F80" s="27"/>
      <c r="G80" s="27"/>
      <c r="H80" s="27"/>
      <c r="I80" s="27"/>
      <c r="J80" s="27"/>
      <c r="K80" s="27"/>
      <c r="L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</row>
    <row r="81" spans="1:127" x14ac:dyDescent="0.2">
      <c r="A81" s="4">
        <v>54</v>
      </c>
      <c r="E81" s="27"/>
      <c r="F81" s="27"/>
      <c r="G81" s="27"/>
      <c r="H81" s="27"/>
      <c r="I81" s="27"/>
      <c r="J81" s="27"/>
      <c r="K81" s="27"/>
      <c r="L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</row>
    <row r="82" spans="1:127" x14ac:dyDescent="0.2">
      <c r="A82" s="4">
        <v>55</v>
      </c>
      <c r="E82" s="27"/>
      <c r="F82" s="27"/>
      <c r="G82" s="27"/>
      <c r="H82" s="27"/>
      <c r="I82" s="27"/>
      <c r="J82" s="27"/>
      <c r="K82" s="27"/>
      <c r="L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</row>
    <row r="83" spans="1:127" x14ac:dyDescent="0.2">
      <c r="A83" s="4">
        <v>56</v>
      </c>
      <c r="E83" s="27"/>
      <c r="F83" s="27"/>
      <c r="G83" s="27"/>
      <c r="H83" s="27"/>
      <c r="I83" s="27"/>
      <c r="J83" s="27"/>
      <c r="K83" s="27"/>
      <c r="L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</row>
    <row r="84" spans="1:127" x14ac:dyDescent="0.2">
      <c r="A84" s="4">
        <v>57</v>
      </c>
      <c r="E84" s="27"/>
      <c r="F84" s="27"/>
      <c r="G84" s="27"/>
      <c r="H84" s="27"/>
      <c r="I84" s="27"/>
      <c r="J84" s="27"/>
      <c r="K84" s="27"/>
      <c r="L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</row>
    <row r="85" spans="1:127" x14ac:dyDescent="0.2">
      <c r="A85" s="4">
        <v>58</v>
      </c>
      <c r="E85" s="27"/>
      <c r="F85" s="27"/>
      <c r="G85" s="27"/>
      <c r="H85" s="27"/>
      <c r="I85" s="27"/>
      <c r="J85" s="27"/>
      <c r="K85" s="27"/>
      <c r="L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</row>
    <row r="86" spans="1:127" x14ac:dyDescent="0.2">
      <c r="A86" s="4">
        <v>59</v>
      </c>
      <c r="E86" s="27"/>
      <c r="F86" s="27"/>
      <c r="G86" s="27"/>
      <c r="H86" s="27"/>
      <c r="I86" s="27"/>
      <c r="J86" s="27"/>
      <c r="K86" s="27"/>
      <c r="L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</row>
    <row r="87" spans="1:127" x14ac:dyDescent="0.2">
      <c r="A87" s="4">
        <v>60</v>
      </c>
      <c r="E87" s="27"/>
      <c r="F87" s="27"/>
      <c r="G87" s="27"/>
      <c r="H87" s="27"/>
      <c r="I87" s="27"/>
      <c r="J87" s="27"/>
      <c r="K87" s="27"/>
      <c r="L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</row>
    <row r="88" spans="1:127" x14ac:dyDescent="0.2">
      <c r="A88" s="4">
        <v>61</v>
      </c>
      <c r="E88" s="27"/>
      <c r="F88" s="27"/>
      <c r="G88" s="27"/>
      <c r="H88" s="27"/>
      <c r="I88" s="27"/>
      <c r="J88" s="27"/>
      <c r="K88" s="27"/>
      <c r="L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</row>
    <row r="89" spans="1:127" x14ac:dyDescent="0.2">
      <c r="A89" s="4">
        <v>62</v>
      </c>
      <c r="E89" s="27"/>
      <c r="F89" s="27"/>
      <c r="G89" s="27"/>
      <c r="H89" s="27"/>
      <c r="I89" s="27"/>
      <c r="J89" s="27"/>
      <c r="K89" s="27"/>
      <c r="L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</row>
    <row r="90" spans="1:127" x14ac:dyDescent="0.2">
      <c r="A90" s="4">
        <v>63</v>
      </c>
      <c r="E90" s="27"/>
      <c r="F90" s="27"/>
      <c r="G90" s="27"/>
      <c r="H90" s="27"/>
      <c r="I90" s="27"/>
      <c r="J90" s="27"/>
      <c r="K90" s="27"/>
      <c r="L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</row>
    <row r="91" spans="1:127" x14ac:dyDescent="0.2">
      <c r="A91" s="4">
        <v>64</v>
      </c>
      <c r="E91" s="27"/>
      <c r="F91" s="27"/>
      <c r="G91" s="27"/>
      <c r="H91" s="27"/>
      <c r="I91" s="27"/>
      <c r="J91" s="27"/>
      <c r="K91" s="27"/>
      <c r="L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</row>
    <row r="92" spans="1:127" x14ac:dyDescent="0.2">
      <c r="A92" s="4">
        <v>65</v>
      </c>
      <c r="E92" s="27"/>
      <c r="F92" s="27"/>
      <c r="G92" s="27"/>
      <c r="H92" s="27"/>
      <c r="I92" s="27"/>
      <c r="J92" s="27"/>
      <c r="K92" s="27"/>
      <c r="L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</row>
    <row r="93" spans="1:127" x14ac:dyDescent="0.2">
      <c r="A93" s="4">
        <v>66</v>
      </c>
      <c r="E93" s="27"/>
      <c r="F93" s="27"/>
      <c r="G93" s="27"/>
      <c r="H93" s="27"/>
      <c r="I93" s="27"/>
      <c r="J93" s="27"/>
      <c r="K93" s="27"/>
      <c r="L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</row>
    <row r="94" spans="1:127" x14ac:dyDescent="0.2">
      <c r="A94" s="4">
        <v>67</v>
      </c>
      <c r="E94" s="27"/>
      <c r="F94" s="27"/>
      <c r="G94" s="27"/>
      <c r="H94" s="27"/>
      <c r="I94" s="27"/>
      <c r="J94" s="27"/>
      <c r="K94" s="27"/>
      <c r="L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</row>
    <row r="95" spans="1:127" x14ac:dyDescent="0.2">
      <c r="A95" s="4">
        <v>68</v>
      </c>
      <c r="E95" s="27"/>
      <c r="F95" s="27"/>
      <c r="G95" s="27"/>
      <c r="H95" s="27"/>
      <c r="I95" s="27"/>
      <c r="J95" s="27"/>
      <c r="K95" s="27"/>
      <c r="L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</row>
    <row r="96" spans="1:127" x14ac:dyDescent="0.2">
      <c r="A96" s="4">
        <v>69</v>
      </c>
      <c r="E96" s="27"/>
      <c r="F96" s="27"/>
      <c r="G96" s="27"/>
      <c r="H96" s="27"/>
      <c r="I96" s="27"/>
      <c r="J96" s="27"/>
      <c r="K96" s="27"/>
      <c r="L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</row>
    <row r="97" spans="1:127" x14ac:dyDescent="0.2">
      <c r="A97" s="4">
        <v>70</v>
      </c>
      <c r="E97" s="27"/>
      <c r="F97" s="27"/>
      <c r="G97" s="27"/>
      <c r="H97" s="27"/>
      <c r="I97" s="27"/>
      <c r="J97" s="27"/>
      <c r="K97" s="27"/>
      <c r="L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</row>
    <row r="98" spans="1:127" x14ac:dyDescent="0.2">
      <c r="A98" s="4">
        <v>71</v>
      </c>
      <c r="E98" s="27"/>
      <c r="F98" s="27"/>
      <c r="G98" s="27"/>
      <c r="H98" s="27"/>
      <c r="I98" s="27"/>
      <c r="J98" s="27"/>
      <c r="K98" s="27"/>
      <c r="L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</row>
    <row r="99" spans="1:127" x14ac:dyDescent="0.2">
      <c r="A99" s="4">
        <v>72</v>
      </c>
      <c r="E99" s="27"/>
      <c r="F99" s="27"/>
      <c r="G99" s="27"/>
      <c r="H99" s="27"/>
      <c r="I99" s="27"/>
      <c r="J99" s="27"/>
      <c r="K99" s="27"/>
      <c r="L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</row>
    <row r="100" spans="1:127" x14ac:dyDescent="0.2">
      <c r="A100" s="4">
        <v>73</v>
      </c>
      <c r="E100" s="27"/>
      <c r="F100" s="27"/>
      <c r="G100" s="27"/>
      <c r="H100" s="27"/>
      <c r="I100" s="27"/>
      <c r="J100" s="27"/>
      <c r="K100" s="27"/>
      <c r="L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</row>
    <row r="101" spans="1:127" x14ac:dyDescent="0.2">
      <c r="A101" s="4">
        <v>74</v>
      </c>
      <c r="E101" s="27"/>
      <c r="F101" s="27"/>
      <c r="G101" s="27"/>
      <c r="H101" s="27"/>
      <c r="I101" s="27"/>
      <c r="J101" s="27"/>
      <c r="K101" s="27"/>
      <c r="L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</row>
    <row r="102" spans="1:127" x14ac:dyDescent="0.2">
      <c r="A102" s="4">
        <v>75</v>
      </c>
      <c r="E102" s="27"/>
      <c r="F102" s="27"/>
      <c r="G102" s="27"/>
      <c r="H102" s="27"/>
      <c r="I102" s="27"/>
      <c r="J102" s="27"/>
      <c r="K102" s="27"/>
      <c r="L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</row>
    <row r="103" spans="1:127" x14ac:dyDescent="0.2">
      <c r="A103" s="4">
        <v>76</v>
      </c>
      <c r="E103" s="27"/>
      <c r="F103" s="27"/>
      <c r="G103" s="27"/>
      <c r="H103" s="27"/>
      <c r="I103" s="27"/>
      <c r="J103" s="27"/>
      <c r="K103" s="27"/>
      <c r="L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</row>
    <row r="104" spans="1:127" x14ac:dyDescent="0.2">
      <c r="A104" s="4">
        <v>77</v>
      </c>
      <c r="E104" s="27"/>
      <c r="F104" s="27"/>
      <c r="G104" s="27"/>
      <c r="H104" s="27"/>
      <c r="I104" s="27"/>
      <c r="J104" s="27"/>
      <c r="K104" s="27"/>
      <c r="L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</row>
    <row r="105" spans="1:127" x14ac:dyDescent="0.2">
      <c r="A105" s="4">
        <v>78</v>
      </c>
      <c r="E105" s="27"/>
      <c r="F105" s="27"/>
      <c r="G105" s="27"/>
      <c r="H105" s="27"/>
      <c r="I105" s="27"/>
      <c r="J105" s="27"/>
      <c r="K105" s="27"/>
      <c r="L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</row>
    <row r="106" spans="1:127" x14ac:dyDescent="0.2">
      <c r="A106" s="4">
        <v>79</v>
      </c>
      <c r="E106" s="27"/>
      <c r="F106" s="27"/>
      <c r="G106" s="27"/>
      <c r="H106" s="27"/>
      <c r="I106" s="27"/>
      <c r="J106" s="27"/>
      <c r="K106" s="27"/>
      <c r="L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</row>
    <row r="107" spans="1:127" x14ac:dyDescent="0.2">
      <c r="A107" s="4">
        <v>80</v>
      </c>
      <c r="E107" s="27"/>
      <c r="F107" s="27"/>
      <c r="G107" s="27"/>
      <c r="H107" s="27"/>
      <c r="I107" s="27"/>
      <c r="J107" s="27"/>
      <c r="K107" s="27"/>
      <c r="L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</row>
    <row r="108" spans="1:127" x14ac:dyDescent="0.2">
      <c r="A108" s="4">
        <v>81</v>
      </c>
      <c r="E108" s="27"/>
      <c r="F108" s="27"/>
      <c r="G108" s="27"/>
      <c r="H108" s="27"/>
      <c r="I108" s="27"/>
      <c r="J108" s="27"/>
      <c r="K108" s="27"/>
      <c r="L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</row>
    <row r="109" spans="1:127" x14ac:dyDescent="0.2">
      <c r="A109" s="4">
        <v>82</v>
      </c>
      <c r="E109" s="27"/>
      <c r="F109" s="27"/>
      <c r="G109" s="27"/>
      <c r="H109" s="27"/>
      <c r="I109" s="27"/>
      <c r="J109" s="27"/>
      <c r="K109" s="27"/>
      <c r="L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</row>
    <row r="110" spans="1:127" x14ac:dyDescent="0.2">
      <c r="A110" s="4">
        <v>83</v>
      </c>
      <c r="E110" s="27"/>
      <c r="F110" s="27"/>
      <c r="G110" s="27"/>
      <c r="H110" s="27"/>
      <c r="I110" s="27"/>
      <c r="J110" s="27"/>
      <c r="K110" s="27"/>
      <c r="L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</row>
    <row r="111" spans="1:127" x14ac:dyDescent="0.2">
      <c r="A111" s="4">
        <v>84</v>
      </c>
      <c r="E111" s="27"/>
      <c r="F111" s="27"/>
      <c r="G111" s="27"/>
      <c r="H111" s="27"/>
      <c r="I111" s="27"/>
      <c r="J111" s="27"/>
      <c r="K111" s="27"/>
      <c r="L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</row>
    <row r="112" spans="1:127" x14ac:dyDescent="0.2">
      <c r="A112" s="4">
        <v>85</v>
      </c>
      <c r="E112" s="27"/>
      <c r="F112" s="27"/>
      <c r="G112" s="27"/>
      <c r="H112" s="27"/>
      <c r="I112" s="27"/>
      <c r="J112" s="27"/>
      <c r="K112" s="27"/>
      <c r="L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</row>
    <row r="113" spans="1:127" x14ac:dyDescent="0.2">
      <c r="A113" s="4">
        <v>86</v>
      </c>
      <c r="E113" s="27"/>
      <c r="F113" s="27"/>
      <c r="G113" s="27"/>
      <c r="H113" s="27"/>
      <c r="I113" s="27"/>
      <c r="J113" s="27"/>
      <c r="K113" s="27"/>
      <c r="L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</row>
    <row r="114" spans="1:127" x14ac:dyDescent="0.2">
      <c r="A114" s="4">
        <v>87</v>
      </c>
      <c r="E114" s="27"/>
      <c r="F114" s="27"/>
      <c r="G114" s="27"/>
      <c r="H114" s="27"/>
      <c r="I114" s="27"/>
      <c r="J114" s="27"/>
      <c r="K114" s="27"/>
      <c r="L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</row>
    <row r="115" spans="1:127" x14ac:dyDescent="0.2">
      <c r="A115" s="4">
        <v>88</v>
      </c>
      <c r="E115" s="27"/>
      <c r="F115" s="27"/>
      <c r="G115" s="27"/>
      <c r="H115" s="27"/>
      <c r="I115" s="27"/>
      <c r="J115" s="27"/>
      <c r="K115" s="27"/>
      <c r="L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</row>
    <row r="116" spans="1:127" x14ac:dyDescent="0.2">
      <c r="A116" s="4">
        <v>89</v>
      </c>
      <c r="E116" s="27"/>
      <c r="F116" s="27"/>
      <c r="G116" s="27"/>
      <c r="H116" s="27"/>
      <c r="I116" s="27"/>
      <c r="J116" s="27"/>
      <c r="K116" s="27"/>
      <c r="L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</row>
    <row r="117" spans="1:127" x14ac:dyDescent="0.2">
      <c r="A117" s="4">
        <v>90</v>
      </c>
      <c r="E117" s="27"/>
      <c r="F117" s="27"/>
      <c r="G117" s="27"/>
      <c r="H117" s="27"/>
      <c r="I117" s="27"/>
      <c r="J117" s="27"/>
      <c r="K117" s="27"/>
      <c r="L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</row>
    <row r="118" spans="1:127" x14ac:dyDescent="0.2">
      <c r="A118" s="4">
        <v>91</v>
      </c>
      <c r="E118" s="27"/>
      <c r="F118" s="27"/>
      <c r="G118" s="27"/>
      <c r="H118" s="27"/>
      <c r="I118" s="27"/>
      <c r="J118" s="27"/>
      <c r="K118" s="27"/>
      <c r="L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</row>
    <row r="119" spans="1:127" x14ac:dyDescent="0.2">
      <c r="A119" s="4">
        <v>92</v>
      </c>
      <c r="E119" s="27"/>
      <c r="F119" s="27"/>
      <c r="G119" s="27"/>
      <c r="H119" s="27"/>
      <c r="I119" s="27"/>
      <c r="J119" s="27"/>
      <c r="K119" s="27"/>
      <c r="L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</row>
    <row r="120" spans="1:127" x14ac:dyDescent="0.2">
      <c r="A120" s="4">
        <v>93</v>
      </c>
      <c r="E120" s="27"/>
      <c r="F120" s="27"/>
      <c r="G120" s="27"/>
      <c r="H120" s="27"/>
      <c r="I120" s="27"/>
      <c r="J120" s="27"/>
      <c r="K120" s="27"/>
      <c r="L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</row>
    <row r="121" spans="1:127" x14ac:dyDescent="0.2">
      <c r="A121" s="4">
        <v>94</v>
      </c>
      <c r="E121" s="27"/>
      <c r="F121" s="27"/>
      <c r="G121" s="27"/>
      <c r="H121" s="27"/>
      <c r="I121" s="27"/>
      <c r="J121" s="27"/>
      <c r="K121" s="27"/>
      <c r="L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</row>
    <row r="122" spans="1:127" x14ac:dyDescent="0.2">
      <c r="A122" s="4">
        <v>95</v>
      </c>
      <c r="E122" s="27"/>
      <c r="F122" s="27"/>
      <c r="G122" s="27"/>
      <c r="H122" s="27"/>
      <c r="I122" s="27"/>
      <c r="J122" s="27"/>
      <c r="K122" s="27"/>
      <c r="L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</row>
    <row r="123" spans="1:127" x14ac:dyDescent="0.2">
      <c r="A123" s="4">
        <v>96</v>
      </c>
      <c r="E123" s="27"/>
      <c r="F123" s="27"/>
      <c r="G123" s="27"/>
      <c r="H123" s="27"/>
      <c r="I123" s="27"/>
      <c r="J123" s="27"/>
      <c r="K123" s="27"/>
      <c r="L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</row>
    <row r="124" spans="1:127" x14ac:dyDescent="0.2">
      <c r="A124" s="4">
        <v>97</v>
      </c>
      <c r="E124" s="27"/>
      <c r="F124" s="27"/>
      <c r="G124" s="27"/>
      <c r="H124" s="27"/>
      <c r="I124" s="27"/>
      <c r="J124" s="27"/>
      <c r="K124" s="27"/>
      <c r="L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</row>
    <row r="125" spans="1:127" x14ac:dyDescent="0.2">
      <c r="A125" s="4">
        <v>98</v>
      </c>
      <c r="E125" s="27"/>
      <c r="F125" s="27"/>
      <c r="G125" s="27"/>
      <c r="H125" s="27"/>
      <c r="I125" s="27"/>
      <c r="J125" s="27"/>
      <c r="K125" s="27"/>
      <c r="L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</row>
    <row r="126" spans="1:127" x14ac:dyDescent="0.2">
      <c r="A126" s="4">
        <v>99</v>
      </c>
      <c r="E126" s="27"/>
      <c r="F126" s="27"/>
      <c r="G126" s="27"/>
      <c r="H126" s="27"/>
      <c r="I126" s="27"/>
      <c r="J126" s="27"/>
      <c r="K126" s="27"/>
      <c r="L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</row>
    <row r="127" spans="1:127" x14ac:dyDescent="0.2">
      <c r="A127" s="4">
        <v>100</v>
      </c>
      <c r="E127" s="27"/>
      <c r="F127" s="27"/>
      <c r="G127" s="27"/>
      <c r="H127" s="27"/>
      <c r="I127" s="27"/>
      <c r="J127" s="27"/>
      <c r="K127" s="27"/>
      <c r="L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</row>
    <row r="128" spans="1:127" x14ac:dyDescent="0.2">
      <c r="A128" s="4">
        <v>101</v>
      </c>
      <c r="E128" s="27"/>
      <c r="F128" s="27"/>
      <c r="G128" s="27"/>
      <c r="H128" s="27"/>
      <c r="I128" s="27"/>
      <c r="J128" s="27"/>
      <c r="K128" s="27"/>
      <c r="L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</row>
    <row r="129" spans="1:127" x14ac:dyDescent="0.2">
      <c r="A129" s="4">
        <v>102</v>
      </c>
      <c r="E129" s="27"/>
      <c r="F129" s="27"/>
      <c r="G129" s="27"/>
      <c r="H129" s="27"/>
      <c r="I129" s="27"/>
      <c r="J129" s="27"/>
      <c r="K129" s="27"/>
      <c r="L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</row>
    <row r="130" spans="1:127" x14ac:dyDescent="0.2">
      <c r="A130" s="4">
        <v>103</v>
      </c>
      <c r="E130" s="27"/>
      <c r="F130" s="27"/>
      <c r="G130" s="27"/>
      <c r="H130" s="27"/>
      <c r="I130" s="27"/>
      <c r="J130" s="27"/>
      <c r="K130" s="27"/>
      <c r="L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</row>
    <row r="131" spans="1:127" x14ac:dyDescent="0.2">
      <c r="A131" s="4">
        <v>104</v>
      </c>
      <c r="E131" s="27"/>
      <c r="F131" s="27"/>
      <c r="G131" s="27"/>
      <c r="H131" s="27"/>
      <c r="I131" s="27"/>
      <c r="J131" s="27"/>
      <c r="K131" s="27"/>
      <c r="L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</row>
    <row r="132" spans="1:127" x14ac:dyDescent="0.2">
      <c r="A132" s="4">
        <v>105</v>
      </c>
      <c r="E132" s="27"/>
      <c r="F132" s="27"/>
      <c r="G132" s="27"/>
      <c r="H132" s="27"/>
      <c r="I132" s="27"/>
      <c r="J132" s="27"/>
      <c r="K132" s="27"/>
      <c r="L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</row>
    <row r="133" spans="1:127" x14ac:dyDescent="0.2">
      <c r="A133" s="4">
        <v>106</v>
      </c>
      <c r="E133" s="27"/>
      <c r="F133" s="27"/>
      <c r="G133" s="27"/>
      <c r="H133" s="27"/>
      <c r="I133" s="27"/>
      <c r="J133" s="27"/>
      <c r="K133" s="27"/>
      <c r="L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</row>
    <row r="134" spans="1:127" x14ac:dyDescent="0.2">
      <c r="A134" s="4">
        <v>107</v>
      </c>
      <c r="E134" s="27"/>
      <c r="F134" s="27"/>
      <c r="G134" s="27"/>
      <c r="H134" s="27"/>
      <c r="I134" s="27"/>
      <c r="J134" s="27"/>
      <c r="K134" s="27"/>
      <c r="L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</row>
    <row r="135" spans="1:127" x14ac:dyDescent="0.2">
      <c r="A135" s="4">
        <v>108</v>
      </c>
      <c r="E135" s="27"/>
      <c r="F135" s="27"/>
      <c r="G135" s="27"/>
      <c r="H135" s="27"/>
      <c r="I135" s="27"/>
      <c r="J135" s="27"/>
      <c r="K135" s="27"/>
      <c r="L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</row>
    <row r="136" spans="1:127" x14ac:dyDescent="0.2">
      <c r="A136" s="4">
        <v>109</v>
      </c>
      <c r="E136" s="27"/>
      <c r="F136" s="27"/>
      <c r="G136" s="27"/>
      <c r="H136" s="27"/>
      <c r="I136" s="27"/>
      <c r="J136" s="27"/>
      <c r="K136" s="27"/>
      <c r="L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</row>
    <row r="137" spans="1:127" x14ac:dyDescent="0.2">
      <c r="A137" s="4">
        <v>110</v>
      </c>
      <c r="E137" s="27"/>
      <c r="F137" s="27"/>
      <c r="G137" s="27"/>
      <c r="H137" s="27"/>
      <c r="I137" s="27"/>
      <c r="J137" s="27"/>
      <c r="K137" s="27"/>
      <c r="L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</row>
    <row r="138" spans="1:127" x14ac:dyDescent="0.2">
      <c r="A138" s="4">
        <v>111</v>
      </c>
      <c r="E138" s="27"/>
      <c r="F138" s="27"/>
      <c r="G138" s="27"/>
      <c r="H138" s="27"/>
      <c r="I138" s="27"/>
      <c r="J138" s="27"/>
      <c r="K138" s="27"/>
      <c r="L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</row>
    <row r="139" spans="1:127" x14ac:dyDescent="0.2">
      <c r="A139" s="4">
        <v>112</v>
      </c>
      <c r="E139" s="27"/>
      <c r="F139" s="27"/>
      <c r="G139" s="27"/>
      <c r="H139" s="27"/>
      <c r="I139" s="27"/>
      <c r="J139" s="27"/>
      <c r="K139" s="27"/>
      <c r="L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</row>
    <row r="140" spans="1:127" x14ac:dyDescent="0.2">
      <c r="A140" s="4">
        <v>113</v>
      </c>
      <c r="E140" s="27"/>
      <c r="F140" s="27"/>
      <c r="G140" s="27"/>
      <c r="H140" s="27"/>
      <c r="I140" s="27"/>
      <c r="J140" s="27"/>
      <c r="K140" s="27"/>
      <c r="L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</row>
    <row r="141" spans="1:127" x14ac:dyDescent="0.2">
      <c r="A141" s="4">
        <v>114</v>
      </c>
      <c r="E141" s="27"/>
      <c r="F141" s="27"/>
      <c r="G141" s="27"/>
      <c r="H141" s="27"/>
      <c r="I141" s="27"/>
      <c r="J141" s="27"/>
      <c r="K141" s="27"/>
      <c r="L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</row>
    <row r="142" spans="1:127" x14ac:dyDescent="0.2">
      <c r="A142" s="4">
        <v>115</v>
      </c>
      <c r="E142" s="27"/>
      <c r="F142" s="27"/>
      <c r="G142" s="27"/>
      <c r="H142" s="27"/>
      <c r="I142" s="27"/>
      <c r="J142" s="27"/>
      <c r="K142" s="27"/>
      <c r="L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</row>
    <row r="143" spans="1:127" x14ac:dyDescent="0.2">
      <c r="A143" s="4">
        <v>116</v>
      </c>
      <c r="E143" s="27"/>
      <c r="F143" s="27"/>
      <c r="G143" s="27"/>
      <c r="H143" s="27"/>
      <c r="I143" s="27"/>
      <c r="J143" s="27"/>
      <c r="K143" s="27"/>
      <c r="L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</row>
    <row r="144" spans="1:127" x14ac:dyDescent="0.2">
      <c r="A144" s="4">
        <v>117</v>
      </c>
      <c r="E144" s="27"/>
      <c r="F144" s="27"/>
      <c r="G144" s="27"/>
      <c r="H144" s="27"/>
      <c r="I144" s="27"/>
      <c r="J144" s="27"/>
      <c r="K144" s="27"/>
      <c r="L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</row>
    <row r="145" spans="1:127" x14ac:dyDescent="0.2">
      <c r="A145" s="4">
        <v>118</v>
      </c>
      <c r="E145" s="27"/>
      <c r="F145" s="27"/>
      <c r="G145" s="27"/>
      <c r="H145" s="27"/>
      <c r="I145" s="27"/>
      <c r="J145" s="27"/>
      <c r="K145" s="27"/>
      <c r="L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</row>
    <row r="146" spans="1:127" x14ac:dyDescent="0.2">
      <c r="A146" s="4">
        <v>119</v>
      </c>
      <c r="E146" s="27"/>
      <c r="F146" s="27"/>
      <c r="G146" s="27"/>
      <c r="H146" s="27"/>
      <c r="I146" s="27"/>
      <c r="J146" s="27"/>
      <c r="K146" s="27"/>
      <c r="L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</row>
    <row r="147" spans="1:127" x14ac:dyDescent="0.2">
      <c r="A147" s="4">
        <v>120</v>
      </c>
      <c r="E147" s="27"/>
      <c r="F147" s="27"/>
      <c r="G147" s="27"/>
      <c r="H147" s="27"/>
      <c r="I147" s="27"/>
      <c r="J147" s="27"/>
      <c r="K147" s="27"/>
      <c r="L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</row>
    <row r="148" spans="1:127" x14ac:dyDescent="0.2">
      <c r="A148" s="4">
        <v>121</v>
      </c>
      <c r="E148" s="27"/>
      <c r="F148" s="27"/>
      <c r="G148" s="27"/>
      <c r="H148" s="27"/>
      <c r="I148" s="27"/>
      <c r="J148" s="27"/>
      <c r="K148" s="27"/>
      <c r="L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</row>
    <row r="149" spans="1:127" x14ac:dyDescent="0.2">
      <c r="A149" s="4">
        <v>122</v>
      </c>
      <c r="E149" s="27"/>
      <c r="F149" s="27"/>
      <c r="G149" s="27"/>
      <c r="H149" s="27"/>
      <c r="I149" s="27"/>
      <c r="J149" s="27"/>
      <c r="K149" s="27"/>
      <c r="L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</row>
    <row r="150" spans="1:127" x14ac:dyDescent="0.2">
      <c r="A150" s="4">
        <v>123</v>
      </c>
      <c r="E150" s="27"/>
      <c r="F150" s="27"/>
      <c r="G150" s="27"/>
      <c r="H150" s="27"/>
      <c r="I150" s="27"/>
      <c r="J150" s="27"/>
      <c r="K150" s="27"/>
      <c r="L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</row>
    <row r="151" spans="1:127" x14ac:dyDescent="0.2">
      <c r="A151" s="4">
        <v>124</v>
      </c>
      <c r="E151" s="27"/>
      <c r="F151" s="27"/>
      <c r="G151" s="27"/>
      <c r="H151" s="27"/>
      <c r="I151" s="27"/>
      <c r="J151" s="27"/>
      <c r="K151" s="27"/>
      <c r="L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</row>
    <row r="152" spans="1:127" x14ac:dyDescent="0.2">
      <c r="A152" s="4">
        <v>125</v>
      </c>
      <c r="E152" s="27"/>
      <c r="F152" s="27"/>
      <c r="G152" s="27"/>
      <c r="H152" s="27"/>
      <c r="I152" s="27"/>
      <c r="J152" s="27"/>
      <c r="K152" s="27"/>
      <c r="L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</row>
    <row r="153" spans="1:127" x14ac:dyDescent="0.2">
      <c r="A153" s="4">
        <v>126</v>
      </c>
      <c r="E153" s="27"/>
      <c r="F153" s="27"/>
      <c r="G153" s="27"/>
      <c r="H153" s="27"/>
      <c r="I153" s="27"/>
      <c r="J153" s="27"/>
      <c r="K153" s="27"/>
      <c r="L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</row>
    <row r="154" spans="1:127" x14ac:dyDescent="0.2">
      <c r="A154" s="4">
        <v>127</v>
      </c>
      <c r="E154" s="27"/>
      <c r="F154" s="27"/>
      <c r="G154" s="27"/>
      <c r="H154" s="27"/>
      <c r="I154" s="27"/>
      <c r="J154" s="27"/>
      <c r="K154" s="27"/>
      <c r="L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</row>
    <row r="155" spans="1:127" x14ac:dyDescent="0.2">
      <c r="A155" s="4">
        <v>128</v>
      </c>
      <c r="E155" s="27"/>
      <c r="F155" s="27"/>
      <c r="G155" s="27"/>
      <c r="H155" s="27"/>
      <c r="I155" s="27"/>
      <c r="J155" s="27"/>
      <c r="K155" s="27"/>
      <c r="L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</row>
    <row r="156" spans="1:127" x14ac:dyDescent="0.2">
      <c r="A156" s="4">
        <v>129</v>
      </c>
      <c r="E156" s="27"/>
      <c r="F156" s="27"/>
      <c r="G156" s="27"/>
      <c r="H156" s="27"/>
      <c r="I156" s="27"/>
      <c r="J156" s="27"/>
      <c r="K156" s="27"/>
      <c r="L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</row>
    <row r="157" spans="1:127" x14ac:dyDescent="0.2">
      <c r="A157" s="4">
        <v>130</v>
      </c>
      <c r="E157" s="27"/>
      <c r="F157" s="27"/>
      <c r="G157" s="27"/>
      <c r="H157" s="27"/>
      <c r="I157" s="27"/>
      <c r="J157" s="27"/>
      <c r="K157" s="27"/>
      <c r="L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</row>
    <row r="158" spans="1:127" x14ac:dyDescent="0.2">
      <c r="A158" s="4">
        <v>131</v>
      </c>
      <c r="E158" s="27"/>
      <c r="F158" s="27"/>
      <c r="G158" s="27"/>
      <c r="H158" s="27"/>
      <c r="I158" s="27"/>
      <c r="J158" s="27"/>
      <c r="K158" s="27"/>
      <c r="L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</row>
    <row r="159" spans="1:127" x14ac:dyDescent="0.2">
      <c r="A159" s="4">
        <v>132</v>
      </c>
      <c r="E159" s="27"/>
      <c r="F159" s="27"/>
      <c r="G159" s="27"/>
      <c r="H159" s="27"/>
      <c r="I159" s="27"/>
      <c r="J159" s="27"/>
      <c r="K159" s="27"/>
      <c r="L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</row>
    <row r="160" spans="1:127" x14ac:dyDescent="0.2">
      <c r="A160" s="4">
        <v>133</v>
      </c>
      <c r="E160" s="27"/>
      <c r="F160" s="27"/>
      <c r="G160" s="27"/>
      <c r="H160" s="27"/>
      <c r="I160" s="27"/>
      <c r="J160" s="27"/>
      <c r="K160" s="27"/>
      <c r="L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</row>
    <row r="161" spans="1:127" x14ac:dyDescent="0.2">
      <c r="A161" s="4">
        <v>134</v>
      </c>
      <c r="E161" s="27"/>
      <c r="F161" s="27"/>
      <c r="G161" s="27"/>
      <c r="H161" s="27"/>
      <c r="I161" s="27"/>
      <c r="J161" s="27"/>
      <c r="K161" s="27"/>
      <c r="L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</row>
    <row r="162" spans="1:127" x14ac:dyDescent="0.2">
      <c r="A162" s="4">
        <v>135</v>
      </c>
      <c r="E162" s="27"/>
      <c r="F162" s="27"/>
      <c r="G162" s="27"/>
      <c r="H162" s="27"/>
      <c r="I162" s="27"/>
      <c r="J162" s="27"/>
      <c r="K162" s="27"/>
      <c r="L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</row>
    <row r="163" spans="1:127" x14ac:dyDescent="0.2">
      <c r="A163" s="4">
        <v>136</v>
      </c>
      <c r="E163" s="27"/>
      <c r="F163" s="27"/>
      <c r="G163" s="27"/>
      <c r="H163" s="27"/>
      <c r="I163" s="27"/>
      <c r="J163" s="27"/>
      <c r="K163" s="27"/>
      <c r="L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</row>
    <row r="164" spans="1:127" x14ac:dyDescent="0.2">
      <c r="A164" s="4">
        <v>137</v>
      </c>
      <c r="E164" s="27"/>
      <c r="F164" s="27"/>
      <c r="G164" s="27"/>
      <c r="H164" s="27"/>
      <c r="I164" s="27"/>
      <c r="J164" s="27"/>
      <c r="K164" s="27"/>
      <c r="L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</row>
    <row r="165" spans="1:127" x14ac:dyDescent="0.2">
      <c r="A165" s="4">
        <v>138</v>
      </c>
      <c r="E165" s="27"/>
      <c r="F165" s="27"/>
      <c r="G165" s="27"/>
      <c r="H165" s="27"/>
      <c r="I165" s="27"/>
      <c r="J165" s="27"/>
      <c r="K165" s="27"/>
      <c r="L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</row>
    <row r="166" spans="1:127" x14ac:dyDescent="0.2">
      <c r="A166" s="4">
        <v>139</v>
      </c>
      <c r="E166" s="27"/>
      <c r="F166" s="27"/>
      <c r="G166" s="27"/>
      <c r="H166" s="27"/>
      <c r="I166" s="27"/>
      <c r="J166" s="27"/>
      <c r="K166" s="27"/>
      <c r="L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</row>
    <row r="167" spans="1:127" x14ac:dyDescent="0.2">
      <c r="A167" s="4">
        <v>140</v>
      </c>
      <c r="E167" s="27"/>
      <c r="F167" s="27"/>
      <c r="G167" s="27"/>
      <c r="H167" s="27"/>
      <c r="I167" s="27"/>
      <c r="J167" s="27"/>
      <c r="K167" s="27"/>
      <c r="L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</row>
    <row r="168" spans="1:127" x14ac:dyDescent="0.2">
      <c r="A168" s="4">
        <v>141</v>
      </c>
      <c r="E168" s="27"/>
      <c r="F168" s="27"/>
      <c r="G168" s="27"/>
      <c r="H168" s="27"/>
      <c r="I168" s="27"/>
      <c r="J168" s="27"/>
      <c r="K168" s="27"/>
      <c r="L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</row>
    <row r="169" spans="1:127" x14ac:dyDescent="0.2">
      <c r="A169" s="4">
        <v>142</v>
      </c>
      <c r="E169" s="27"/>
      <c r="F169" s="27"/>
      <c r="G169" s="27"/>
      <c r="H169" s="27"/>
      <c r="I169" s="27"/>
      <c r="J169" s="27"/>
      <c r="K169" s="27"/>
      <c r="L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</row>
    <row r="170" spans="1:127" x14ac:dyDescent="0.2">
      <c r="A170" s="4">
        <v>143</v>
      </c>
      <c r="E170" s="27"/>
      <c r="F170" s="27"/>
      <c r="G170" s="27"/>
      <c r="H170" s="27"/>
      <c r="I170" s="27"/>
      <c r="J170" s="27"/>
      <c r="K170" s="27"/>
      <c r="L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</row>
    <row r="171" spans="1:127" x14ac:dyDescent="0.2">
      <c r="A171" s="4">
        <v>144</v>
      </c>
      <c r="E171" s="27"/>
      <c r="F171" s="27"/>
      <c r="G171" s="27"/>
      <c r="H171" s="27"/>
      <c r="I171" s="27"/>
      <c r="J171" s="27"/>
      <c r="K171" s="27"/>
      <c r="L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</row>
    <row r="172" spans="1:127" x14ac:dyDescent="0.2">
      <c r="A172" s="4">
        <v>145</v>
      </c>
      <c r="E172" s="27"/>
      <c r="F172" s="27"/>
      <c r="G172" s="27"/>
      <c r="H172" s="27"/>
      <c r="I172" s="27"/>
      <c r="J172" s="27"/>
      <c r="K172" s="27"/>
      <c r="L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</row>
    <row r="173" spans="1:127" x14ac:dyDescent="0.2">
      <c r="A173" s="4">
        <v>146</v>
      </c>
      <c r="E173" s="27"/>
      <c r="F173" s="27"/>
      <c r="G173" s="27"/>
      <c r="H173" s="27"/>
      <c r="I173" s="27"/>
      <c r="J173" s="27"/>
      <c r="K173" s="27"/>
      <c r="L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</row>
    <row r="174" spans="1:127" x14ac:dyDescent="0.2">
      <c r="A174" s="4">
        <v>147</v>
      </c>
      <c r="E174" s="27"/>
      <c r="F174" s="27"/>
      <c r="G174" s="27"/>
      <c r="H174" s="27"/>
      <c r="I174" s="27"/>
      <c r="J174" s="27"/>
      <c r="K174" s="27"/>
      <c r="L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</row>
    <row r="175" spans="1:127" x14ac:dyDescent="0.2">
      <c r="A175" s="4">
        <v>148</v>
      </c>
      <c r="E175" s="27"/>
      <c r="F175" s="27"/>
      <c r="G175" s="27"/>
      <c r="H175" s="27"/>
      <c r="I175" s="27"/>
      <c r="J175" s="27"/>
      <c r="K175" s="27"/>
      <c r="L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</row>
    <row r="176" spans="1:127" x14ac:dyDescent="0.2">
      <c r="A176" s="4">
        <v>149</v>
      </c>
      <c r="E176" s="27"/>
      <c r="F176" s="27"/>
      <c r="G176" s="27"/>
      <c r="H176" s="27"/>
      <c r="I176" s="27"/>
      <c r="J176" s="27"/>
      <c r="K176" s="27"/>
      <c r="L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</row>
    <row r="177" spans="1:127" x14ac:dyDescent="0.2">
      <c r="A177" s="4">
        <v>150</v>
      </c>
      <c r="E177" s="27"/>
      <c r="F177" s="27"/>
      <c r="G177" s="27"/>
      <c r="H177" s="27"/>
      <c r="I177" s="27"/>
      <c r="J177" s="27"/>
      <c r="K177" s="27"/>
      <c r="L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</row>
    <row r="178" spans="1:127" x14ac:dyDescent="0.2">
      <c r="A178" s="4">
        <v>151</v>
      </c>
      <c r="E178" s="27"/>
      <c r="F178" s="27"/>
      <c r="G178" s="27"/>
      <c r="H178" s="27"/>
      <c r="I178" s="27"/>
      <c r="J178" s="27"/>
      <c r="K178" s="27"/>
      <c r="L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</row>
    <row r="179" spans="1:127" x14ac:dyDescent="0.2">
      <c r="A179" s="4">
        <v>152</v>
      </c>
      <c r="E179" s="27"/>
      <c r="F179" s="27"/>
      <c r="G179" s="27"/>
      <c r="H179" s="27"/>
      <c r="I179" s="27"/>
      <c r="J179" s="27"/>
      <c r="K179" s="27"/>
      <c r="L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</row>
    <row r="180" spans="1:127" x14ac:dyDescent="0.2">
      <c r="A180" s="4">
        <v>153</v>
      </c>
      <c r="E180" s="27"/>
      <c r="F180" s="27"/>
      <c r="G180" s="27"/>
      <c r="H180" s="27"/>
      <c r="I180" s="27"/>
      <c r="J180" s="27"/>
      <c r="K180" s="27"/>
      <c r="L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</row>
    <row r="181" spans="1:127" x14ac:dyDescent="0.2">
      <c r="A181" s="4">
        <v>154</v>
      </c>
      <c r="E181" s="27"/>
      <c r="F181" s="27"/>
      <c r="G181" s="27"/>
      <c r="H181" s="27"/>
      <c r="I181" s="27"/>
      <c r="J181" s="27"/>
      <c r="K181" s="27"/>
      <c r="L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</row>
    <row r="182" spans="1:127" x14ac:dyDescent="0.2">
      <c r="A182" s="4">
        <v>155</v>
      </c>
      <c r="E182" s="27"/>
      <c r="F182" s="27"/>
      <c r="G182" s="27"/>
      <c r="H182" s="27"/>
      <c r="I182" s="27"/>
      <c r="J182" s="27"/>
      <c r="K182" s="27"/>
      <c r="L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</row>
    <row r="183" spans="1:127" x14ac:dyDescent="0.2">
      <c r="A183" s="4">
        <v>156</v>
      </c>
      <c r="E183" s="27"/>
      <c r="F183" s="27"/>
      <c r="G183" s="27"/>
      <c r="H183" s="27"/>
      <c r="I183" s="27"/>
      <c r="J183" s="27"/>
      <c r="K183" s="27"/>
      <c r="L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</row>
    <row r="184" spans="1:127" x14ac:dyDescent="0.2">
      <c r="A184" s="4">
        <v>157</v>
      </c>
      <c r="E184" s="27"/>
      <c r="F184" s="27"/>
      <c r="G184" s="27"/>
      <c r="H184" s="27"/>
      <c r="I184" s="27"/>
      <c r="J184" s="27"/>
      <c r="K184" s="27"/>
      <c r="L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</row>
    <row r="185" spans="1:127" x14ac:dyDescent="0.2">
      <c r="A185" s="4">
        <v>158</v>
      </c>
      <c r="E185" s="27"/>
      <c r="F185" s="27"/>
      <c r="G185" s="27"/>
      <c r="H185" s="27"/>
      <c r="I185" s="27"/>
      <c r="J185" s="27"/>
      <c r="K185" s="27"/>
      <c r="L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</row>
    <row r="186" spans="1:127" x14ac:dyDescent="0.2">
      <c r="A186" s="4">
        <v>159</v>
      </c>
      <c r="E186" s="27"/>
      <c r="F186" s="27"/>
      <c r="G186" s="27"/>
      <c r="H186" s="27"/>
      <c r="I186" s="27"/>
      <c r="J186" s="27"/>
      <c r="K186" s="27"/>
      <c r="L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</row>
    <row r="187" spans="1:127" x14ac:dyDescent="0.2">
      <c r="A187" s="4">
        <v>160</v>
      </c>
      <c r="E187" s="27"/>
      <c r="F187" s="27"/>
      <c r="G187" s="27"/>
      <c r="H187" s="27"/>
      <c r="I187" s="27"/>
      <c r="J187" s="27"/>
      <c r="K187" s="27"/>
      <c r="L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</row>
    <row r="188" spans="1:127" x14ac:dyDescent="0.2">
      <c r="A188" s="4">
        <v>161</v>
      </c>
      <c r="E188" s="27"/>
      <c r="F188" s="27"/>
      <c r="G188" s="27"/>
      <c r="H188" s="27"/>
      <c r="I188" s="27"/>
      <c r="J188" s="27"/>
      <c r="K188" s="27"/>
      <c r="L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</row>
    <row r="189" spans="1:127" x14ac:dyDescent="0.2">
      <c r="A189" s="4">
        <v>162</v>
      </c>
      <c r="E189" s="27"/>
      <c r="F189" s="27"/>
      <c r="G189" s="27"/>
      <c r="H189" s="27"/>
      <c r="I189" s="27"/>
      <c r="J189" s="27"/>
      <c r="K189" s="27"/>
      <c r="L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</row>
    <row r="190" spans="1:127" x14ac:dyDescent="0.2">
      <c r="A190" s="4">
        <v>163</v>
      </c>
      <c r="E190" s="27"/>
      <c r="F190" s="27"/>
      <c r="G190" s="27"/>
      <c r="H190" s="27"/>
      <c r="I190" s="27"/>
      <c r="J190" s="27"/>
      <c r="K190" s="27"/>
      <c r="L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</row>
    <row r="191" spans="1:127" x14ac:dyDescent="0.2">
      <c r="A191" s="4">
        <v>164</v>
      </c>
      <c r="E191" s="27"/>
      <c r="F191" s="27"/>
      <c r="G191" s="27"/>
      <c r="H191" s="27"/>
      <c r="I191" s="27"/>
      <c r="J191" s="27"/>
      <c r="K191" s="27"/>
      <c r="L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</row>
    <row r="192" spans="1:127" x14ac:dyDescent="0.2">
      <c r="A192" s="4">
        <v>165</v>
      </c>
      <c r="E192" s="27"/>
      <c r="F192" s="27"/>
      <c r="G192" s="27"/>
      <c r="H192" s="27"/>
      <c r="I192" s="27"/>
      <c r="J192" s="27"/>
      <c r="K192" s="27"/>
      <c r="L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</row>
    <row r="193" spans="1:127" x14ac:dyDescent="0.2">
      <c r="A193" s="4">
        <v>166</v>
      </c>
      <c r="E193" s="27"/>
      <c r="F193" s="27"/>
      <c r="G193" s="27"/>
      <c r="H193" s="27"/>
      <c r="I193" s="27"/>
      <c r="J193" s="27"/>
      <c r="K193" s="27"/>
      <c r="L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</row>
    <row r="194" spans="1:127" x14ac:dyDescent="0.2">
      <c r="A194" s="4">
        <v>167</v>
      </c>
      <c r="E194" s="27"/>
      <c r="F194" s="27"/>
      <c r="G194" s="27"/>
      <c r="H194" s="27"/>
      <c r="I194" s="27"/>
      <c r="J194" s="27"/>
      <c r="K194" s="27"/>
      <c r="L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</row>
    <row r="195" spans="1:127" x14ac:dyDescent="0.2">
      <c r="A195" s="4">
        <v>168</v>
      </c>
      <c r="E195" s="27"/>
      <c r="F195" s="27"/>
      <c r="G195" s="27"/>
      <c r="H195" s="27"/>
      <c r="I195" s="27"/>
      <c r="J195" s="27"/>
      <c r="K195" s="27"/>
      <c r="L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</row>
    <row r="196" spans="1:127" x14ac:dyDescent="0.2">
      <c r="A196" s="4">
        <v>169</v>
      </c>
      <c r="E196" s="27"/>
      <c r="F196" s="27"/>
      <c r="G196" s="27"/>
      <c r="H196" s="27"/>
      <c r="I196" s="27"/>
      <c r="J196" s="27"/>
      <c r="K196" s="27"/>
      <c r="L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</row>
    <row r="197" spans="1:127" x14ac:dyDescent="0.2">
      <c r="A197" s="4">
        <v>170</v>
      </c>
      <c r="E197" s="27"/>
      <c r="F197" s="27"/>
      <c r="G197" s="27"/>
      <c r="H197" s="27"/>
      <c r="I197" s="27"/>
      <c r="J197" s="27"/>
      <c r="K197" s="27"/>
      <c r="L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</row>
    <row r="198" spans="1:127" x14ac:dyDescent="0.2">
      <c r="A198" s="4">
        <v>171</v>
      </c>
      <c r="E198" s="27"/>
      <c r="F198" s="27"/>
      <c r="G198" s="27"/>
      <c r="H198" s="27"/>
      <c r="I198" s="27"/>
      <c r="J198" s="27"/>
      <c r="K198" s="27"/>
      <c r="L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</row>
    <row r="199" spans="1:127" x14ac:dyDescent="0.2">
      <c r="A199" s="4">
        <v>172</v>
      </c>
      <c r="E199" s="27"/>
      <c r="F199" s="27"/>
      <c r="G199" s="27"/>
      <c r="H199" s="27"/>
      <c r="I199" s="27"/>
      <c r="J199" s="27"/>
      <c r="K199" s="27"/>
      <c r="L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</row>
    <row r="200" spans="1:127" x14ac:dyDescent="0.2">
      <c r="A200" s="4">
        <v>173</v>
      </c>
      <c r="E200" s="27"/>
      <c r="F200" s="27"/>
      <c r="G200" s="27"/>
      <c r="H200" s="27"/>
      <c r="I200" s="27"/>
      <c r="J200" s="27"/>
      <c r="K200" s="27"/>
      <c r="L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</row>
    <row r="201" spans="1:127" x14ac:dyDescent="0.2">
      <c r="A201" s="4">
        <v>174</v>
      </c>
      <c r="E201" s="27"/>
      <c r="F201" s="27"/>
      <c r="G201" s="27"/>
      <c r="H201" s="27"/>
      <c r="I201" s="27"/>
      <c r="J201" s="27"/>
      <c r="K201" s="27"/>
      <c r="L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</row>
    <row r="202" spans="1:127" x14ac:dyDescent="0.2">
      <c r="A202" s="4">
        <v>175</v>
      </c>
      <c r="E202" s="27"/>
      <c r="F202" s="27"/>
      <c r="G202" s="27"/>
      <c r="H202" s="27"/>
      <c r="I202" s="27"/>
      <c r="J202" s="27"/>
      <c r="K202" s="27"/>
      <c r="L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</row>
    <row r="203" spans="1:127" x14ac:dyDescent="0.2">
      <c r="A203" s="4">
        <v>176</v>
      </c>
      <c r="E203" s="27"/>
      <c r="F203" s="27"/>
      <c r="G203" s="27"/>
      <c r="H203" s="27"/>
      <c r="I203" s="27"/>
      <c r="J203" s="27"/>
      <c r="K203" s="27"/>
      <c r="L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</row>
    <row r="204" spans="1:127" x14ac:dyDescent="0.2">
      <c r="A204" s="4">
        <v>177</v>
      </c>
      <c r="E204" s="27"/>
      <c r="F204" s="27"/>
      <c r="G204" s="27"/>
      <c r="H204" s="27"/>
      <c r="I204" s="27"/>
      <c r="J204" s="27"/>
      <c r="K204" s="27"/>
      <c r="L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</row>
    <row r="205" spans="1:127" x14ac:dyDescent="0.2">
      <c r="A205" s="4">
        <v>178</v>
      </c>
      <c r="E205" s="27"/>
      <c r="F205" s="27"/>
      <c r="G205" s="27"/>
      <c r="H205" s="27"/>
      <c r="I205" s="27"/>
      <c r="J205" s="27"/>
      <c r="K205" s="27"/>
      <c r="L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</row>
    <row r="206" spans="1:127" x14ac:dyDescent="0.2">
      <c r="A206" s="4">
        <v>179</v>
      </c>
      <c r="E206" s="27"/>
      <c r="F206" s="27"/>
      <c r="G206" s="27"/>
      <c r="H206" s="27"/>
      <c r="I206" s="27"/>
      <c r="J206" s="27"/>
      <c r="K206" s="27"/>
      <c r="L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</row>
    <row r="207" spans="1:127" x14ac:dyDescent="0.2">
      <c r="A207" s="4">
        <v>180</v>
      </c>
      <c r="E207" s="27"/>
      <c r="F207" s="27"/>
      <c r="G207" s="27"/>
      <c r="H207" s="27"/>
      <c r="I207" s="27"/>
      <c r="J207" s="27"/>
      <c r="K207" s="27"/>
      <c r="L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</row>
    <row r="208" spans="1:127" x14ac:dyDescent="0.2">
      <c r="A208" s="4">
        <v>181</v>
      </c>
      <c r="E208" s="27"/>
      <c r="F208" s="27"/>
      <c r="G208" s="27"/>
      <c r="H208" s="27"/>
      <c r="I208" s="27"/>
      <c r="J208" s="27"/>
      <c r="K208" s="27"/>
      <c r="L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</row>
    <row r="209" spans="1:127" x14ac:dyDescent="0.2">
      <c r="A209" s="4">
        <v>182</v>
      </c>
      <c r="E209" s="27"/>
      <c r="F209" s="27"/>
      <c r="G209" s="27"/>
      <c r="H209" s="27"/>
      <c r="I209" s="27"/>
      <c r="J209" s="27"/>
      <c r="K209" s="27"/>
      <c r="L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</row>
    <row r="210" spans="1:127" x14ac:dyDescent="0.2">
      <c r="A210" s="4">
        <v>183</v>
      </c>
      <c r="E210" s="27"/>
      <c r="F210" s="27"/>
      <c r="G210" s="27"/>
      <c r="H210" s="27"/>
      <c r="I210" s="27"/>
      <c r="J210" s="27"/>
      <c r="K210" s="27"/>
      <c r="L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</row>
    <row r="211" spans="1:127" x14ac:dyDescent="0.2">
      <c r="A211" s="4">
        <v>184</v>
      </c>
      <c r="E211" s="27"/>
      <c r="F211" s="27"/>
      <c r="G211" s="27"/>
      <c r="H211" s="27"/>
      <c r="I211" s="27"/>
      <c r="J211" s="27"/>
      <c r="K211" s="27"/>
      <c r="L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</row>
    <row r="212" spans="1:127" x14ac:dyDescent="0.2">
      <c r="A212" s="4">
        <v>185</v>
      </c>
      <c r="E212" s="27"/>
      <c r="F212" s="27"/>
      <c r="G212" s="27"/>
      <c r="H212" s="27"/>
      <c r="I212" s="27"/>
      <c r="J212" s="27"/>
      <c r="K212" s="27"/>
      <c r="L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</row>
    <row r="213" spans="1:127" x14ac:dyDescent="0.2">
      <c r="A213" s="4">
        <v>186</v>
      </c>
      <c r="E213" s="27"/>
      <c r="F213" s="27"/>
      <c r="G213" s="27"/>
      <c r="H213" s="27"/>
      <c r="I213" s="27"/>
      <c r="J213" s="27"/>
      <c r="K213" s="27"/>
      <c r="L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</row>
    <row r="214" spans="1:127" x14ac:dyDescent="0.2">
      <c r="A214" s="4">
        <v>187</v>
      </c>
      <c r="E214" s="27"/>
      <c r="F214" s="27"/>
      <c r="G214" s="27"/>
      <c r="H214" s="27"/>
      <c r="I214" s="27"/>
      <c r="J214" s="27"/>
      <c r="K214" s="27"/>
      <c r="L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</row>
    <row r="215" spans="1:127" x14ac:dyDescent="0.2">
      <c r="A215" s="4">
        <v>188</v>
      </c>
      <c r="E215" s="27"/>
      <c r="F215" s="27"/>
      <c r="G215" s="27"/>
      <c r="H215" s="27"/>
      <c r="I215" s="27"/>
      <c r="J215" s="27"/>
      <c r="K215" s="27"/>
      <c r="L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</row>
    <row r="216" spans="1:127" x14ac:dyDescent="0.2">
      <c r="A216" s="4">
        <v>189</v>
      </c>
      <c r="E216" s="27"/>
      <c r="F216" s="27"/>
      <c r="G216" s="27"/>
      <c r="H216" s="27"/>
      <c r="I216" s="27"/>
      <c r="J216" s="27"/>
      <c r="K216" s="27"/>
      <c r="L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</row>
    <row r="217" spans="1:127" x14ac:dyDescent="0.2">
      <c r="A217" s="4">
        <v>190</v>
      </c>
      <c r="E217" s="27"/>
      <c r="F217" s="27"/>
      <c r="G217" s="27"/>
      <c r="H217" s="27"/>
      <c r="I217" s="27"/>
      <c r="J217" s="27"/>
      <c r="K217" s="27"/>
      <c r="L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</row>
    <row r="218" spans="1:127" x14ac:dyDescent="0.2">
      <c r="A218" s="4">
        <v>191</v>
      </c>
      <c r="E218" s="27"/>
      <c r="F218" s="27"/>
      <c r="G218" s="27"/>
      <c r="H218" s="27"/>
      <c r="I218" s="27"/>
      <c r="J218" s="27"/>
      <c r="K218" s="27"/>
      <c r="L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</row>
    <row r="219" spans="1:127" x14ac:dyDescent="0.2">
      <c r="A219" s="4">
        <v>192</v>
      </c>
      <c r="E219" s="27"/>
      <c r="F219" s="27"/>
      <c r="G219" s="27"/>
      <c r="H219" s="27"/>
      <c r="I219" s="27"/>
      <c r="J219" s="27"/>
      <c r="K219" s="27"/>
      <c r="L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</row>
    <row r="220" spans="1:127" x14ac:dyDescent="0.2">
      <c r="A220" s="4">
        <v>193</v>
      </c>
      <c r="E220" s="27"/>
      <c r="F220" s="27"/>
      <c r="G220" s="27"/>
      <c r="H220" s="27"/>
      <c r="I220" s="27"/>
      <c r="J220" s="27"/>
      <c r="K220" s="27"/>
      <c r="L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</row>
    <row r="221" spans="1:127" x14ac:dyDescent="0.2">
      <c r="A221" s="4">
        <v>194</v>
      </c>
      <c r="E221" s="27"/>
      <c r="F221" s="27"/>
      <c r="G221" s="27"/>
      <c r="H221" s="27"/>
      <c r="I221" s="27"/>
      <c r="J221" s="27"/>
      <c r="K221" s="27"/>
      <c r="L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</row>
    <row r="222" spans="1:127" x14ac:dyDescent="0.2">
      <c r="A222" s="4">
        <v>195</v>
      </c>
      <c r="E222" s="27"/>
      <c r="F222" s="27"/>
      <c r="G222" s="27"/>
      <c r="H222" s="27"/>
      <c r="I222" s="27"/>
      <c r="J222" s="27"/>
      <c r="K222" s="27"/>
      <c r="L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</row>
    <row r="223" spans="1:127" x14ac:dyDescent="0.2">
      <c r="A223" s="4">
        <v>196</v>
      </c>
      <c r="E223" s="27"/>
      <c r="F223" s="27"/>
      <c r="G223" s="27"/>
      <c r="H223" s="27"/>
      <c r="I223" s="27"/>
      <c r="J223" s="27"/>
      <c r="K223" s="27"/>
      <c r="L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</row>
    <row r="224" spans="1:127" x14ac:dyDescent="0.2">
      <c r="A224" s="4">
        <v>197</v>
      </c>
      <c r="E224" s="27"/>
      <c r="F224" s="27"/>
      <c r="G224" s="27"/>
      <c r="H224" s="27"/>
      <c r="I224" s="27"/>
      <c r="J224" s="27"/>
      <c r="K224" s="27"/>
      <c r="L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</row>
    <row r="225" spans="1:127" x14ac:dyDescent="0.2">
      <c r="A225" s="4">
        <v>198</v>
      </c>
      <c r="E225" s="27"/>
      <c r="F225" s="27"/>
      <c r="G225" s="27"/>
      <c r="H225" s="27"/>
      <c r="I225" s="27"/>
      <c r="J225" s="27"/>
      <c r="K225" s="27"/>
      <c r="L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</row>
    <row r="226" spans="1:127" x14ac:dyDescent="0.2">
      <c r="A226" s="4">
        <v>199</v>
      </c>
      <c r="E226" s="27"/>
      <c r="F226" s="27"/>
      <c r="G226" s="27"/>
      <c r="H226" s="27"/>
      <c r="I226" s="27"/>
      <c r="J226" s="27"/>
      <c r="K226" s="27"/>
      <c r="L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</row>
    <row r="227" spans="1:127" x14ac:dyDescent="0.2">
      <c r="A227" s="4">
        <v>200</v>
      </c>
      <c r="E227" s="27"/>
      <c r="F227" s="27"/>
      <c r="G227" s="27"/>
      <c r="H227" s="27"/>
      <c r="I227" s="27"/>
      <c r="J227" s="27"/>
      <c r="K227" s="27"/>
      <c r="L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</row>
  </sheetData>
  <mergeCells count="3">
    <mergeCell ref="E1:L1"/>
    <mergeCell ref="N1:Z1"/>
    <mergeCell ref="AB1:D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227"/>
  <sheetViews>
    <sheetView showGridLines="0" workbookViewId="0">
      <pane ySplit="26" topLeftCell="A27" activePane="bottomLeft" state="frozenSplit"/>
      <selection activeCell="E8" sqref="E8"/>
      <selection pane="bottomLeft" activeCell="S34" sqref="S34"/>
    </sheetView>
  </sheetViews>
  <sheetFormatPr baseColWidth="10" defaultRowHeight="16" x14ac:dyDescent="0.2"/>
  <cols>
    <col min="1" max="1" width="31.33203125" style="4" bestFit="1" customWidth="1" collapsed="1"/>
    <col min="2" max="2" width="14.5" style="4" customWidth="1" collapsed="1"/>
    <col min="3" max="3" width="8.6640625" style="5" customWidth="1" collapsed="1"/>
    <col min="4" max="4" width="1.6640625" style="6" customWidth="1" collapsed="1"/>
    <col min="5" max="8" width="9.6640625" style="5" customWidth="1" collapsed="1"/>
    <col min="9" max="9" width="7.83203125" style="5" customWidth="1" collapsed="1"/>
    <col min="10" max="10" width="1.83203125" style="6" customWidth="1" collapsed="1"/>
    <col min="11" max="11" width="6.6640625" style="5" bestFit="1" customWidth="1" collapsed="1"/>
    <col min="12" max="12" width="7" style="5" bestFit="1" customWidth="1" collapsed="1"/>
    <col min="13" max="14" width="6.6640625" style="5" bestFit="1" customWidth="1" collapsed="1"/>
    <col min="15" max="15" width="7" style="5" bestFit="1" customWidth="1" collapsed="1"/>
    <col min="16" max="16" width="6.6640625" style="5" bestFit="1" customWidth="1" collapsed="1"/>
    <col min="17" max="20" width="8.1640625" style="5" customWidth="1" collapsed="1"/>
    <col min="21" max="21" width="1.6640625" style="6" customWidth="1" collapsed="1"/>
    <col min="22" max="105" width="10.83203125" style="5" collapsed="1"/>
    <col min="106" max="16384" width="10.83203125" style="4" collapsed="1"/>
  </cols>
  <sheetData>
    <row r="1" spans="1:121" x14ac:dyDescent="0.2">
      <c r="A1" s="61" t="s">
        <v>21</v>
      </c>
      <c r="E1" s="62" t="s">
        <v>0</v>
      </c>
      <c r="F1" s="63"/>
      <c r="G1" s="63"/>
      <c r="H1" s="63"/>
      <c r="I1" s="64"/>
      <c r="K1" s="62" t="s">
        <v>1</v>
      </c>
      <c r="L1" s="63"/>
      <c r="M1" s="63"/>
      <c r="N1" s="63"/>
      <c r="O1" s="63"/>
      <c r="P1" s="63"/>
      <c r="Q1" s="63"/>
      <c r="R1" s="63"/>
      <c r="S1" s="63"/>
      <c r="T1" s="64"/>
      <c r="V1" s="62" t="s">
        <v>2</v>
      </c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4"/>
    </row>
    <row r="2" spans="1:121" ht="18" x14ac:dyDescent="0.2">
      <c r="A2" s="43" t="s">
        <v>3</v>
      </c>
      <c r="C2" s="4"/>
      <c r="D2" s="7"/>
      <c r="E2" s="24"/>
      <c r="F2" s="25"/>
      <c r="G2" s="25"/>
      <c r="H2" s="25"/>
      <c r="I2" s="28"/>
      <c r="J2" s="8"/>
      <c r="K2" s="24"/>
      <c r="L2" s="25"/>
      <c r="M2" s="54"/>
      <c r="N2" s="25"/>
      <c r="O2" s="25"/>
      <c r="P2" s="25"/>
      <c r="Q2" s="30"/>
      <c r="R2" s="30"/>
      <c r="S2" s="30"/>
      <c r="T2" s="31"/>
      <c r="U2" s="7"/>
      <c r="V2" s="35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1"/>
    </row>
    <row r="3" spans="1:121" ht="18" x14ac:dyDescent="0.2">
      <c r="A3" s="43" t="s">
        <v>20</v>
      </c>
      <c r="C3" s="4"/>
      <c r="D3" s="7"/>
      <c r="E3" s="24"/>
      <c r="F3" s="25"/>
      <c r="G3" s="25"/>
      <c r="H3" s="25"/>
      <c r="I3" s="28"/>
      <c r="J3" s="8"/>
      <c r="K3" s="24"/>
      <c r="L3" s="25"/>
      <c r="M3" s="54"/>
      <c r="N3" s="25"/>
      <c r="O3" s="25"/>
      <c r="P3" s="25"/>
      <c r="Q3" s="30"/>
      <c r="R3" s="30"/>
      <c r="S3" s="30"/>
      <c r="T3" s="31"/>
      <c r="U3" s="7"/>
      <c r="V3" s="35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1"/>
    </row>
    <row r="4" spans="1:121" ht="18" x14ac:dyDescent="0.2">
      <c r="A4" s="43" t="s">
        <v>4</v>
      </c>
      <c r="E4" s="26"/>
      <c r="F4" s="27"/>
      <c r="G4" s="27"/>
      <c r="H4" s="27"/>
      <c r="I4" s="29"/>
      <c r="K4" s="32"/>
      <c r="L4" s="33"/>
      <c r="M4" s="55"/>
      <c r="N4" s="33"/>
      <c r="O4" s="33"/>
      <c r="P4" s="34"/>
      <c r="Q4" s="27"/>
      <c r="R4" s="27"/>
      <c r="S4" s="27"/>
      <c r="T4" s="29"/>
      <c r="V4" s="9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3"/>
    </row>
    <row r="5" spans="1:121" ht="18" x14ac:dyDescent="0.2">
      <c r="A5" s="43" t="s">
        <v>10</v>
      </c>
      <c r="E5" s="26"/>
      <c r="F5" s="27"/>
      <c r="G5" s="27"/>
      <c r="H5" s="27"/>
      <c r="I5" s="29"/>
      <c r="K5" s="32"/>
      <c r="L5" s="33"/>
      <c r="M5" s="55"/>
      <c r="N5" s="33"/>
      <c r="O5" s="33"/>
      <c r="P5" s="34"/>
      <c r="Q5" s="27"/>
      <c r="R5" s="27"/>
      <c r="S5" s="27"/>
      <c r="T5" s="29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3"/>
    </row>
    <row r="6" spans="1:121" ht="8" customHeight="1" x14ac:dyDescent="0.2">
      <c r="A6" s="43"/>
      <c r="E6" s="9"/>
      <c r="F6" s="10"/>
      <c r="G6" s="10"/>
      <c r="H6" s="10"/>
      <c r="I6" s="11"/>
      <c r="K6" s="3"/>
      <c r="L6" s="1"/>
      <c r="M6" s="56"/>
      <c r="N6" s="1"/>
      <c r="O6" s="1"/>
      <c r="P6" s="2"/>
      <c r="Q6" s="10"/>
      <c r="R6" s="10"/>
      <c r="S6" s="10"/>
      <c r="T6" s="11"/>
      <c r="V6" s="9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3"/>
    </row>
    <row r="7" spans="1:121" ht="18" x14ac:dyDescent="0.2">
      <c r="A7" s="43" t="s">
        <v>5</v>
      </c>
      <c r="E7" s="44" t="e">
        <f>AVERAGE(E28:E227)</f>
        <v>#DIV/0!</v>
      </c>
      <c r="F7" s="45" t="e">
        <f>AVERAGE(F28:F227)</f>
        <v>#DIV/0!</v>
      </c>
      <c r="G7" s="45" t="e">
        <f>AVERAGE(G28:G227)</f>
        <v>#DIV/0!</v>
      </c>
      <c r="H7" s="45" t="e">
        <f>AVERAGE(H28:H227)</f>
        <v>#DIV/0!</v>
      </c>
      <c r="I7" s="11"/>
      <c r="K7" s="44" t="e">
        <f t="shared" ref="K7:P7" si="0">AVERAGE(K28:K227)</f>
        <v>#DIV/0!</v>
      </c>
      <c r="L7" s="45" t="e">
        <f t="shared" si="0"/>
        <v>#DIV/0!</v>
      </c>
      <c r="M7" s="57" t="e">
        <f t="shared" si="0"/>
        <v>#DIV/0!</v>
      </c>
      <c r="N7" s="45" t="e">
        <f t="shared" si="0"/>
        <v>#DIV/0!</v>
      </c>
      <c r="O7" s="45" t="e">
        <f t="shared" si="0"/>
        <v>#DIV/0!</v>
      </c>
      <c r="P7" s="45" t="e">
        <f t="shared" si="0"/>
        <v>#DIV/0!</v>
      </c>
      <c r="Q7" s="10"/>
      <c r="R7" s="10"/>
      <c r="S7" s="10"/>
      <c r="T7" s="11"/>
      <c r="V7" s="44" t="e">
        <f t="shared" ref="V7:AM7" si="1">AVERAGE(V28:V227)</f>
        <v>#DIV/0!</v>
      </c>
      <c r="W7" s="45" t="e">
        <f t="shared" si="1"/>
        <v>#DIV/0!</v>
      </c>
      <c r="X7" s="45" t="e">
        <f t="shared" si="1"/>
        <v>#DIV/0!</v>
      </c>
      <c r="Y7" s="45" t="e">
        <f t="shared" si="1"/>
        <v>#DIV/0!</v>
      </c>
      <c r="Z7" s="45" t="e">
        <f t="shared" si="1"/>
        <v>#DIV/0!</v>
      </c>
      <c r="AA7" s="45" t="e">
        <f t="shared" si="1"/>
        <v>#DIV/0!</v>
      </c>
      <c r="AB7" s="45" t="e">
        <f t="shared" si="1"/>
        <v>#DIV/0!</v>
      </c>
      <c r="AC7" s="45" t="e">
        <f t="shared" si="1"/>
        <v>#DIV/0!</v>
      </c>
      <c r="AD7" s="45" t="e">
        <f t="shared" si="1"/>
        <v>#DIV/0!</v>
      </c>
      <c r="AE7" s="45" t="e">
        <f t="shared" si="1"/>
        <v>#DIV/0!</v>
      </c>
      <c r="AF7" s="45" t="e">
        <f t="shared" si="1"/>
        <v>#DIV/0!</v>
      </c>
      <c r="AG7" s="45" t="e">
        <f t="shared" si="1"/>
        <v>#DIV/0!</v>
      </c>
      <c r="AH7" s="45" t="e">
        <f t="shared" si="1"/>
        <v>#DIV/0!</v>
      </c>
      <c r="AI7" s="45" t="e">
        <f t="shared" si="1"/>
        <v>#DIV/0!</v>
      </c>
      <c r="AJ7" s="45" t="e">
        <f t="shared" si="1"/>
        <v>#DIV/0!</v>
      </c>
      <c r="AK7" s="45" t="e">
        <f t="shared" si="1"/>
        <v>#DIV/0!</v>
      </c>
      <c r="AL7" s="45" t="e">
        <f t="shared" si="1"/>
        <v>#DIV/0!</v>
      </c>
      <c r="AM7" s="45" t="e">
        <f t="shared" si="1"/>
        <v>#DIV/0!</v>
      </c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3"/>
    </row>
    <row r="8" spans="1:121" ht="18" x14ac:dyDescent="0.2">
      <c r="A8" s="43" t="s">
        <v>6</v>
      </c>
      <c r="E8" s="44" t="e">
        <f>STDEV(E28:E227)</f>
        <v>#DIV/0!</v>
      </c>
      <c r="F8" s="45" t="e">
        <f>STDEV(F28:F227)</f>
        <v>#DIV/0!</v>
      </c>
      <c r="G8" s="45" t="e">
        <f>STDEV(G28:G227)</f>
        <v>#DIV/0!</v>
      </c>
      <c r="H8" s="45" t="e">
        <f>STDEV(H28:H227)</f>
        <v>#DIV/0!</v>
      </c>
      <c r="I8" s="11"/>
      <c r="K8" s="44" t="e">
        <f t="shared" ref="K8:P8" si="2">STDEV(K28:K227)</f>
        <v>#DIV/0!</v>
      </c>
      <c r="L8" s="45" t="e">
        <f t="shared" si="2"/>
        <v>#DIV/0!</v>
      </c>
      <c r="M8" s="57" t="e">
        <f t="shared" si="2"/>
        <v>#DIV/0!</v>
      </c>
      <c r="N8" s="45" t="e">
        <f t="shared" si="2"/>
        <v>#DIV/0!</v>
      </c>
      <c r="O8" s="45" t="e">
        <f t="shared" si="2"/>
        <v>#DIV/0!</v>
      </c>
      <c r="P8" s="45" t="e">
        <f t="shared" si="2"/>
        <v>#DIV/0!</v>
      </c>
      <c r="Q8" s="10"/>
      <c r="R8" s="10"/>
      <c r="S8" s="10"/>
      <c r="T8" s="11"/>
      <c r="V8" s="44" t="e">
        <f t="shared" ref="V8:AM8" si="3">STDEV(V28:V227)</f>
        <v>#DIV/0!</v>
      </c>
      <c r="W8" s="45" t="e">
        <f t="shared" si="3"/>
        <v>#DIV/0!</v>
      </c>
      <c r="X8" s="45" t="e">
        <f t="shared" si="3"/>
        <v>#DIV/0!</v>
      </c>
      <c r="Y8" s="45" t="e">
        <f t="shared" si="3"/>
        <v>#DIV/0!</v>
      </c>
      <c r="Z8" s="45" t="e">
        <f t="shared" si="3"/>
        <v>#DIV/0!</v>
      </c>
      <c r="AA8" s="45" t="e">
        <f t="shared" si="3"/>
        <v>#DIV/0!</v>
      </c>
      <c r="AB8" s="45" t="e">
        <f t="shared" si="3"/>
        <v>#DIV/0!</v>
      </c>
      <c r="AC8" s="45" t="e">
        <f t="shared" si="3"/>
        <v>#DIV/0!</v>
      </c>
      <c r="AD8" s="45" t="e">
        <f t="shared" si="3"/>
        <v>#DIV/0!</v>
      </c>
      <c r="AE8" s="45" t="e">
        <f t="shared" si="3"/>
        <v>#DIV/0!</v>
      </c>
      <c r="AF8" s="45" t="e">
        <f t="shared" si="3"/>
        <v>#DIV/0!</v>
      </c>
      <c r="AG8" s="45" t="e">
        <f t="shared" si="3"/>
        <v>#DIV/0!</v>
      </c>
      <c r="AH8" s="45" t="e">
        <f t="shared" si="3"/>
        <v>#DIV/0!</v>
      </c>
      <c r="AI8" s="45" t="e">
        <f t="shared" si="3"/>
        <v>#DIV/0!</v>
      </c>
      <c r="AJ8" s="45" t="e">
        <f t="shared" si="3"/>
        <v>#DIV/0!</v>
      </c>
      <c r="AK8" s="45" t="e">
        <f t="shared" si="3"/>
        <v>#DIV/0!</v>
      </c>
      <c r="AL8" s="45" t="e">
        <f t="shared" si="3"/>
        <v>#DIV/0!</v>
      </c>
      <c r="AM8" s="45" t="e">
        <f t="shared" si="3"/>
        <v>#DIV/0!</v>
      </c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3"/>
    </row>
    <row r="9" spans="1:121" s="12" customFormat="1" ht="18" x14ac:dyDescent="0.2">
      <c r="A9" s="40" t="s">
        <v>7</v>
      </c>
      <c r="D9" s="13"/>
      <c r="E9" s="46">
        <f>COUNT(E28:E227)</f>
        <v>0</v>
      </c>
      <c r="F9" s="47">
        <f>COUNT(F28:F227)</f>
        <v>0</v>
      </c>
      <c r="G9" s="47">
        <f>COUNT(G28:G227)</f>
        <v>0</v>
      </c>
      <c r="H9" s="47">
        <f>COUNT(H28:H227)</f>
        <v>0</v>
      </c>
      <c r="I9" s="16"/>
      <c r="J9" s="13"/>
      <c r="K9" s="46">
        <f t="shared" ref="K9:P9" si="4">COUNT(K28:K227)</f>
        <v>0</v>
      </c>
      <c r="L9" s="47">
        <f t="shared" si="4"/>
        <v>0</v>
      </c>
      <c r="M9" s="58">
        <f t="shared" si="4"/>
        <v>0</v>
      </c>
      <c r="N9" s="47">
        <f t="shared" si="4"/>
        <v>0</v>
      </c>
      <c r="O9" s="47">
        <f t="shared" si="4"/>
        <v>0</v>
      </c>
      <c r="P9" s="47">
        <f t="shared" si="4"/>
        <v>0</v>
      </c>
      <c r="Q9" s="15"/>
      <c r="R9" s="15"/>
      <c r="S9" s="15"/>
      <c r="T9" s="16"/>
      <c r="U9" s="13"/>
      <c r="V9" s="46">
        <f t="shared" ref="V9:AM9" si="5">COUNT(V28:V227)</f>
        <v>0</v>
      </c>
      <c r="W9" s="47">
        <f t="shared" si="5"/>
        <v>0</v>
      </c>
      <c r="X9" s="47">
        <f t="shared" si="5"/>
        <v>0</v>
      </c>
      <c r="Y9" s="47">
        <f t="shared" si="5"/>
        <v>0</v>
      </c>
      <c r="Z9" s="47">
        <f t="shared" si="5"/>
        <v>0</v>
      </c>
      <c r="AA9" s="47">
        <f t="shared" si="5"/>
        <v>0</v>
      </c>
      <c r="AB9" s="47">
        <f t="shared" si="5"/>
        <v>0</v>
      </c>
      <c r="AC9" s="47">
        <f t="shared" si="5"/>
        <v>0</v>
      </c>
      <c r="AD9" s="47">
        <f t="shared" si="5"/>
        <v>0</v>
      </c>
      <c r="AE9" s="47">
        <f t="shared" si="5"/>
        <v>0</v>
      </c>
      <c r="AF9" s="47">
        <f t="shared" si="5"/>
        <v>0</v>
      </c>
      <c r="AG9" s="47">
        <f t="shared" si="5"/>
        <v>0</v>
      </c>
      <c r="AH9" s="47">
        <f t="shared" si="5"/>
        <v>0</v>
      </c>
      <c r="AI9" s="47">
        <f t="shared" si="5"/>
        <v>0</v>
      </c>
      <c r="AJ9" s="47">
        <f t="shared" si="5"/>
        <v>0</v>
      </c>
      <c r="AK9" s="47">
        <f t="shared" si="5"/>
        <v>0</v>
      </c>
      <c r="AL9" s="47">
        <f t="shared" si="5"/>
        <v>0</v>
      </c>
      <c r="AM9" s="47">
        <f t="shared" si="5"/>
        <v>0</v>
      </c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6"/>
    </row>
    <row r="10" spans="1:121" s="12" customFormat="1" x14ac:dyDescent="0.2">
      <c r="D10" s="13"/>
      <c r="E10" s="14"/>
      <c r="F10" s="15"/>
      <c r="G10" s="15"/>
      <c r="H10" s="15"/>
      <c r="I10" s="16"/>
      <c r="J10" s="13"/>
      <c r="K10" s="14"/>
      <c r="L10" s="15"/>
      <c r="M10" s="59"/>
      <c r="N10" s="15"/>
      <c r="O10" s="15"/>
      <c r="P10" s="15"/>
      <c r="Q10" s="15"/>
      <c r="R10" s="15"/>
      <c r="S10" s="15"/>
      <c r="T10" s="16"/>
      <c r="U10" s="13"/>
      <c r="V10" s="14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6"/>
    </row>
    <row r="11" spans="1:121" s="12" customFormat="1" ht="25" thickBot="1" x14ac:dyDescent="0.35">
      <c r="A11" s="36" t="s">
        <v>11</v>
      </c>
      <c r="D11" s="13"/>
      <c r="E11" s="17"/>
      <c r="F11" s="18"/>
      <c r="G11" s="18"/>
      <c r="H11" s="18"/>
      <c r="I11" s="19"/>
      <c r="J11" s="13"/>
      <c r="K11" s="48" t="e">
        <f t="shared" ref="K11:P11" si="6">K7-K4</f>
        <v>#DIV/0!</v>
      </c>
      <c r="L11" s="49" t="e">
        <f t="shared" si="6"/>
        <v>#DIV/0!</v>
      </c>
      <c r="M11" s="60" t="e">
        <f t="shared" si="6"/>
        <v>#DIV/0!</v>
      </c>
      <c r="N11" s="49" t="e">
        <f t="shared" si="6"/>
        <v>#DIV/0!</v>
      </c>
      <c r="O11" s="49" t="e">
        <f t="shared" si="6"/>
        <v>#DIV/0!</v>
      </c>
      <c r="P11" s="49" t="e">
        <f t="shared" si="6"/>
        <v>#DIV/0!</v>
      </c>
      <c r="Q11" s="18"/>
      <c r="R11" s="18"/>
      <c r="S11" s="18"/>
      <c r="T11" s="19"/>
      <c r="U11" s="13"/>
      <c r="V11" s="17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9"/>
    </row>
    <row r="12" spans="1:121" s="12" customFormat="1" ht="10" customHeight="1" x14ac:dyDescent="0.2">
      <c r="A12" s="37"/>
      <c r="D12" s="13"/>
      <c r="J12" s="13"/>
      <c r="U12" s="13"/>
    </row>
    <row r="13" spans="1:121" s="12" customFormat="1" ht="24" x14ac:dyDescent="0.3">
      <c r="A13" s="38" t="s">
        <v>12</v>
      </c>
      <c r="B13" s="51" t="e">
        <f>SQRT(SUM(E13:T13)/C14)</f>
        <v>#DIV/0!</v>
      </c>
      <c r="D13" s="13"/>
      <c r="E13" s="50" t="e">
        <f>(COUNT(E28:E227)-1)*(E8^2)</f>
        <v>#DIV/0!</v>
      </c>
      <c r="F13" s="50" t="e">
        <f>(COUNT(F28:F227)-1)*(F8^2)</f>
        <v>#DIV/0!</v>
      </c>
      <c r="G13" s="50" t="e">
        <f t="shared" ref="G13:H13" si="7">(COUNT(G28:G227)-1)*(G8^2)</f>
        <v>#DIV/0!</v>
      </c>
      <c r="H13" s="50" t="e">
        <f t="shared" si="7"/>
        <v>#DIV/0!</v>
      </c>
      <c r="J13" s="13"/>
      <c r="K13" s="50" t="e">
        <f t="shared" ref="K13:P13" si="8">(COUNT(K28:K227)-1)*(K8^2)</f>
        <v>#DIV/0!</v>
      </c>
      <c r="L13" s="50" t="e">
        <f t="shared" si="8"/>
        <v>#DIV/0!</v>
      </c>
      <c r="M13" s="50" t="e">
        <f t="shared" si="8"/>
        <v>#DIV/0!</v>
      </c>
      <c r="N13" s="50" t="e">
        <f t="shared" si="8"/>
        <v>#DIV/0!</v>
      </c>
      <c r="O13" s="50" t="e">
        <f t="shared" si="8"/>
        <v>#DIV/0!</v>
      </c>
      <c r="P13" s="50" t="e">
        <f t="shared" si="8"/>
        <v>#DIV/0!</v>
      </c>
      <c r="U13" s="13"/>
      <c r="V13" s="50" t="e">
        <f t="shared" ref="V13:AM13" si="9">(COUNT(V28:V227)-1)*(V8^2)</f>
        <v>#DIV/0!</v>
      </c>
      <c r="W13" s="50" t="e">
        <f t="shared" si="9"/>
        <v>#DIV/0!</v>
      </c>
      <c r="X13" s="50" t="e">
        <f t="shared" si="9"/>
        <v>#DIV/0!</v>
      </c>
      <c r="Y13" s="50" t="e">
        <f t="shared" si="9"/>
        <v>#DIV/0!</v>
      </c>
      <c r="Z13" s="50" t="e">
        <f t="shared" si="9"/>
        <v>#DIV/0!</v>
      </c>
      <c r="AA13" s="50" t="e">
        <f t="shared" si="9"/>
        <v>#DIV/0!</v>
      </c>
      <c r="AB13" s="50" t="e">
        <f t="shared" si="9"/>
        <v>#DIV/0!</v>
      </c>
      <c r="AC13" s="50" t="e">
        <f t="shared" si="9"/>
        <v>#DIV/0!</v>
      </c>
      <c r="AD13" s="50" t="e">
        <f t="shared" si="9"/>
        <v>#DIV/0!</v>
      </c>
      <c r="AE13" s="50" t="e">
        <f t="shared" si="9"/>
        <v>#DIV/0!</v>
      </c>
      <c r="AF13" s="50" t="e">
        <f t="shared" si="9"/>
        <v>#DIV/0!</v>
      </c>
      <c r="AG13" s="50" t="e">
        <f t="shared" si="9"/>
        <v>#DIV/0!</v>
      </c>
      <c r="AH13" s="50" t="e">
        <f t="shared" si="9"/>
        <v>#DIV/0!</v>
      </c>
      <c r="AI13" s="50" t="e">
        <f t="shared" si="9"/>
        <v>#DIV/0!</v>
      </c>
      <c r="AJ13" s="50" t="e">
        <f t="shared" si="9"/>
        <v>#DIV/0!</v>
      </c>
      <c r="AK13" s="50" t="e">
        <f t="shared" si="9"/>
        <v>#DIV/0!</v>
      </c>
      <c r="AL13" s="50" t="e">
        <f t="shared" si="9"/>
        <v>#DIV/0!</v>
      </c>
      <c r="AM13" s="50" t="e">
        <f t="shared" si="9"/>
        <v>#DIV/0!</v>
      </c>
    </row>
    <row r="14" spans="1:121" s="12" customFormat="1" ht="24" x14ac:dyDescent="0.3">
      <c r="A14" s="36" t="s">
        <v>13</v>
      </c>
      <c r="B14" s="40"/>
      <c r="C14" s="52">
        <f>SUM(E9:T9)-COUNT(E9:T9)</f>
        <v>-10</v>
      </c>
      <c r="D14" s="13"/>
      <c r="F14" s="20"/>
      <c r="J14" s="13"/>
      <c r="K14" s="20"/>
      <c r="L14" s="20"/>
      <c r="M14" s="20"/>
      <c r="U14" s="13"/>
    </row>
    <row r="15" spans="1:121" s="12" customFormat="1" ht="7" customHeight="1" x14ac:dyDescent="0.2">
      <c r="A15" s="36"/>
      <c r="B15" s="40"/>
      <c r="C15" s="42"/>
      <c r="D15" s="13"/>
      <c r="F15" s="20"/>
      <c r="J15" s="13"/>
      <c r="K15" s="20"/>
      <c r="L15" s="20"/>
      <c r="M15" s="20"/>
      <c r="U15" s="13"/>
    </row>
    <row r="16" spans="1:121" s="12" customFormat="1" ht="24" x14ac:dyDescent="0.3">
      <c r="A16" s="38" t="s">
        <v>14</v>
      </c>
      <c r="B16" s="51" t="e">
        <f>SQRT(SUM(V13:XK13)/C17)</f>
        <v>#DIV/0!</v>
      </c>
      <c r="C16" s="42"/>
      <c r="D16" s="13"/>
      <c r="F16" s="20"/>
      <c r="J16" s="13"/>
      <c r="K16" s="20"/>
      <c r="L16" s="20"/>
      <c r="M16" s="20"/>
      <c r="U16" s="13"/>
    </row>
    <row r="17" spans="1:121" s="12" customFormat="1" ht="24" x14ac:dyDescent="0.3">
      <c r="A17" s="36" t="s">
        <v>15</v>
      </c>
      <c r="B17" s="40"/>
      <c r="C17" s="52">
        <f>SUM(V9:XK9)-COUNT(V9:XK9)</f>
        <v>-18</v>
      </c>
      <c r="D17" s="13"/>
      <c r="F17" s="20"/>
      <c r="J17" s="13"/>
      <c r="K17" s="20"/>
      <c r="L17" s="20"/>
      <c r="M17" s="20"/>
      <c r="U17" s="13"/>
    </row>
    <row r="18" spans="1:121" s="12" customFormat="1" ht="5" customHeight="1" x14ac:dyDescent="0.2">
      <c r="A18" s="36"/>
      <c r="B18" s="40"/>
      <c r="D18" s="13"/>
      <c r="F18" s="20"/>
      <c r="J18" s="13"/>
      <c r="K18" s="20"/>
      <c r="L18" s="20"/>
      <c r="M18" s="20"/>
      <c r="U18" s="13"/>
    </row>
    <row r="19" spans="1:121" s="12" customFormat="1" ht="24" x14ac:dyDescent="0.3">
      <c r="A19" s="38" t="s">
        <v>16</v>
      </c>
      <c r="B19" s="51" t="e">
        <f>SQRT((B13^2)+(B16^2)/2)</f>
        <v>#DIV/0!</v>
      </c>
      <c r="D19" s="13"/>
      <c r="F19" s="20"/>
      <c r="J19" s="13"/>
      <c r="K19" s="20"/>
      <c r="L19" s="20"/>
      <c r="M19" s="20"/>
      <c r="U19" s="13"/>
    </row>
    <row r="20" spans="1:121" s="12" customFormat="1" ht="6" customHeight="1" x14ac:dyDescent="0.2">
      <c r="A20" s="36"/>
      <c r="B20" s="39"/>
      <c r="D20" s="13"/>
      <c r="F20" s="20"/>
      <c r="J20" s="13"/>
      <c r="K20" s="20"/>
      <c r="L20" s="20"/>
      <c r="M20" s="20"/>
      <c r="U20" s="13"/>
    </row>
    <row r="21" spans="1:121" s="12" customFormat="1" ht="24" x14ac:dyDescent="0.3">
      <c r="A21" s="36" t="s">
        <v>17</v>
      </c>
      <c r="B21" s="51" t="e">
        <f>SQRT(SUMSQ(K11:T11)/COUNT(K11:T11))</f>
        <v>#DIV/0!</v>
      </c>
      <c r="D21" s="13"/>
      <c r="F21" s="20"/>
      <c r="J21" s="13"/>
      <c r="K21" s="20"/>
      <c r="L21" s="20"/>
      <c r="M21" s="20"/>
      <c r="U21" s="13"/>
    </row>
    <row r="22" spans="1:121" s="12" customFormat="1" ht="20" x14ac:dyDescent="0.2">
      <c r="A22" s="36" t="s">
        <v>8</v>
      </c>
      <c r="B22" s="51" t="e">
        <f>SQRT(SUMSQ(K5:T5)/COUNT(K5:T5))</f>
        <v>#DIV/0!</v>
      </c>
      <c r="D22" s="13"/>
      <c r="F22" s="20"/>
      <c r="J22" s="13"/>
      <c r="K22" s="20"/>
      <c r="L22" s="20"/>
      <c r="M22" s="20"/>
      <c r="U22" s="13"/>
    </row>
    <row r="23" spans="1:121" s="12" customFormat="1" ht="20" x14ac:dyDescent="0.2">
      <c r="A23" s="38" t="s">
        <v>9</v>
      </c>
      <c r="B23" s="51" t="e">
        <f>SQRT(SUMSQ(B21:B22))</f>
        <v>#DIV/0!</v>
      </c>
      <c r="C23" s="20"/>
      <c r="D23" s="21"/>
      <c r="F23" s="20"/>
      <c r="J23" s="13"/>
      <c r="K23" s="20"/>
      <c r="L23" s="20"/>
      <c r="M23" s="20"/>
      <c r="U23" s="13"/>
    </row>
    <row r="24" spans="1:121" s="12" customFormat="1" ht="8" customHeight="1" thickBot="1" x14ac:dyDescent="0.25">
      <c r="A24" s="36"/>
      <c r="B24" s="39"/>
      <c r="C24" s="20"/>
      <c r="D24" s="21"/>
      <c r="F24" s="20"/>
      <c r="J24" s="13"/>
      <c r="K24" s="20"/>
      <c r="L24" s="20"/>
      <c r="M24" s="20"/>
      <c r="U24" s="13"/>
    </row>
    <row r="25" spans="1:121" s="12" customFormat="1" ht="21" thickBot="1" x14ac:dyDescent="0.3">
      <c r="A25" s="53" t="s">
        <v>18</v>
      </c>
      <c r="B25" s="41" t="e">
        <f>SQRT(SUMSQ(B23,B19))</f>
        <v>#DIV/0!</v>
      </c>
      <c r="C25" s="20"/>
      <c r="D25" s="21"/>
      <c r="F25" s="20"/>
      <c r="J25" s="13"/>
      <c r="K25" s="20"/>
      <c r="L25" s="20"/>
      <c r="M25" s="20"/>
      <c r="U25" s="13"/>
    </row>
    <row r="28" spans="1:121" x14ac:dyDescent="0.2">
      <c r="A28" s="4">
        <v>1</v>
      </c>
      <c r="E28" s="27"/>
      <c r="F28" s="27"/>
      <c r="G28" s="27"/>
      <c r="H28" s="27"/>
      <c r="I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</row>
    <row r="29" spans="1:121" x14ac:dyDescent="0.2">
      <c r="A29" s="4">
        <v>2</v>
      </c>
      <c r="E29" s="27"/>
      <c r="F29" s="27"/>
      <c r="G29" s="27"/>
      <c r="H29" s="27"/>
      <c r="I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</row>
    <row r="30" spans="1:121" x14ac:dyDescent="0.2">
      <c r="A30" s="4">
        <v>3</v>
      </c>
      <c r="E30" s="27"/>
      <c r="F30" s="27"/>
      <c r="G30" s="27"/>
      <c r="H30" s="27"/>
      <c r="I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</row>
    <row r="31" spans="1:121" x14ac:dyDescent="0.2">
      <c r="A31" s="4">
        <v>4</v>
      </c>
      <c r="E31" s="27"/>
      <c r="F31" s="27"/>
      <c r="G31" s="27"/>
      <c r="H31" s="27"/>
      <c r="I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</row>
    <row r="32" spans="1:121" x14ac:dyDescent="0.2">
      <c r="A32" s="4">
        <v>5</v>
      </c>
      <c r="E32" s="27"/>
      <c r="F32" s="27"/>
      <c r="G32" s="27"/>
      <c r="H32" s="27"/>
      <c r="I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</row>
    <row r="33" spans="1:121" x14ac:dyDescent="0.2">
      <c r="A33" s="4">
        <v>6</v>
      </c>
      <c r="E33" s="27"/>
      <c r="F33" s="27"/>
      <c r="G33" s="27"/>
      <c r="H33" s="27"/>
      <c r="I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</row>
    <row r="34" spans="1:121" x14ac:dyDescent="0.2">
      <c r="A34" s="4">
        <v>7</v>
      </c>
      <c r="E34" s="27"/>
      <c r="F34" s="27"/>
      <c r="G34" s="27"/>
      <c r="H34" s="27"/>
      <c r="I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</row>
    <row r="35" spans="1:121" x14ac:dyDescent="0.2">
      <c r="A35" s="4">
        <v>8</v>
      </c>
      <c r="E35" s="27"/>
      <c r="F35" s="27"/>
      <c r="G35" s="27"/>
      <c r="H35" s="27"/>
      <c r="I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</row>
    <row r="36" spans="1:121" x14ac:dyDescent="0.2">
      <c r="A36" s="4">
        <v>9</v>
      </c>
      <c r="E36" s="27"/>
      <c r="F36" s="27"/>
      <c r="G36" s="27"/>
      <c r="H36" s="27"/>
      <c r="I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</row>
    <row r="37" spans="1:121" x14ac:dyDescent="0.2">
      <c r="A37" s="4">
        <v>10</v>
      </c>
      <c r="E37" s="27"/>
      <c r="F37" s="27"/>
      <c r="G37" s="27"/>
      <c r="H37" s="27"/>
      <c r="I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</row>
    <row r="38" spans="1:121" x14ac:dyDescent="0.2">
      <c r="A38" s="4">
        <v>11</v>
      </c>
      <c r="E38" s="27"/>
      <c r="F38" s="27"/>
      <c r="G38" s="27"/>
      <c r="H38" s="27"/>
      <c r="I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</row>
    <row r="39" spans="1:121" x14ac:dyDescent="0.2">
      <c r="A39" s="4">
        <v>12</v>
      </c>
      <c r="E39" s="27"/>
      <c r="F39" s="27"/>
      <c r="G39" s="27"/>
      <c r="H39" s="27"/>
      <c r="I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</row>
    <row r="40" spans="1:121" x14ac:dyDescent="0.2">
      <c r="A40" s="4">
        <v>13</v>
      </c>
      <c r="E40" s="27"/>
      <c r="F40" s="27"/>
      <c r="G40" s="27"/>
      <c r="H40" s="27"/>
      <c r="I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</row>
    <row r="41" spans="1:121" x14ac:dyDescent="0.2">
      <c r="A41" s="4">
        <v>14</v>
      </c>
      <c r="E41" s="27"/>
      <c r="F41" s="27"/>
      <c r="G41" s="27"/>
      <c r="H41" s="27"/>
      <c r="I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</row>
    <row r="42" spans="1:121" x14ac:dyDescent="0.2">
      <c r="A42" s="4">
        <v>15</v>
      </c>
      <c r="E42" s="27"/>
      <c r="F42" s="27"/>
      <c r="G42" s="27"/>
      <c r="H42" s="27"/>
      <c r="I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</row>
    <row r="43" spans="1:121" x14ac:dyDescent="0.2">
      <c r="A43" s="4">
        <v>16</v>
      </c>
      <c r="E43" s="27"/>
      <c r="F43" s="27"/>
      <c r="G43" s="27"/>
      <c r="H43" s="27"/>
      <c r="I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</row>
    <row r="44" spans="1:121" x14ac:dyDescent="0.2">
      <c r="A44" s="4">
        <v>17</v>
      </c>
      <c r="E44" s="27"/>
      <c r="F44" s="27"/>
      <c r="G44" s="27"/>
      <c r="H44" s="27"/>
      <c r="I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</row>
    <row r="45" spans="1:121" x14ac:dyDescent="0.2">
      <c r="A45" s="4">
        <v>18</v>
      </c>
      <c r="E45" s="27"/>
      <c r="F45" s="27"/>
      <c r="G45" s="27"/>
      <c r="H45" s="27"/>
      <c r="I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</row>
    <row r="46" spans="1:121" x14ac:dyDescent="0.2">
      <c r="A46" s="4">
        <v>19</v>
      </c>
      <c r="E46" s="27"/>
      <c r="F46" s="27"/>
      <c r="G46" s="27"/>
      <c r="H46" s="27"/>
      <c r="I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</row>
    <row r="47" spans="1:121" x14ac:dyDescent="0.2">
      <c r="A47" s="4">
        <v>20</v>
      </c>
      <c r="E47" s="27"/>
      <c r="F47" s="27"/>
      <c r="G47" s="27"/>
      <c r="H47" s="27"/>
      <c r="I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</row>
    <row r="48" spans="1:121" x14ac:dyDescent="0.2">
      <c r="A48" s="4">
        <v>21</v>
      </c>
      <c r="E48" s="27"/>
      <c r="F48" s="27"/>
      <c r="G48" s="27"/>
      <c r="H48" s="27"/>
      <c r="I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</row>
    <row r="49" spans="1:121" x14ac:dyDescent="0.2">
      <c r="A49" s="4">
        <v>22</v>
      </c>
      <c r="E49" s="27"/>
      <c r="F49" s="27"/>
      <c r="G49" s="27"/>
      <c r="H49" s="27"/>
      <c r="I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</row>
    <row r="50" spans="1:121" x14ac:dyDescent="0.2">
      <c r="A50" s="4">
        <v>23</v>
      </c>
      <c r="E50" s="27"/>
      <c r="F50" s="27"/>
      <c r="G50" s="27"/>
      <c r="H50" s="27"/>
      <c r="I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</row>
    <row r="51" spans="1:121" x14ac:dyDescent="0.2">
      <c r="A51" s="4">
        <v>24</v>
      </c>
      <c r="E51" s="27"/>
      <c r="F51" s="27"/>
      <c r="G51" s="27"/>
      <c r="H51" s="27"/>
      <c r="I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</row>
    <row r="52" spans="1:121" x14ac:dyDescent="0.2">
      <c r="A52" s="4">
        <v>25</v>
      </c>
      <c r="E52" s="27"/>
      <c r="F52" s="27"/>
      <c r="G52" s="27"/>
      <c r="H52" s="27"/>
      <c r="I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</row>
    <row r="53" spans="1:121" x14ac:dyDescent="0.2">
      <c r="A53" s="4">
        <v>26</v>
      </c>
      <c r="E53" s="27"/>
      <c r="F53" s="27"/>
      <c r="G53" s="27"/>
      <c r="H53" s="27"/>
      <c r="I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</row>
    <row r="54" spans="1:121" x14ac:dyDescent="0.2">
      <c r="A54" s="4">
        <v>27</v>
      </c>
      <c r="E54" s="27"/>
      <c r="F54" s="27"/>
      <c r="G54" s="27"/>
      <c r="H54" s="27"/>
      <c r="I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</row>
    <row r="55" spans="1:121" x14ac:dyDescent="0.2">
      <c r="A55" s="4">
        <v>28</v>
      </c>
      <c r="E55" s="27"/>
      <c r="F55" s="27"/>
      <c r="G55" s="27"/>
      <c r="H55" s="27"/>
      <c r="I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</row>
    <row r="56" spans="1:121" x14ac:dyDescent="0.2">
      <c r="A56" s="4">
        <v>29</v>
      </c>
      <c r="E56" s="27"/>
      <c r="F56" s="27"/>
      <c r="G56" s="27"/>
      <c r="H56" s="27"/>
      <c r="I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</row>
    <row r="57" spans="1:121" x14ac:dyDescent="0.2">
      <c r="A57" s="4">
        <v>30</v>
      </c>
      <c r="E57" s="27"/>
      <c r="F57" s="27"/>
      <c r="G57" s="27"/>
      <c r="H57" s="27"/>
      <c r="I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</row>
    <row r="58" spans="1:121" x14ac:dyDescent="0.2">
      <c r="A58" s="4">
        <v>31</v>
      </c>
      <c r="E58" s="27"/>
      <c r="F58" s="27"/>
      <c r="G58" s="27"/>
      <c r="H58" s="27"/>
      <c r="I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</row>
    <row r="59" spans="1:121" x14ac:dyDescent="0.2">
      <c r="A59" s="4">
        <v>32</v>
      </c>
      <c r="E59" s="27"/>
      <c r="F59" s="27"/>
      <c r="G59" s="27"/>
      <c r="H59" s="27"/>
      <c r="I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</row>
    <row r="60" spans="1:121" x14ac:dyDescent="0.2">
      <c r="A60" s="4">
        <v>33</v>
      </c>
      <c r="E60" s="27"/>
      <c r="F60" s="27"/>
      <c r="G60" s="27"/>
      <c r="H60" s="27"/>
      <c r="I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</row>
    <row r="61" spans="1:121" x14ac:dyDescent="0.2">
      <c r="A61" s="4">
        <v>34</v>
      </c>
      <c r="E61" s="27"/>
      <c r="F61" s="27"/>
      <c r="G61" s="27"/>
      <c r="H61" s="27"/>
      <c r="I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</row>
    <row r="62" spans="1:121" x14ac:dyDescent="0.2">
      <c r="A62" s="4">
        <v>35</v>
      </c>
      <c r="E62" s="27"/>
      <c r="F62" s="27"/>
      <c r="G62" s="27"/>
      <c r="H62" s="27"/>
      <c r="I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</row>
    <row r="63" spans="1:121" x14ac:dyDescent="0.2">
      <c r="A63" s="4">
        <v>36</v>
      </c>
      <c r="E63" s="27"/>
      <c r="F63" s="27"/>
      <c r="G63" s="27"/>
      <c r="H63" s="27"/>
      <c r="I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</row>
    <row r="64" spans="1:121" x14ac:dyDescent="0.2">
      <c r="A64" s="4">
        <v>37</v>
      </c>
      <c r="E64" s="27"/>
      <c r="F64" s="27"/>
      <c r="G64" s="27"/>
      <c r="H64" s="27"/>
      <c r="I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</row>
    <row r="65" spans="1:121" x14ac:dyDescent="0.2">
      <c r="A65" s="4">
        <v>38</v>
      </c>
      <c r="E65" s="27"/>
      <c r="F65" s="27"/>
      <c r="G65" s="27"/>
      <c r="H65" s="27"/>
      <c r="I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</row>
    <row r="66" spans="1:121" x14ac:dyDescent="0.2">
      <c r="A66" s="4">
        <v>39</v>
      </c>
      <c r="E66" s="27"/>
      <c r="F66" s="27"/>
      <c r="G66" s="27"/>
      <c r="H66" s="27"/>
      <c r="I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</row>
    <row r="67" spans="1:121" x14ac:dyDescent="0.2">
      <c r="A67" s="4">
        <v>40</v>
      </c>
      <c r="E67" s="27"/>
      <c r="F67" s="27"/>
      <c r="G67" s="27"/>
      <c r="H67" s="27"/>
      <c r="I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</row>
    <row r="68" spans="1:121" x14ac:dyDescent="0.2">
      <c r="A68" s="4">
        <v>41</v>
      </c>
      <c r="E68" s="27"/>
      <c r="F68" s="27"/>
      <c r="G68" s="27"/>
      <c r="H68" s="27"/>
      <c r="I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</row>
    <row r="69" spans="1:121" x14ac:dyDescent="0.2">
      <c r="A69" s="4">
        <v>42</v>
      </c>
      <c r="E69" s="27"/>
      <c r="F69" s="27"/>
      <c r="G69" s="27"/>
      <c r="H69" s="27"/>
      <c r="I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</row>
    <row r="70" spans="1:121" x14ac:dyDescent="0.2">
      <c r="A70" s="4">
        <v>43</v>
      </c>
      <c r="E70" s="27"/>
      <c r="F70" s="27"/>
      <c r="G70" s="27"/>
      <c r="H70" s="27"/>
      <c r="I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</row>
    <row r="71" spans="1:121" x14ac:dyDescent="0.2">
      <c r="A71" s="4">
        <v>44</v>
      </c>
      <c r="E71" s="27"/>
      <c r="F71" s="27"/>
      <c r="G71" s="27"/>
      <c r="H71" s="27"/>
      <c r="I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</row>
    <row r="72" spans="1:121" x14ac:dyDescent="0.2">
      <c r="A72" s="4">
        <v>45</v>
      </c>
      <c r="E72" s="27"/>
      <c r="F72" s="27"/>
      <c r="G72" s="27"/>
      <c r="H72" s="27"/>
      <c r="I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</row>
    <row r="73" spans="1:121" x14ac:dyDescent="0.2">
      <c r="A73" s="4">
        <v>46</v>
      </c>
      <c r="E73" s="27"/>
      <c r="F73" s="27"/>
      <c r="G73" s="27"/>
      <c r="H73" s="27"/>
      <c r="I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</row>
    <row r="74" spans="1:121" x14ac:dyDescent="0.2">
      <c r="A74" s="4">
        <v>47</v>
      </c>
      <c r="E74" s="27"/>
      <c r="F74" s="27"/>
      <c r="G74" s="27"/>
      <c r="H74" s="27"/>
      <c r="I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</row>
    <row r="75" spans="1:121" x14ac:dyDescent="0.2">
      <c r="A75" s="4">
        <v>48</v>
      </c>
      <c r="E75" s="27"/>
      <c r="F75" s="27"/>
      <c r="G75" s="27"/>
      <c r="H75" s="27"/>
      <c r="I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</row>
    <row r="76" spans="1:121" x14ac:dyDescent="0.2">
      <c r="A76" s="4">
        <v>49</v>
      </c>
      <c r="E76" s="27"/>
      <c r="F76" s="27"/>
      <c r="G76" s="27"/>
      <c r="H76" s="27"/>
      <c r="I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</row>
    <row r="77" spans="1:121" x14ac:dyDescent="0.2">
      <c r="A77" s="4">
        <v>50</v>
      </c>
      <c r="E77" s="27"/>
      <c r="F77" s="27"/>
      <c r="G77" s="27"/>
      <c r="H77" s="27"/>
      <c r="I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</row>
    <row r="78" spans="1:121" x14ac:dyDescent="0.2">
      <c r="A78" s="4">
        <v>51</v>
      </c>
      <c r="E78" s="27"/>
      <c r="F78" s="27"/>
      <c r="G78" s="27"/>
      <c r="H78" s="27"/>
      <c r="I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</row>
    <row r="79" spans="1:121" x14ac:dyDescent="0.2">
      <c r="A79" s="4">
        <v>52</v>
      </c>
      <c r="E79" s="27"/>
      <c r="F79" s="27"/>
      <c r="G79" s="27"/>
      <c r="H79" s="27"/>
      <c r="I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</row>
    <row r="80" spans="1:121" x14ac:dyDescent="0.2">
      <c r="A80" s="4">
        <v>53</v>
      </c>
      <c r="E80" s="27"/>
      <c r="F80" s="27"/>
      <c r="G80" s="27"/>
      <c r="H80" s="27"/>
      <c r="I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</row>
    <row r="81" spans="1:121" x14ac:dyDescent="0.2">
      <c r="A81" s="4">
        <v>54</v>
      </c>
      <c r="E81" s="27"/>
      <c r="F81" s="27"/>
      <c r="G81" s="27"/>
      <c r="H81" s="27"/>
      <c r="I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</row>
    <row r="82" spans="1:121" x14ac:dyDescent="0.2">
      <c r="A82" s="4">
        <v>55</v>
      </c>
      <c r="E82" s="27"/>
      <c r="F82" s="27"/>
      <c r="G82" s="27"/>
      <c r="H82" s="27"/>
      <c r="I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</row>
    <row r="83" spans="1:121" x14ac:dyDescent="0.2">
      <c r="A83" s="4">
        <v>56</v>
      </c>
      <c r="E83" s="27"/>
      <c r="F83" s="27"/>
      <c r="G83" s="27"/>
      <c r="H83" s="27"/>
      <c r="I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</row>
    <row r="84" spans="1:121" x14ac:dyDescent="0.2">
      <c r="A84" s="4">
        <v>57</v>
      </c>
      <c r="E84" s="27"/>
      <c r="F84" s="27"/>
      <c r="G84" s="27"/>
      <c r="H84" s="27"/>
      <c r="I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</row>
    <row r="85" spans="1:121" x14ac:dyDescent="0.2">
      <c r="A85" s="4">
        <v>58</v>
      </c>
      <c r="E85" s="27"/>
      <c r="F85" s="27"/>
      <c r="G85" s="27"/>
      <c r="H85" s="27"/>
      <c r="I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</row>
    <row r="86" spans="1:121" x14ac:dyDescent="0.2">
      <c r="A86" s="4">
        <v>59</v>
      </c>
      <c r="E86" s="27"/>
      <c r="F86" s="27"/>
      <c r="G86" s="27"/>
      <c r="H86" s="27"/>
      <c r="I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</row>
    <row r="87" spans="1:121" x14ac:dyDescent="0.2">
      <c r="A87" s="4">
        <v>60</v>
      </c>
      <c r="E87" s="27"/>
      <c r="F87" s="27"/>
      <c r="G87" s="27"/>
      <c r="H87" s="27"/>
      <c r="I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</row>
    <row r="88" spans="1:121" x14ac:dyDescent="0.2">
      <c r="A88" s="4">
        <v>61</v>
      </c>
      <c r="E88" s="27"/>
      <c r="F88" s="27"/>
      <c r="G88" s="27"/>
      <c r="H88" s="27"/>
      <c r="I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</row>
    <row r="89" spans="1:121" x14ac:dyDescent="0.2">
      <c r="A89" s="4">
        <v>62</v>
      </c>
      <c r="E89" s="27"/>
      <c r="F89" s="27"/>
      <c r="G89" s="27"/>
      <c r="H89" s="27"/>
      <c r="I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</row>
    <row r="90" spans="1:121" x14ac:dyDescent="0.2">
      <c r="A90" s="4">
        <v>63</v>
      </c>
      <c r="E90" s="27"/>
      <c r="F90" s="27"/>
      <c r="G90" s="27"/>
      <c r="H90" s="27"/>
      <c r="I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</row>
    <row r="91" spans="1:121" x14ac:dyDescent="0.2">
      <c r="A91" s="4">
        <v>64</v>
      </c>
      <c r="E91" s="27"/>
      <c r="F91" s="27"/>
      <c r="G91" s="27"/>
      <c r="H91" s="27"/>
      <c r="I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</row>
    <row r="92" spans="1:121" x14ac:dyDescent="0.2">
      <c r="A92" s="4">
        <v>65</v>
      </c>
      <c r="E92" s="27"/>
      <c r="F92" s="27"/>
      <c r="G92" s="27"/>
      <c r="H92" s="27"/>
      <c r="I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</row>
    <row r="93" spans="1:121" x14ac:dyDescent="0.2">
      <c r="A93" s="4">
        <v>66</v>
      </c>
      <c r="E93" s="27"/>
      <c r="F93" s="27"/>
      <c r="G93" s="27"/>
      <c r="H93" s="27"/>
      <c r="I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</row>
    <row r="94" spans="1:121" x14ac:dyDescent="0.2">
      <c r="A94" s="4">
        <v>67</v>
      </c>
      <c r="E94" s="27"/>
      <c r="F94" s="27"/>
      <c r="G94" s="27"/>
      <c r="H94" s="27"/>
      <c r="I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</row>
    <row r="95" spans="1:121" x14ac:dyDescent="0.2">
      <c r="A95" s="4">
        <v>68</v>
      </c>
      <c r="E95" s="27"/>
      <c r="F95" s="27"/>
      <c r="G95" s="27"/>
      <c r="H95" s="27"/>
      <c r="I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</row>
    <row r="96" spans="1:121" x14ac:dyDescent="0.2">
      <c r="A96" s="4">
        <v>69</v>
      </c>
      <c r="E96" s="27"/>
      <c r="F96" s="27"/>
      <c r="G96" s="27"/>
      <c r="H96" s="27"/>
      <c r="I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</row>
    <row r="97" spans="1:121" x14ac:dyDescent="0.2">
      <c r="A97" s="4">
        <v>70</v>
      </c>
      <c r="E97" s="27"/>
      <c r="F97" s="27"/>
      <c r="G97" s="27"/>
      <c r="H97" s="27"/>
      <c r="I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</row>
    <row r="98" spans="1:121" x14ac:dyDescent="0.2">
      <c r="A98" s="4">
        <v>71</v>
      </c>
      <c r="E98" s="27"/>
      <c r="F98" s="27"/>
      <c r="G98" s="27"/>
      <c r="H98" s="27"/>
      <c r="I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</row>
    <row r="99" spans="1:121" x14ac:dyDescent="0.2">
      <c r="A99" s="4">
        <v>72</v>
      </c>
      <c r="E99" s="27"/>
      <c r="F99" s="27"/>
      <c r="G99" s="27"/>
      <c r="H99" s="27"/>
      <c r="I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</row>
    <row r="100" spans="1:121" x14ac:dyDescent="0.2">
      <c r="A100" s="4">
        <v>73</v>
      </c>
      <c r="E100" s="27"/>
      <c r="F100" s="27"/>
      <c r="G100" s="27"/>
      <c r="H100" s="27"/>
      <c r="I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</row>
    <row r="101" spans="1:121" x14ac:dyDescent="0.2">
      <c r="A101" s="4">
        <v>74</v>
      </c>
      <c r="E101" s="27"/>
      <c r="F101" s="27"/>
      <c r="G101" s="27"/>
      <c r="H101" s="27"/>
      <c r="I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</row>
    <row r="102" spans="1:121" x14ac:dyDescent="0.2">
      <c r="A102" s="4">
        <v>75</v>
      </c>
      <c r="E102" s="27"/>
      <c r="F102" s="27"/>
      <c r="G102" s="27"/>
      <c r="H102" s="27"/>
      <c r="I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</row>
    <row r="103" spans="1:121" x14ac:dyDescent="0.2">
      <c r="A103" s="4">
        <v>76</v>
      </c>
      <c r="E103" s="27"/>
      <c r="F103" s="27"/>
      <c r="G103" s="27"/>
      <c r="H103" s="27"/>
      <c r="I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</row>
    <row r="104" spans="1:121" x14ac:dyDescent="0.2">
      <c r="A104" s="4">
        <v>77</v>
      </c>
      <c r="E104" s="27"/>
      <c r="F104" s="27"/>
      <c r="G104" s="27"/>
      <c r="H104" s="27"/>
      <c r="I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</row>
    <row r="105" spans="1:121" x14ac:dyDescent="0.2">
      <c r="A105" s="4">
        <v>78</v>
      </c>
      <c r="E105" s="27"/>
      <c r="F105" s="27"/>
      <c r="G105" s="27"/>
      <c r="H105" s="27"/>
      <c r="I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</row>
    <row r="106" spans="1:121" x14ac:dyDescent="0.2">
      <c r="A106" s="4">
        <v>79</v>
      </c>
      <c r="E106" s="27"/>
      <c r="F106" s="27"/>
      <c r="G106" s="27"/>
      <c r="H106" s="27"/>
      <c r="I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</row>
    <row r="107" spans="1:121" x14ac:dyDescent="0.2">
      <c r="A107" s="4">
        <v>80</v>
      </c>
      <c r="E107" s="27"/>
      <c r="F107" s="27"/>
      <c r="G107" s="27"/>
      <c r="H107" s="27"/>
      <c r="I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</row>
    <row r="108" spans="1:121" x14ac:dyDescent="0.2">
      <c r="A108" s="4">
        <v>81</v>
      </c>
      <c r="E108" s="27"/>
      <c r="F108" s="27"/>
      <c r="G108" s="27"/>
      <c r="H108" s="27"/>
      <c r="I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</row>
    <row r="109" spans="1:121" x14ac:dyDescent="0.2">
      <c r="A109" s="4">
        <v>82</v>
      </c>
      <c r="E109" s="27"/>
      <c r="F109" s="27"/>
      <c r="G109" s="27"/>
      <c r="H109" s="27"/>
      <c r="I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</row>
    <row r="110" spans="1:121" x14ac:dyDescent="0.2">
      <c r="A110" s="4">
        <v>83</v>
      </c>
      <c r="E110" s="27"/>
      <c r="F110" s="27"/>
      <c r="G110" s="27"/>
      <c r="H110" s="27"/>
      <c r="I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</row>
    <row r="111" spans="1:121" x14ac:dyDescent="0.2">
      <c r="A111" s="4">
        <v>84</v>
      </c>
      <c r="E111" s="27"/>
      <c r="F111" s="27"/>
      <c r="G111" s="27"/>
      <c r="H111" s="27"/>
      <c r="I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</row>
    <row r="112" spans="1:121" x14ac:dyDescent="0.2">
      <c r="A112" s="4">
        <v>85</v>
      </c>
      <c r="E112" s="27"/>
      <c r="F112" s="27"/>
      <c r="G112" s="27"/>
      <c r="H112" s="27"/>
      <c r="I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</row>
    <row r="113" spans="1:121" x14ac:dyDescent="0.2">
      <c r="A113" s="4">
        <v>86</v>
      </c>
      <c r="E113" s="27"/>
      <c r="F113" s="27"/>
      <c r="G113" s="27"/>
      <c r="H113" s="27"/>
      <c r="I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</row>
    <row r="114" spans="1:121" x14ac:dyDescent="0.2">
      <c r="A114" s="4">
        <v>87</v>
      </c>
      <c r="E114" s="27"/>
      <c r="F114" s="27"/>
      <c r="G114" s="27"/>
      <c r="H114" s="27"/>
      <c r="I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</row>
    <row r="115" spans="1:121" x14ac:dyDescent="0.2">
      <c r="A115" s="4">
        <v>88</v>
      </c>
      <c r="E115" s="27"/>
      <c r="F115" s="27"/>
      <c r="G115" s="27"/>
      <c r="H115" s="27"/>
      <c r="I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</row>
    <row r="116" spans="1:121" x14ac:dyDescent="0.2">
      <c r="A116" s="4">
        <v>89</v>
      </c>
      <c r="E116" s="27"/>
      <c r="F116" s="27"/>
      <c r="G116" s="27"/>
      <c r="H116" s="27"/>
      <c r="I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</row>
    <row r="117" spans="1:121" x14ac:dyDescent="0.2">
      <c r="A117" s="4">
        <v>90</v>
      </c>
      <c r="E117" s="27"/>
      <c r="F117" s="27"/>
      <c r="G117" s="27"/>
      <c r="H117" s="27"/>
      <c r="I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</row>
    <row r="118" spans="1:121" x14ac:dyDescent="0.2">
      <c r="A118" s="4">
        <v>91</v>
      </c>
      <c r="E118" s="27"/>
      <c r="F118" s="27"/>
      <c r="G118" s="27"/>
      <c r="H118" s="27"/>
      <c r="I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</row>
    <row r="119" spans="1:121" x14ac:dyDescent="0.2">
      <c r="A119" s="4">
        <v>92</v>
      </c>
      <c r="E119" s="27"/>
      <c r="F119" s="27"/>
      <c r="G119" s="27"/>
      <c r="H119" s="27"/>
      <c r="I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</row>
    <row r="120" spans="1:121" x14ac:dyDescent="0.2">
      <c r="A120" s="4">
        <v>93</v>
      </c>
      <c r="E120" s="27"/>
      <c r="F120" s="27"/>
      <c r="G120" s="27"/>
      <c r="H120" s="27"/>
      <c r="I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</row>
    <row r="121" spans="1:121" x14ac:dyDescent="0.2">
      <c r="A121" s="4">
        <v>94</v>
      </c>
      <c r="E121" s="27"/>
      <c r="F121" s="27"/>
      <c r="G121" s="27"/>
      <c r="H121" s="27"/>
      <c r="I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</row>
    <row r="122" spans="1:121" x14ac:dyDescent="0.2">
      <c r="A122" s="4">
        <v>95</v>
      </c>
      <c r="E122" s="27"/>
      <c r="F122" s="27"/>
      <c r="G122" s="27"/>
      <c r="H122" s="27"/>
      <c r="I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</row>
    <row r="123" spans="1:121" x14ac:dyDescent="0.2">
      <c r="A123" s="4">
        <v>96</v>
      </c>
      <c r="E123" s="27"/>
      <c r="F123" s="27"/>
      <c r="G123" s="27"/>
      <c r="H123" s="27"/>
      <c r="I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</row>
    <row r="124" spans="1:121" x14ac:dyDescent="0.2">
      <c r="A124" s="4">
        <v>97</v>
      </c>
      <c r="E124" s="27"/>
      <c r="F124" s="27"/>
      <c r="G124" s="27"/>
      <c r="H124" s="27"/>
      <c r="I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</row>
    <row r="125" spans="1:121" x14ac:dyDescent="0.2">
      <c r="A125" s="4">
        <v>98</v>
      </c>
      <c r="E125" s="27"/>
      <c r="F125" s="27"/>
      <c r="G125" s="27"/>
      <c r="H125" s="27"/>
      <c r="I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</row>
    <row r="126" spans="1:121" x14ac:dyDescent="0.2">
      <c r="A126" s="4">
        <v>99</v>
      </c>
      <c r="E126" s="27"/>
      <c r="F126" s="27"/>
      <c r="G126" s="27"/>
      <c r="H126" s="27"/>
      <c r="I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</row>
    <row r="127" spans="1:121" x14ac:dyDescent="0.2">
      <c r="A127" s="4">
        <v>100</v>
      </c>
      <c r="E127" s="27"/>
      <c r="F127" s="27"/>
      <c r="G127" s="27"/>
      <c r="H127" s="27"/>
      <c r="I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</row>
    <row r="128" spans="1:121" x14ac:dyDescent="0.2">
      <c r="A128" s="4">
        <v>101</v>
      </c>
      <c r="E128" s="27"/>
      <c r="F128" s="27"/>
      <c r="G128" s="27"/>
      <c r="H128" s="27"/>
      <c r="I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</row>
    <row r="129" spans="1:121" x14ac:dyDescent="0.2">
      <c r="A129" s="4">
        <v>102</v>
      </c>
      <c r="E129" s="27"/>
      <c r="F129" s="27"/>
      <c r="G129" s="27"/>
      <c r="H129" s="27"/>
      <c r="I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</row>
    <row r="130" spans="1:121" x14ac:dyDescent="0.2">
      <c r="A130" s="4">
        <v>103</v>
      </c>
      <c r="E130" s="27"/>
      <c r="F130" s="27"/>
      <c r="G130" s="27"/>
      <c r="H130" s="27"/>
      <c r="I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</row>
    <row r="131" spans="1:121" x14ac:dyDescent="0.2">
      <c r="A131" s="4">
        <v>104</v>
      </c>
      <c r="E131" s="27"/>
      <c r="F131" s="27"/>
      <c r="G131" s="27"/>
      <c r="H131" s="27"/>
      <c r="I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</row>
    <row r="132" spans="1:121" x14ac:dyDescent="0.2">
      <c r="A132" s="4">
        <v>105</v>
      </c>
      <c r="E132" s="27"/>
      <c r="F132" s="27"/>
      <c r="G132" s="27"/>
      <c r="H132" s="27"/>
      <c r="I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</row>
    <row r="133" spans="1:121" x14ac:dyDescent="0.2">
      <c r="A133" s="4">
        <v>106</v>
      </c>
      <c r="E133" s="27"/>
      <c r="F133" s="27"/>
      <c r="G133" s="27"/>
      <c r="H133" s="27"/>
      <c r="I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</row>
    <row r="134" spans="1:121" x14ac:dyDescent="0.2">
      <c r="A134" s="4">
        <v>107</v>
      </c>
      <c r="E134" s="27"/>
      <c r="F134" s="27"/>
      <c r="G134" s="27"/>
      <c r="H134" s="27"/>
      <c r="I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</row>
    <row r="135" spans="1:121" x14ac:dyDescent="0.2">
      <c r="A135" s="4">
        <v>108</v>
      </c>
      <c r="E135" s="27"/>
      <c r="F135" s="27"/>
      <c r="G135" s="27"/>
      <c r="H135" s="27"/>
      <c r="I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</row>
    <row r="136" spans="1:121" x14ac:dyDescent="0.2">
      <c r="A136" s="4">
        <v>109</v>
      </c>
      <c r="E136" s="27"/>
      <c r="F136" s="27"/>
      <c r="G136" s="27"/>
      <c r="H136" s="27"/>
      <c r="I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</row>
    <row r="137" spans="1:121" x14ac:dyDescent="0.2">
      <c r="A137" s="4">
        <v>110</v>
      </c>
      <c r="E137" s="27"/>
      <c r="F137" s="27"/>
      <c r="G137" s="27"/>
      <c r="H137" s="27"/>
      <c r="I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</row>
    <row r="138" spans="1:121" x14ac:dyDescent="0.2">
      <c r="A138" s="4">
        <v>111</v>
      </c>
      <c r="E138" s="27"/>
      <c r="F138" s="27"/>
      <c r="G138" s="27"/>
      <c r="H138" s="27"/>
      <c r="I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</row>
    <row r="139" spans="1:121" x14ac:dyDescent="0.2">
      <c r="A139" s="4">
        <v>112</v>
      </c>
      <c r="E139" s="27"/>
      <c r="F139" s="27"/>
      <c r="G139" s="27"/>
      <c r="H139" s="27"/>
      <c r="I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</row>
    <row r="140" spans="1:121" x14ac:dyDescent="0.2">
      <c r="A140" s="4">
        <v>113</v>
      </c>
      <c r="E140" s="27"/>
      <c r="F140" s="27"/>
      <c r="G140" s="27"/>
      <c r="H140" s="27"/>
      <c r="I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</row>
    <row r="141" spans="1:121" x14ac:dyDescent="0.2">
      <c r="A141" s="4">
        <v>114</v>
      </c>
      <c r="E141" s="27"/>
      <c r="F141" s="27"/>
      <c r="G141" s="27"/>
      <c r="H141" s="27"/>
      <c r="I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</row>
    <row r="142" spans="1:121" x14ac:dyDescent="0.2">
      <c r="A142" s="4">
        <v>115</v>
      </c>
      <c r="E142" s="27"/>
      <c r="F142" s="27"/>
      <c r="G142" s="27"/>
      <c r="H142" s="27"/>
      <c r="I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</row>
    <row r="143" spans="1:121" x14ac:dyDescent="0.2">
      <c r="A143" s="4">
        <v>116</v>
      </c>
      <c r="E143" s="27"/>
      <c r="F143" s="27"/>
      <c r="G143" s="27"/>
      <c r="H143" s="27"/>
      <c r="I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</row>
    <row r="144" spans="1:121" x14ac:dyDescent="0.2">
      <c r="A144" s="4">
        <v>117</v>
      </c>
      <c r="E144" s="27"/>
      <c r="F144" s="27"/>
      <c r="G144" s="27"/>
      <c r="H144" s="27"/>
      <c r="I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</row>
    <row r="145" spans="1:121" x14ac:dyDescent="0.2">
      <c r="A145" s="4">
        <v>118</v>
      </c>
      <c r="E145" s="27"/>
      <c r="F145" s="27"/>
      <c r="G145" s="27"/>
      <c r="H145" s="27"/>
      <c r="I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</row>
    <row r="146" spans="1:121" x14ac:dyDescent="0.2">
      <c r="A146" s="4">
        <v>119</v>
      </c>
      <c r="E146" s="27"/>
      <c r="F146" s="27"/>
      <c r="G146" s="27"/>
      <c r="H146" s="27"/>
      <c r="I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</row>
    <row r="147" spans="1:121" x14ac:dyDescent="0.2">
      <c r="A147" s="4">
        <v>120</v>
      </c>
      <c r="E147" s="27"/>
      <c r="F147" s="27"/>
      <c r="G147" s="27"/>
      <c r="H147" s="27"/>
      <c r="I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</row>
    <row r="148" spans="1:121" x14ac:dyDescent="0.2">
      <c r="A148" s="4">
        <v>121</v>
      </c>
      <c r="E148" s="27"/>
      <c r="F148" s="27"/>
      <c r="G148" s="27"/>
      <c r="H148" s="27"/>
      <c r="I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</row>
    <row r="149" spans="1:121" x14ac:dyDescent="0.2">
      <c r="A149" s="4">
        <v>122</v>
      </c>
      <c r="E149" s="27"/>
      <c r="F149" s="27"/>
      <c r="G149" s="27"/>
      <c r="H149" s="27"/>
      <c r="I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</row>
    <row r="150" spans="1:121" x14ac:dyDescent="0.2">
      <c r="A150" s="4">
        <v>123</v>
      </c>
      <c r="E150" s="27"/>
      <c r="F150" s="27"/>
      <c r="G150" s="27"/>
      <c r="H150" s="27"/>
      <c r="I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</row>
    <row r="151" spans="1:121" x14ac:dyDescent="0.2">
      <c r="A151" s="4">
        <v>124</v>
      </c>
      <c r="E151" s="27"/>
      <c r="F151" s="27"/>
      <c r="G151" s="27"/>
      <c r="H151" s="27"/>
      <c r="I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</row>
    <row r="152" spans="1:121" x14ac:dyDescent="0.2">
      <c r="A152" s="4">
        <v>125</v>
      </c>
      <c r="E152" s="27"/>
      <c r="F152" s="27"/>
      <c r="G152" s="27"/>
      <c r="H152" s="27"/>
      <c r="I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</row>
    <row r="153" spans="1:121" x14ac:dyDescent="0.2">
      <c r="A153" s="4">
        <v>126</v>
      </c>
      <c r="E153" s="27"/>
      <c r="F153" s="27"/>
      <c r="G153" s="27"/>
      <c r="H153" s="27"/>
      <c r="I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</row>
    <row r="154" spans="1:121" x14ac:dyDescent="0.2">
      <c r="A154" s="4">
        <v>127</v>
      </c>
      <c r="E154" s="27"/>
      <c r="F154" s="27"/>
      <c r="G154" s="27"/>
      <c r="H154" s="27"/>
      <c r="I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</row>
    <row r="155" spans="1:121" x14ac:dyDescent="0.2">
      <c r="A155" s="4">
        <v>128</v>
      </c>
      <c r="E155" s="27"/>
      <c r="F155" s="27"/>
      <c r="G155" s="27"/>
      <c r="H155" s="27"/>
      <c r="I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</row>
    <row r="156" spans="1:121" x14ac:dyDescent="0.2">
      <c r="A156" s="4">
        <v>129</v>
      </c>
      <c r="E156" s="27"/>
      <c r="F156" s="27"/>
      <c r="G156" s="27"/>
      <c r="H156" s="27"/>
      <c r="I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</row>
    <row r="157" spans="1:121" x14ac:dyDescent="0.2">
      <c r="A157" s="4">
        <v>130</v>
      </c>
      <c r="E157" s="27"/>
      <c r="F157" s="27"/>
      <c r="G157" s="27"/>
      <c r="H157" s="27"/>
      <c r="I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</row>
    <row r="158" spans="1:121" x14ac:dyDescent="0.2">
      <c r="A158" s="4">
        <v>131</v>
      </c>
      <c r="E158" s="27"/>
      <c r="F158" s="27"/>
      <c r="G158" s="27"/>
      <c r="H158" s="27"/>
      <c r="I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</row>
    <row r="159" spans="1:121" x14ac:dyDescent="0.2">
      <c r="A159" s="4">
        <v>132</v>
      </c>
      <c r="E159" s="27"/>
      <c r="F159" s="27"/>
      <c r="G159" s="27"/>
      <c r="H159" s="27"/>
      <c r="I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</row>
    <row r="160" spans="1:121" x14ac:dyDescent="0.2">
      <c r="A160" s="4">
        <v>133</v>
      </c>
      <c r="E160" s="27"/>
      <c r="F160" s="27"/>
      <c r="G160" s="27"/>
      <c r="H160" s="27"/>
      <c r="I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</row>
    <row r="161" spans="1:121" x14ac:dyDescent="0.2">
      <c r="A161" s="4">
        <v>134</v>
      </c>
      <c r="E161" s="27"/>
      <c r="F161" s="27"/>
      <c r="G161" s="27"/>
      <c r="H161" s="27"/>
      <c r="I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</row>
    <row r="162" spans="1:121" x14ac:dyDescent="0.2">
      <c r="A162" s="4">
        <v>135</v>
      </c>
      <c r="E162" s="27"/>
      <c r="F162" s="27"/>
      <c r="G162" s="27"/>
      <c r="H162" s="27"/>
      <c r="I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</row>
    <row r="163" spans="1:121" x14ac:dyDescent="0.2">
      <c r="A163" s="4">
        <v>136</v>
      </c>
      <c r="E163" s="27"/>
      <c r="F163" s="27"/>
      <c r="G163" s="27"/>
      <c r="H163" s="27"/>
      <c r="I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</row>
    <row r="164" spans="1:121" x14ac:dyDescent="0.2">
      <c r="A164" s="4">
        <v>137</v>
      </c>
      <c r="E164" s="27"/>
      <c r="F164" s="27"/>
      <c r="G164" s="27"/>
      <c r="H164" s="27"/>
      <c r="I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</row>
    <row r="165" spans="1:121" x14ac:dyDescent="0.2">
      <c r="A165" s="4">
        <v>138</v>
      </c>
      <c r="E165" s="27"/>
      <c r="F165" s="27"/>
      <c r="G165" s="27"/>
      <c r="H165" s="27"/>
      <c r="I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</row>
    <row r="166" spans="1:121" x14ac:dyDescent="0.2">
      <c r="A166" s="4">
        <v>139</v>
      </c>
      <c r="E166" s="27"/>
      <c r="F166" s="27"/>
      <c r="G166" s="27"/>
      <c r="H166" s="27"/>
      <c r="I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</row>
    <row r="167" spans="1:121" x14ac:dyDescent="0.2">
      <c r="A167" s="4">
        <v>140</v>
      </c>
      <c r="E167" s="27"/>
      <c r="F167" s="27"/>
      <c r="G167" s="27"/>
      <c r="H167" s="27"/>
      <c r="I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</row>
    <row r="168" spans="1:121" x14ac:dyDescent="0.2">
      <c r="A168" s="4">
        <v>141</v>
      </c>
      <c r="E168" s="27"/>
      <c r="F168" s="27"/>
      <c r="G168" s="27"/>
      <c r="H168" s="27"/>
      <c r="I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</row>
    <row r="169" spans="1:121" x14ac:dyDescent="0.2">
      <c r="A169" s="4">
        <v>142</v>
      </c>
      <c r="E169" s="27"/>
      <c r="F169" s="27"/>
      <c r="G169" s="27"/>
      <c r="H169" s="27"/>
      <c r="I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</row>
    <row r="170" spans="1:121" x14ac:dyDescent="0.2">
      <c r="A170" s="4">
        <v>143</v>
      </c>
      <c r="E170" s="27"/>
      <c r="F170" s="27"/>
      <c r="G170" s="27"/>
      <c r="H170" s="27"/>
      <c r="I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</row>
    <row r="171" spans="1:121" x14ac:dyDescent="0.2">
      <c r="A171" s="4">
        <v>144</v>
      </c>
      <c r="E171" s="27"/>
      <c r="F171" s="27"/>
      <c r="G171" s="27"/>
      <c r="H171" s="27"/>
      <c r="I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</row>
    <row r="172" spans="1:121" x14ac:dyDescent="0.2">
      <c r="A172" s="4">
        <v>145</v>
      </c>
      <c r="E172" s="27"/>
      <c r="F172" s="27"/>
      <c r="G172" s="27"/>
      <c r="H172" s="27"/>
      <c r="I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</row>
    <row r="173" spans="1:121" x14ac:dyDescent="0.2">
      <c r="A173" s="4">
        <v>146</v>
      </c>
      <c r="E173" s="27"/>
      <c r="F173" s="27"/>
      <c r="G173" s="27"/>
      <c r="H173" s="27"/>
      <c r="I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</row>
    <row r="174" spans="1:121" x14ac:dyDescent="0.2">
      <c r="A174" s="4">
        <v>147</v>
      </c>
      <c r="E174" s="27"/>
      <c r="F174" s="27"/>
      <c r="G174" s="27"/>
      <c r="H174" s="27"/>
      <c r="I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</row>
    <row r="175" spans="1:121" x14ac:dyDescent="0.2">
      <c r="A175" s="4">
        <v>148</v>
      </c>
      <c r="E175" s="27"/>
      <c r="F175" s="27"/>
      <c r="G175" s="27"/>
      <c r="H175" s="27"/>
      <c r="I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</row>
    <row r="176" spans="1:121" x14ac:dyDescent="0.2">
      <c r="A176" s="4">
        <v>149</v>
      </c>
      <c r="E176" s="27"/>
      <c r="F176" s="27"/>
      <c r="G176" s="27"/>
      <c r="H176" s="27"/>
      <c r="I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</row>
    <row r="177" spans="1:121" x14ac:dyDescent="0.2">
      <c r="A177" s="4">
        <v>150</v>
      </c>
      <c r="E177" s="27"/>
      <c r="F177" s="27"/>
      <c r="G177" s="27"/>
      <c r="H177" s="27"/>
      <c r="I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</row>
    <row r="178" spans="1:121" x14ac:dyDescent="0.2">
      <c r="A178" s="4">
        <v>151</v>
      </c>
      <c r="E178" s="27"/>
      <c r="F178" s="27"/>
      <c r="G178" s="27"/>
      <c r="H178" s="27"/>
      <c r="I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</row>
    <row r="179" spans="1:121" x14ac:dyDescent="0.2">
      <c r="A179" s="4">
        <v>152</v>
      </c>
      <c r="E179" s="27"/>
      <c r="F179" s="27"/>
      <c r="G179" s="27"/>
      <c r="H179" s="27"/>
      <c r="I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</row>
    <row r="180" spans="1:121" x14ac:dyDescent="0.2">
      <c r="A180" s="4">
        <v>153</v>
      </c>
      <c r="E180" s="27"/>
      <c r="F180" s="27"/>
      <c r="G180" s="27"/>
      <c r="H180" s="27"/>
      <c r="I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</row>
    <row r="181" spans="1:121" x14ac:dyDescent="0.2">
      <c r="A181" s="4">
        <v>154</v>
      </c>
      <c r="E181" s="27"/>
      <c r="F181" s="27"/>
      <c r="G181" s="27"/>
      <c r="H181" s="27"/>
      <c r="I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</row>
    <row r="182" spans="1:121" x14ac:dyDescent="0.2">
      <c r="A182" s="4">
        <v>155</v>
      </c>
      <c r="E182" s="27"/>
      <c r="F182" s="27"/>
      <c r="G182" s="27"/>
      <c r="H182" s="27"/>
      <c r="I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</row>
    <row r="183" spans="1:121" x14ac:dyDescent="0.2">
      <c r="A183" s="4">
        <v>156</v>
      </c>
      <c r="E183" s="27"/>
      <c r="F183" s="27"/>
      <c r="G183" s="27"/>
      <c r="H183" s="27"/>
      <c r="I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</row>
    <row r="184" spans="1:121" x14ac:dyDescent="0.2">
      <c r="A184" s="4">
        <v>157</v>
      </c>
      <c r="E184" s="27"/>
      <c r="F184" s="27"/>
      <c r="G184" s="27"/>
      <c r="H184" s="27"/>
      <c r="I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</row>
    <row r="185" spans="1:121" x14ac:dyDescent="0.2">
      <c r="A185" s="4">
        <v>158</v>
      </c>
      <c r="E185" s="27"/>
      <c r="F185" s="27"/>
      <c r="G185" s="27"/>
      <c r="H185" s="27"/>
      <c r="I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</row>
    <row r="186" spans="1:121" x14ac:dyDescent="0.2">
      <c r="A186" s="4">
        <v>159</v>
      </c>
      <c r="E186" s="27"/>
      <c r="F186" s="27"/>
      <c r="G186" s="27"/>
      <c r="H186" s="27"/>
      <c r="I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</row>
    <row r="187" spans="1:121" x14ac:dyDescent="0.2">
      <c r="A187" s="4">
        <v>160</v>
      </c>
      <c r="E187" s="27"/>
      <c r="F187" s="27"/>
      <c r="G187" s="27"/>
      <c r="H187" s="27"/>
      <c r="I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</row>
    <row r="188" spans="1:121" x14ac:dyDescent="0.2">
      <c r="A188" s="4">
        <v>161</v>
      </c>
      <c r="E188" s="27"/>
      <c r="F188" s="27"/>
      <c r="G188" s="27"/>
      <c r="H188" s="27"/>
      <c r="I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</row>
    <row r="189" spans="1:121" x14ac:dyDescent="0.2">
      <c r="A189" s="4">
        <v>162</v>
      </c>
      <c r="E189" s="27"/>
      <c r="F189" s="27"/>
      <c r="G189" s="27"/>
      <c r="H189" s="27"/>
      <c r="I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</row>
    <row r="190" spans="1:121" x14ac:dyDescent="0.2">
      <c r="A190" s="4">
        <v>163</v>
      </c>
      <c r="E190" s="27"/>
      <c r="F190" s="27"/>
      <c r="G190" s="27"/>
      <c r="H190" s="27"/>
      <c r="I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</row>
    <row r="191" spans="1:121" x14ac:dyDescent="0.2">
      <c r="A191" s="4">
        <v>164</v>
      </c>
      <c r="E191" s="27"/>
      <c r="F191" s="27"/>
      <c r="G191" s="27"/>
      <c r="H191" s="27"/>
      <c r="I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</row>
    <row r="192" spans="1:121" x14ac:dyDescent="0.2">
      <c r="A192" s="4">
        <v>165</v>
      </c>
      <c r="E192" s="27"/>
      <c r="F192" s="27"/>
      <c r="G192" s="27"/>
      <c r="H192" s="27"/>
      <c r="I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</row>
    <row r="193" spans="1:121" x14ac:dyDescent="0.2">
      <c r="A193" s="4">
        <v>166</v>
      </c>
      <c r="E193" s="27"/>
      <c r="F193" s="27"/>
      <c r="G193" s="27"/>
      <c r="H193" s="27"/>
      <c r="I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</row>
    <row r="194" spans="1:121" x14ac:dyDescent="0.2">
      <c r="A194" s="4">
        <v>167</v>
      </c>
      <c r="E194" s="27"/>
      <c r="F194" s="27"/>
      <c r="G194" s="27"/>
      <c r="H194" s="27"/>
      <c r="I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</row>
    <row r="195" spans="1:121" x14ac:dyDescent="0.2">
      <c r="A195" s="4">
        <v>168</v>
      </c>
      <c r="E195" s="27"/>
      <c r="F195" s="27"/>
      <c r="G195" s="27"/>
      <c r="H195" s="27"/>
      <c r="I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</row>
    <row r="196" spans="1:121" x14ac:dyDescent="0.2">
      <c r="A196" s="4">
        <v>169</v>
      </c>
      <c r="E196" s="27"/>
      <c r="F196" s="27"/>
      <c r="G196" s="27"/>
      <c r="H196" s="27"/>
      <c r="I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</row>
    <row r="197" spans="1:121" x14ac:dyDescent="0.2">
      <c r="A197" s="4">
        <v>170</v>
      </c>
      <c r="E197" s="27"/>
      <c r="F197" s="27"/>
      <c r="G197" s="27"/>
      <c r="H197" s="27"/>
      <c r="I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</row>
    <row r="198" spans="1:121" x14ac:dyDescent="0.2">
      <c r="A198" s="4">
        <v>171</v>
      </c>
      <c r="E198" s="27"/>
      <c r="F198" s="27"/>
      <c r="G198" s="27"/>
      <c r="H198" s="27"/>
      <c r="I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</row>
    <row r="199" spans="1:121" x14ac:dyDescent="0.2">
      <c r="A199" s="4">
        <v>172</v>
      </c>
      <c r="E199" s="27"/>
      <c r="F199" s="27"/>
      <c r="G199" s="27"/>
      <c r="H199" s="27"/>
      <c r="I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</row>
    <row r="200" spans="1:121" x14ac:dyDescent="0.2">
      <c r="A200" s="4">
        <v>173</v>
      </c>
      <c r="E200" s="27"/>
      <c r="F200" s="27"/>
      <c r="G200" s="27"/>
      <c r="H200" s="27"/>
      <c r="I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</row>
    <row r="201" spans="1:121" x14ac:dyDescent="0.2">
      <c r="A201" s="4">
        <v>174</v>
      </c>
      <c r="E201" s="27"/>
      <c r="F201" s="27"/>
      <c r="G201" s="27"/>
      <c r="H201" s="27"/>
      <c r="I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</row>
    <row r="202" spans="1:121" x14ac:dyDescent="0.2">
      <c r="A202" s="4">
        <v>175</v>
      </c>
      <c r="E202" s="27"/>
      <c r="F202" s="27"/>
      <c r="G202" s="27"/>
      <c r="H202" s="27"/>
      <c r="I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</row>
    <row r="203" spans="1:121" x14ac:dyDescent="0.2">
      <c r="A203" s="4">
        <v>176</v>
      </c>
      <c r="E203" s="27"/>
      <c r="F203" s="27"/>
      <c r="G203" s="27"/>
      <c r="H203" s="27"/>
      <c r="I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</row>
    <row r="204" spans="1:121" x14ac:dyDescent="0.2">
      <c r="A204" s="4">
        <v>177</v>
      </c>
      <c r="E204" s="27"/>
      <c r="F204" s="27"/>
      <c r="G204" s="27"/>
      <c r="H204" s="27"/>
      <c r="I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</row>
    <row r="205" spans="1:121" x14ac:dyDescent="0.2">
      <c r="A205" s="4">
        <v>178</v>
      </c>
      <c r="E205" s="27"/>
      <c r="F205" s="27"/>
      <c r="G205" s="27"/>
      <c r="H205" s="27"/>
      <c r="I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</row>
    <row r="206" spans="1:121" x14ac:dyDescent="0.2">
      <c r="A206" s="4">
        <v>179</v>
      </c>
      <c r="E206" s="27"/>
      <c r="F206" s="27"/>
      <c r="G206" s="27"/>
      <c r="H206" s="27"/>
      <c r="I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</row>
    <row r="207" spans="1:121" x14ac:dyDescent="0.2">
      <c r="A207" s="4">
        <v>180</v>
      </c>
      <c r="E207" s="27"/>
      <c r="F207" s="27"/>
      <c r="G207" s="27"/>
      <c r="H207" s="27"/>
      <c r="I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</row>
    <row r="208" spans="1:121" x14ac:dyDescent="0.2">
      <c r="A208" s="4">
        <v>181</v>
      </c>
      <c r="E208" s="27"/>
      <c r="F208" s="27"/>
      <c r="G208" s="27"/>
      <c r="H208" s="27"/>
      <c r="I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</row>
    <row r="209" spans="1:121" x14ac:dyDescent="0.2">
      <c r="A209" s="4">
        <v>182</v>
      </c>
      <c r="E209" s="27"/>
      <c r="F209" s="27"/>
      <c r="G209" s="27"/>
      <c r="H209" s="27"/>
      <c r="I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</row>
    <row r="210" spans="1:121" x14ac:dyDescent="0.2">
      <c r="A210" s="4">
        <v>183</v>
      </c>
      <c r="E210" s="27"/>
      <c r="F210" s="27"/>
      <c r="G210" s="27"/>
      <c r="H210" s="27"/>
      <c r="I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</row>
    <row r="211" spans="1:121" x14ac:dyDescent="0.2">
      <c r="A211" s="4">
        <v>184</v>
      </c>
      <c r="E211" s="27"/>
      <c r="F211" s="27"/>
      <c r="G211" s="27"/>
      <c r="H211" s="27"/>
      <c r="I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</row>
    <row r="212" spans="1:121" x14ac:dyDescent="0.2">
      <c r="A212" s="4">
        <v>185</v>
      </c>
      <c r="E212" s="27"/>
      <c r="F212" s="27"/>
      <c r="G212" s="27"/>
      <c r="H212" s="27"/>
      <c r="I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</row>
    <row r="213" spans="1:121" x14ac:dyDescent="0.2">
      <c r="A213" s="4">
        <v>186</v>
      </c>
      <c r="E213" s="27"/>
      <c r="F213" s="27"/>
      <c r="G213" s="27"/>
      <c r="H213" s="27"/>
      <c r="I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</row>
    <row r="214" spans="1:121" x14ac:dyDescent="0.2">
      <c r="A214" s="4">
        <v>187</v>
      </c>
      <c r="E214" s="27"/>
      <c r="F214" s="27"/>
      <c r="G214" s="27"/>
      <c r="H214" s="27"/>
      <c r="I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</row>
    <row r="215" spans="1:121" x14ac:dyDescent="0.2">
      <c r="A215" s="4">
        <v>188</v>
      </c>
      <c r="E215" s="27"/>
      <c r="F215" s="27"/>
      <c r="G215" s="27"/>
      <c r="H215" s="27"/>
      <c r="I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</row>
    <row r="216" spans="1:121" x14ac:dyDescent="0.2">
      <c r="A216" s="4">
        <v>189</v>
      </c>
      <c r="E216" s="27"/>
      <c r="F216" s="27"/>
      <c r="G216" s="27"/>
      <c r="H216" s="27"/>
      <c r="I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</row>
    <row r="217" spans="1:121" x14ac:dyDescent="0.2">
      <c r="A217" s="4">
        <v>190</v>
      </c>
      <c r="E217" s="27"/>
      <c r="F217" s="27"/>
      <c r="G217" s="27"/>
      <c r="H217" s="27"/>
      <c r="I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</row>
    <row r="218" spans="1:121" x14ac:dyDescent="0.2">
      <c r="A218" s="4">
        <v>191</v>
      </c>
      <c r="E218" s="27"/>
      <c r="F218" s="27"/>
      <c r="G218" s="27"/>
      <c r="H218" s="27"/>
      <c r="I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</row>
    <row r="219" spans="1:121" x14ac:dyDescent="0.2">
      <c r="A219" s="4">
        <v>192</v>
      </c>
      <c r="E219" s="27"/>
      <c r="F219" s="27"/>
      <c r="G219" s="27"/>
      <c r="H219" s="27"/>
      <c r="I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</row>
    <row r="220" spans="1:121" x14ac:dyDescent="0.2">
      <c r="A220" s="4">
        <v>193</v>
      </c>
      <c r="E220" s="27"/>
      <c r="F220" s="27"/>
      <c r="G220" s="27"/>
      <c r="H220" s="27"/>
      <c r="I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</row>
    <row r="221" spans="1:121" x14ac:dyDescent="0.2">
      <c r="A221" s="4">
        <v>194</v>
      </c>
      <c r="E221" s="27"/>
      <c r="F221" s="27"/>
      <c r="G221" s="27"/>
      <c r="H221" s="27"/>
      <c r="I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</row>
    <row r="222" spans="1:121" x14ac:dyDescent="0.2">
      <c r="A222" s="4">
        <v>195</v>
      </c>
      <c r="E222" s="27"/>
      <c r="F222" s="27"/>
      <c r="G222" s="27"/>
      <c r="H222" s="27"/>
      <c r="I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</row>
    <row r="223" spans="1:121" x14ac:dyDescent="0.2">
      <c r="A223" s="4">
        <v>196</v>
      </c>
      <c r="E223" s="27"/>
      <c r="F223" s="27"/>
      <c r="G223" s="27"/>
      <c r="H223" s="27"/>
      <c r="I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</row>
    <row r="224" spans="1:121" x14ac:dyDescent="0.2">
      <c r="A224" s="4">
        <v>197</v>
      </c>
      <c r="E224" s="27"/>
      <c r="F224" s="27"/>
      <c r="G224" s="27"/>
      <c r="H224" s="27"/>
      <c r="I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</row>
    <row r="225" spans="1:121" x14ac:dyDescent="0.2">
      <c r="A225" s="4">
        <v>198</v>
      </c>
      <c r="E225" s="27"/>
      <c r="F225" s="27"/>
      <c r="G225" s="27"/>
      <c r="H225" s="27"/>
      <c r="I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</row>
    <row r="226" spans="1:121" x14ac:dyDescent="0.2">
      <c r="A226" s="4">
        <v>199</v>
      </c>
      <c r="E226" s="27"/>
      <c r="F226" s="27"/>
      <c r="G226" s="27"/>
      <c r="H226" s="27"/>
      <c r="I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</row>
    <row r="227" spans="1:121" x14ac:dyDescent="0.2">
      <c r="A227" s="4">
        <v>200</v>
      </c>
      <c r="E227" s="27"/>
      <c r="F227" s="27"/>
      <c r="G227" s="27"/>
      <c r="H227" s="27"/>
      <c r="I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</row>
  </sheetData>
  <mergeCells count="3">
    <mergeCell ref="E1:I1"/>
    <mergeCell ref="K1:T1"/>
    <mergeCell ref="V1:D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d13C</vt:lpstr>
      <vt:lpstr>d15N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Clark T Ward</cp:lastModifiedBy>
  <dcterms:created xsi:type="dcterms:W3CDTF">2024-05-20T17:22:14Z</dcterms:created>
  <dcterms:modified xsi:type="dcterms:W3CDTF">2024-07-01T17:34:22Z</dcterms:modified>
</cp:coreProperties>
</file>