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0210"/>
  <workbookPr defaultThemeVersion="166925"/>
  <mc:AlternateContent xmlns:mc="http://schemas.openxmlformats.org/markup-compatibility/2006">
    <mc:Choice Requires="x15">
      <x15ac:absPath xmlns:x15ac="http://schemas.microsoft.com/office/spreadsheetml/2010/11/ac" url="/Users/andrew/development/mothership_app_store/"/>
    </mc:Choice>
  </mc:AlternateContent>
  <bookViews>
    <workbookView xWindow="0" yWindow="460" windowWidth="28800" windowHeight="1614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6" i="1" l="1"/>
  <c r="E16" i="1"/>
  <c r="C15" i="1"/>
  <c r="E15" i="1"/>
  <c r="C17" i="1"/>
  <c r="E17" i="1"/>
  <c r="C18" i="1"/>
  <c r="E18" i="1"/>
  <c r="E2" i="1"/>
  <c r="E3" i="1"/>
  <c r="E4" i="1"/>
  <c r="E5" i="1"/>
  <c r="E6" i="1"/>
  <c r="E7" i="1"/>
  <c r="E8" i="1"/>
  <c r="E9" i="1"/>
  <c r="E10" i="1"/>
  <c r="E11" i="1"/>
  <c r="E12" i="1"/>
  <c r="E13" i="1"/>
  <c r="E14" i="1"/>
  <c r="E19" i="1"/>
  <c r="E20" i="1"/>
  <c r="E21" i="1"/>
  <c r="E22" i="1"/>
  <c r="C4" i="1" l="1"/>
  <c r="C19" i="1" l="1"/>
  <c r="C20" i="1"/>
  <c r="C21" i="1"/>
  <c r="C22" i="1"/>
  <c r="C14" i="1"/>
  <c r="C12" i="1"/>
  <c r="C11" i="1"/>
  <c r="C13" i="1" l="1"/>
  <c r="C3" i="1"/>
  <c r="C7" i="1"/>
  <c r="C9" i="1" l="1"/>
  <c r="C10" i="1"/>
  <c r="C8" i="1"/>
  <c r="C6" i="1"/>
  <c r="C5" i="1"/>
  <c r="C2" i="1"/>
</calcChain>
</file>

<file path=xl/sharedStrings.xml><?xml version="1.0" encoding="utf-8"?>
<sst xmlns="http://schemas.openxmlformats.org/spreadsheetml/2006/main" count="62" uniqueCount="53">
  <si>
    <t>App name</t>
  </si>
  <si>
    <t>Tag line</t>
  </si>
  <si>
    <t>Section</t>
  </si>
  <si>
    <t>ch</t>
  </si>
  <si>
    <t>Key Benefit 1 Title</t>
  </si>
  <si>
    <t>Key Benefit 1 Description</t>
  </si>
  <si>
    <t>Key Benefit 2 Title</t>
  </si>
  <si>
    <t>Key Benefit 2 Description</t>
  </si>
  <si>
    <t>Key Benefit 3 Title</t>
  </si>
  <si>
    <t>Key Benefit 3 Description</t>
  </si>
  <si>
    <t>Connect to any Shopify store</t>
  </si>
  <si>
    <t>Growth, not grind</t>
  </si>
  <si>
    <t>Leverage the power of Shopify's 500,000+ stores with Mothership. Connect and sell through any store in a private drop shipping network</t>
  </si>
  <si>
    <t>Automate relationships with network partners for growth. Send files and make updates once- Mothership makes sure everyone stays in the loop</t>
  </si>
  <si>
    <t>Easy to set up, easy to use</t>
  </si>
  <si>
    <t>Designed for simplicity and ease-of-use. Everything runs inside your Shopify dashboard so you and your partners can easily use Mothership</t>
  </si>
  <si>
    <t>Detailed Description1</t>
  </si>
  <si>
    <t>Detailed Description2</t>
  </si>
  <si>
    <t>Detailed Description3</t>
  </si>
  <si>
    <t>Detailed Description4</t>
  </si>
  <si>
    <t>Pricing URL</t>
  </si>
  <si>
    <t>https://www.mothership.fm/?utm_source=App%20Store</t>
  </si>
  <si>
    <t>Sell your inventory through any of the 500,000+ merchants on Shopify with Mothership</t>
  </si>
  <si>
    <t>Retailer Copy</t>
  </si>
  <si>
    <t>supplier copy</t>
  </si>
  <si>
    <t>ch_</t>
  </si>
  <si>
    <t>Mothership- Supplier Portal</t>
  </si>
  <si>
    <t>Mothership- Retailer Portal</t>
  </si>
  <si>
    <t>Connect and drop ship with any of Shopify's 500,000+ stores</t>
  </si>
  <si>
    <t>For companies looking to streamline and grow their existing Shopify drop ship sales, Mothership offers a uniquely powerful suite of features to manage and build a private drop shipping network.
We have flexible pricing options for every level of drop shipping activity. And because we understand the importance of customer service, we always provide the same high level of onboarding and product support for you and all your network partners- regardless of what plan your business is on.</t>
  </si>
  <si>
    <t>Price (Current)</t>
  </si>
  <si>
    <t>Pricing overview (Enhanced)</t>
  </si>
  <si>
    <t>We have flexible pricing options for every level of drop shipping activity and always provide the same high level of onboarding and product support, regardless of what plan you're on</t>
  </si>
  <si>
    <t>Short description (current)</t>
  </si>
  <si>
    <t>Demo URL</t>
  </si>
  <si>
    <t>https://calendly.com/mothership/appstoredemo</t>
  </si>
  <si>
    <t># Mothership helps you drive growth in your drop ship channel!
* Streamline operations and connect to new partners: Connect to any merchant in a private drop shipping network (with their permission, of course) and add your merchandise to their store
* Growth, not grind: Don't waste your time sending the same files day-after-day. Stay updated on inventory levels, imagery, and descriptions, all synced in real-time across your network
* All of your drop ship orders in your Shopify dashboard: Every order for your items get routed straight to your Shopify order feed. You'll never have to spend another minute tracking down orders from your drop ship partners
* Easy to set up, easy to use: Mothership runs inside your Shopify dashboard and was designed for simplicity and ease-of-use so anyone can use it with minimal training (which we provide, of course)</t>
  </si>
  <si>
    <t>Plan 1</t>
  </si>
  <si>
    <t>Plan 2</t>
  </si>
  <si>
    <t>Plan 3</t>
  </si>
  <si>
    <t>1 Connection / 99 / Supplier and retailer portals, Connect to any 1 Shopify store, 24/7 Product support</t>
  </si>
  <si>
    <t>2-5 Connections / 499 / Supplier and retailer portals, Connect to any 2-5 Shopify stores, 24/7 Product support</t>
  </si>
  <si>
    <t>6-10 Connections / 999 / Supplier and retailer portals, Connect to any Shopify stores, 24/7 Product support, ACH network integration, Contact us for 11+ connections*</t>
  </si>
  <si>
    <t>Leverage the power of Shopify's 500,000+ stores with Mothership. Connect and sell products from any store in a private drop shipping network</t>
  </si>
  <si>
    <t># Mothership helps you drive growth in your drop ship channel!
* Streamline operations and connect to new partners: Connect to any merchant in a private drop shipping network (with their permission, of course) and add their merchandise to your store
* Growth, not grind: Don't spend another minute managing drop ship inventory. Stay updated on inventory levels, imagery, and descriptions, all synced in real-time across your network
* All of your drop ship orders routed to the right supplier: Every order you recieve for dropship items gets routed straight to your suppliers' Shopify order feed for fulfillment
* Easy to set up, easy to use: Mothership runs inside your Shopify dashboard and was designed for simplicity and ease-of-use so anyone can use it with minimal training (which we provide, of course)</t>
  </si>
  <si>
    <t># Focus on growing your Shopify drop ship operations, not managing them
Mothership lets you focus on the things that matter in your business by automating your drop ship operations and giving you the power to sell your inventory at any of the 500,000+ stores on Shopify's platform</t>
  </si>
  <si>
    <t># Focus on growing your Shopify drop ship operations, not managing them
Mothership lets you focus on the things that matter in your business by automating your drop ship operations and giving you the power to sell inventory from any of the 500,000+ stores on Shopify's platform</t>
  </si>
  <si>
    <t># What does Mothership do?
Mothership lets Shopify stores connect together to form private drop shipping networks. Stores on the network can act as suppliers or retailers: Suppliers offer their inventory to retailers and fulfill orders, and retailers sell items from suppliers through their stores. This simple relationship lies at the heart of Mothership, and coupled with a suite of automation functions gives you the unparalleled reach and efficiency to grow your drop ship channel sales- all in a cheap to deploy and simple to use app. Pretty cool, huh?</t>
  </si>
  <si>
    <t xml:space="preserve"># How can my business use Mothership?
Suppliers -&gt; Mothership -&gt; Retailers -&gt; Customers
Suppliers: Sell your inventory throughout your private drop shipping network. Connect to retailers through Mothership and publish catalogs of products they can add to their stores. Any updates you make to your inventory, like changing an item description or adding a new image,  are applied by Mothership throughout your network, so every one always stays up to date and happy
Retailers: Pick which products you will add to your store from suppliers and set your markup.  Regardless of which supplier a product comes from (or which retailer it is sold through), Mothership always routes it to the right supplier for fulfillment
Customers: Ahh, the lifeblood of every business. Mothership's private drop shipping networks help Shopify stores solve the crucial problem of being able to offer them what they want, where they want it! When you've got that, you've got growth! Simple, right? </t>
  </si>
  <si>
    <t xml:space="preserve"># How can my business use Mothership?
Suppliers -&gt; Mothership -&gt; Retailers -&gt; Customers
Suppliers: Sell your inventory throughout your private drop shipping network. Connect to retailers through Mothership and publish catalogs of products they can add to their stores. Any updates you make to your inventory, like changing an item description or adding a new image,  are applied by Mothership throughout your network, so every one always stays up to date and happy
Retailers: Pick which products you will add to your store from suppliers and set your markup.  Regardless of which supplier a product comes from (or which retailer it is sold through), Mothership always routes it to the right supplier for fulfillment  
Customers: Ahh, the lifeblood of every business. Mothership's private drop shipping networks help Shopify stores solve the crucial problem of being able to offer them what they want, where they want it! When you've got that, you've got growth! Simple, right? </t>
  </si>
  <si>
    <t>Integrations</t>
  </si>
  <si>
    <t>Mothership- Supplier Portal, Zero Out, Shopify POS</t>
  </si>
  <si>
    <t>Mothership- Retailer Portal, Zero Out, Shopify POS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</si>
</sst>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2"/>
      <color theme="1"/>
      <name val="Calibri"/>
      <family val="2"/>
      <scheme val="minor"/>
    </font>
    <font>
      <sz val="12"/>
      <name val="Calibri"/>
      <family val="2"/>
      <scheme val="minor"/>
    </font>
    <font>
      <u/>
      <sz val="12"/>
      <color theme="10"/>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diagonal/>
    </border>
  </borders>
  <cellStyleXfs count="2">
    <xf numFmtId="0" fontId="0" fillId="0" borderId="0"/>
    <xf numFmtId="0" fontId="2" fillId="0" borderId="0" applyNumberFormat="0" applyFill="0" applyBorder="0" applyAlignment="0" applyProtection="0"/>
  </cellStyleXfs>
  <cellXfs count="18">
    <xf numFmtId="0" fontId="0" fillId="0" borderId="0" xfId="0"/>
    <xf numFmtId="0" fontId="0" fillId="0" borderId="0" xfId="0" applyFont="1"/>
    <xf numFmtId="0" fontId="1" fillId="0" borderId="0" xfId="0" applyFont="1"/>
    <xf numFmtId="0" fontId="1" fillId="0" borderId="0" xfId="0" applyNumberFormat="1" applyFont="1"/>
    <xf numFmtId="0" fontId="1" fillId="0" borderId="1" xfId="0" applyNumberFormat="1" applyFont="1" applyBorder="1"/>
    <xf numFmtId="0" fontId="1" fillId="0" borderId="3" xfId="0" applyNumberFormat="1" applyFont="1" applyBorder="1"/>
    <xf numFmtId="0" fontId="0" fillId="0" borderId="0" xfId="0" applyFont="1" applyAlignment="1">
      <alignment horizontal="left" vertical="top" wrapText="1"/>
    </xf>
    <xf numFmtId="0" fontId="1" fillId="0" borderId="0" xfId="0" applyFont="1" applyAlignment="1">
      <alignment horizontal="left" vertical="top" wrapText="1"/>
    </xf>
    <xf numFmtId="0" fontId="1" fillId="0" borderId="0" xfId="0" applyFont="1" applyAlignment="1">
      <alignment horizontal="left" vertical="top"/>
    </xf>
    <xf numFmtId="0" fontId="1" fillId="0" borderId="0" xfId="0" applyFont="1" applyBorder="1" applyAlignment="1">
      <alignment horizontal="left" vertical="top" wrapText="1"/>
    </xf>
    <xf numFmtId="0" fontId="0" fillId="0" borderId="0" xfId="0" applyFont="1" applyAlignment="1">
      <alignment horizontal="left" vertical="top"/>
    </xf>
    <xf numFmtId="0" fontId="1" fillId="0" borderId="2" xfId="0" applyFont="1" applyBorder="1" applyAlignment="1">
      <alignment horizontal="left" vertical="top"/>
    </xf>
    <xf numFmtId="0" fontId="2" fillId="0" borderId="0" xfId="1" applyAlignment="1">
      <alignment horizontal="left" vertical="top" wrapText="1"/>
    </xf>
    <xf numFmtId="0" fontId="1" fillId="2" borderId="0" xfId="0" applyFont="1" applyFill="1" applyAlignment="1">
      <alignment horizontal="left" vertical="top" wrapText="1"/>
    </xf>
    <xf numFmtId="0" fontId="1" fillId="0" borderId="0" xfId="0" applyFont="1" applyAlignment="1">
      <alignment wrapText="1"/>
    </xf>
    <xf numFmtId="0" fontId="0" fillId="0" borderId="0" xfId="0" applyFont="1" applyAlignment="1">
      <alignment wrapText="1"/>
    </xf>
    <xf numFmtId="0" fontId="1" fillId="0" borderId="0" xfId="0" applyFont="1" applyFill="1" applyAlignment="1">
      <alignment horizontal="left" vertical="top" wrapText="1"/>
    </xf>
    <xf numFmtId="0" fontId="1" fillId="2" borderId="0" xfId="0" applyFont="1" applyFill="1" applyBorder="1" applyAlignment="1">
      <alignment horizontal="left" vertical="top" wrapText="1"/>
    </xf>
  </cellXfs>
  <cellStyles count="2">
    <cellStyle name="Hyperlink" xfId="1" builtinId="8"/>
    <cellStyle name="Normal" xfId="0" builtinId="0"/>
  </cellStyles>
  <dxfs count="7">
    <dxf>
      <font>
        <b val="0"/>
        <strike val="0"/>
        <outline val="0"/>
        <shadow val="0"/>
        <u val="none"/>
        <vertAlign val="baseline"/>
        <sz val="12"/>
        <color auto="1"/>
        <name val="Calibri"/>
        <family val="2"/>
        <scheme val="minor"/>
      </font>
      <alignment textRotation="0" wrapText="1" indent="0" justifyLastLine="0" shrinkToFit="0" readingOrder="0"/>
    </dxf>
    <dxf>
      <font>
        <b val="0"/>
        <strike val="0"/>
        <outline val="0"/>
        <shadow val="0"/>
        <u val="none"/>
        <vertAlign val="baseline"/>
        <sz val="12"/>
        <color auto="1"/>
        <name val="Calibri"/>
        <family val="2"/>
        <scheme val="minor"/>
      </font>
      <numFmt numFmtId="0" formatCode="General"/>
    </dxf>
    <dxf>
      <font>
        <b val="0"/>
        <strike val="0"/>
        <outline val="0"/>
        <shadow val="0"/>
        <u val="none"/>
        <vertAlign val="baseline"/>
        <sz val="12"/>
        <color auto="1"/>
        <name val="Calibri"/>
        <family val="2"/>
        <scheme val="minor"/>
      </font>
      <numFmt numFmtId="0" formatCode="General"/>
    </dxf>
    <dxf>
      <font>
        <b val="0"/>
        <strike val="0"/>
        <outline val="0"/>
        <shadow val="0"/>
        <u val="none"/>
        <vertAlign val="baseline"/>
        <sz val="12"/>
        <color auto="1"/>
        <name val="Calibri"/>
        <family val="2"/>
        <scheme val="minor"/>
      </font>
      <alignment horizontal="left" vertical="top" textRotation="0" wrapText="1" indent="0" justifyLastLine="0" shrinkToFit="0" readingOrder="0"/>
    </dxf>
    <dxf>
      <font>
        <b val="0"/>
        <strike val="0"/>
        <outline val="0"/>
        <shadow val="0"/>
        <u val="none"/>
        <vertAlign val="baseline"/>
        <sz val="12"/>
        <color auto="1"/>
        <name val="Calibri"/>
        <family val="2"/>
        <scheme val="minor"/>
      </font>
      <alignment horizontal="left" vertical="top" textRotation="0" wrapText="0" indent="0" justifyLastLine="0" shrinkToFit="0" readingOrder="0"/>
    </dxf>
    <dxf>
      <font>
        <b val="0"/>
        <strike val="0"/>
        <outline val="0"/>
        <shadow val="0"/>
        <u val="none"/>
        <vertAlign val="baseline"/>
        <sz val="12"/>
        <color auto="1"/>
        <name val="Calibri"/>
        <family val="2"/>
        <scheme val="minor"/>
      </font>
    </dxf>
    <dxf>
      <font>
        <b val="0"/>
        <strike val="0"/>
        <outline val="0"/>
        <shadow val="0"/>
        <u val="none"/>
        <vertAlign val="baseline"/>
        <sz val="12"/>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E22" totalsRowShown="0" headerRowDxfId="6" dataDxfId="5">
  <autoFilter ref="A1:E22"/>
  <tableColumns count="5">
    <tableColumn id="1" name="Section" dataDxfId="4"/>
    <tableColumn id="2" name="supplier copy" dataDxfId="3"/>
    <tableColumn id="3" name="ch" dataDxfId="2">
      <calculatedColumnFormula>LEN(Table1[[#This Row],[supplier copy]])</calculatedColumnFormula>
    </tableColumn>
    <tableColumn id="4" name="Retailer Copy" dataDxfId="0"/>
    <tableColumn id="5" name="ch_" dataDxfId="1">
      <calculatedColumnFormula>LEN(Table1[[#This Row],[Retailer Copy]])</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hyperlink" Target="https://www.mothership.fm/?utm_source=App%20Store" TargetMode="External"/><Relationship Id="rId1" Type="http://schemas.openxmlformats.org/officeDocument/2006/relationships/hyperlink" Target="https://www.mothership.fm/?utm_source=App%20Stor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tabSelected="1" topLeftCell="A14" zoomScale="140" zoomScaleNormal="140" workbookViewId="0">
      <selection activeCell="D18" sqref="D18"/>
    </sheetView>
  </sheetViews>
  <sheetFormatPr baseColWidth="10" defaultRowHeight="16" x14ac:dyDescent="0.2"/>
  <cols>
    <col min="1" max="1" width="24.5" style="10" bestFit="1" customWidth="1"/>
    <col min="2" max="2" width="45.83203125" style="6" customWidth="1"/>
    <col min="3" max="3" width="12.33203125" style="1" customWidth="1"/>
    <col min="4" max="4" width="45.83203125" style="15" customWidth="1"/>
    <col min="5" max="5" width="6.5" style="1" bestFit="1" customWidth="1"/>
    <col min="6" max="16384" width="10.83203125" style="1"/>
  </cols>
  <sheetData>
    <row r="1" spans="1:5" x14ac:dyDescent="0.2">
      <c r="A1" s="10" t="s">
        <v>2</v>
      </c>
      <c r="B1" s="6" t="s">
        <v>24</v>
      </c>
      <c r="C1" s="1" t="s">
        <v>3</v>
      </c>
      <c r="D1" s="6" t="s">
        <v>23</v>
      </c>
      <c r="E1" s="1" t="s">
        <v>25</v>
      </c>
    </row>
    <row r="2" spans="1:5" s="2" customFormat="1" x14ac:dyDescent="0.2">
      <c r="A2" s="8" t="s">
        <v>0</v>
      </c>
      <c r="B2" s="7" t="s">
        <v>26</v>
      </c>
      <c r="C2" s="2">
        <f>LEN(Table1[[#This Row],[supplier copy]])</f>
        <v>27</v>
      </c>
      <c r="D2" s="14" t="s">
        <v>27</v>
      </c>
      <c r="E2" s="2">
        <f>LEN(Table1[[#This Row],[Retailer Copy]])</f>
        <v>27</v>
      </c>
    </row>
    <row r="3" spans="1:5" s="2" customFormat="1" ht="32" x14ac:dyDescent="0.2">
      <c r="A3" s="8" t="s">
        <v>1</v>
      </c>
      <c r="B3" s="7" t="s">
        <v>28</v>
      </c>
      <c r="C3" s="2">
        <f>LEN(Table1[[#This Row],[supplier copy]])</f>
        <v>59</v>
      </c>
      <c r="D3" s="14" t="s">
        <v>28</v>
      </c>
      <c r="E3" s="2">
        <f>LEN(Table1[[#This Row],[Retailer Copy]])</f>
        <v>59</v>
      </c>
    </row>
    <row r="4" spans="1:5" s="2" customFormat="1" ht="32" x14ac:dyDescent="0.2">
      <c r="A4" s="8" t="s">
        <v>33</v>
      </c>
      <c r="B4" s="7" t="s">
        <v>22</v>
      </c>
      <c r="C4" s="3">
        <f>LEN(Table1[[#This Row],[supplier copy]])</f>
        <v>84</v>
      </c>
      <c r="D4" s="14"/>
      <c r="E4" s="2">
        <f>LEN(Table1[[#This Row],[Retailer Copy]])</f>
        <v>0</v>
      </c>
    </row>
    <row r="5" spans="1:5" s="2" customFormat="1" x14ac:dyDescent="0.2">
      <c r="A5" s="8" t="s">
        <v>4</v>
      </c>
      <c r="B5" s="7" t="s">
        <v>10</v>
      </c>
      <c r="C5" s="3">
        <f>LEN(Table1[[#This Row],[supplier copy]])</f>
        <v>28</v>
      </c>
      <c r="D5" s="7" t="s">
        <v>10</v>
      </c>
      <c r="E5" s="2">
        <f>LEN(Table1[[#This Row],[Retailer Copy]])</f>
        <v>28</v>
      </c>
    </row>
    <row r="6" spans="1:5" s="2" customFormat="1" ht="48" x14ac:dyDescent="0.2">
      <c r="A6" s="8" t="s">
        <v>5</v>
      </c>
      <c r="B6" s="7" t="s">
        <v>12</v>
      </c>
      <c r="C6" s="3">
        <f>LEN(Table1[[#This Row],[supplier copy]])</f>
        <v>134</v>
      </c>
      <c r="D6" s="7" t="s">
        <v>43</v>
      </c>
      <c r="E6" s="2">
        <f>LEN(Table1[[#This Row],[Retailer Copy]])</f>
        <v>140</v>
      </c>
    </row>
    <row r="7" spans="1:5" s="2" customFormat="1" x14ac:dyDescent="0.2">
      <c r="A7" s="8" t="s">
        <v>6</v>
      </c>
      <c r="B7" s="7" t="s">
        <v>11</v>
      </c>
      <c r="C7" s="3">
        <f>LEN(Table1[[#This Row],[supplier copy]])</f>
        <v>17</v>
      </c>
      <c r="D7" s="7" t="s">
        <v>11</v>
      </c>
      <c r="E7" s="2">
        <f>LEN(Table1[[#This Row],[Retailer Copy]])</f>
        <v>17</v>
      </c>
    </row>
    <row r="8" spans="1:5" s="2" customFormat="1" ht="48" x14ac:dyDescent="0.2">
      <c r="A8" s="8" t="s">
        <v>7</v>
      </c>
      <c r="B8" s="7" t="s">
        <v>13</v>
      </c>
      <c r="C8" s="3">
        <f>LEN(Table1[[#This Row],[supplier copy]])</f>
        <v>139</v>
      </c>
      <c r="D8" s="7" t="s">
        <v>13</v>
      </c>
      <c r="E8" s="2">
        <f>LEN(Table1[[#This Row],[Retailer Copy]])</f>
        <v>139</v>
      </c>
    </row>
    <row r="9" spans="1:5" s="2" customFormat="1" x14ac:dyDescent="0.2">
      <c r="A9" s="8" t="s">
        <v>8</v>
      </c>
      <c r="B9" s="7" t="s">
        <v>14</v>
      </c>
      <c r="C9" s="3">
        <f>LEN(Table1[[#This Row],[supplier copy]])</f>
        <v>27</v>
      </c>
      <c r="D9" s="7" t="s">
        <v>14</v>
      </c>
      <c r="E9" s="2">
        <f>LEN(Table1[[#This Row],[Retailer Copy]])</f>
        <v>27</v>
      </c>
    </row>
    <row r="10" spans="1:5" s="2" customFormat="1" ht="48" x14ac:dyDescent="0.2">
      <c r="A10" s="8" t="s">
        <v>9</v>
      </c>
      <c r="B10" s="7" t="s">
        <v>15</v>
      </c>
      <c r="C10" s="3">
        <f>LEN(Table1[[#This Row],[supplier copy]])</f>
        <v>137</v>
      </c>
      <c r="D10" s="7" t="s">
        <v>15</v>
      </c>
      <c r="E10" s="2">
        <f>LEN(Table1[[#This Row],[Retailer Copy]])</f>
        <v>137</v>
      </c>
    </row>
    <row r="11" spans="1:5" s="2" customFormat="1" ht="112" x14ac:dyDescent="0.2">
      <c r="A11" s="8" t="s">
        <v>16</v>
      </c>
      <c r="B11" s="13" t="s">
        <v>45</v>
      </c>
      <c r="C11" s="3">
        <f>LEN(Table1[[#This Row],[supplier copy]])</f>
        <v>280</v>
      </c>
      <c r="D11" s="7" t="s">
        <v>46</v>
      </c>
      <c r="E11" s="2">
        <f>LEN(Table1[[#This Row],[Retailer Copy]])</f>
        <v>277</v>
      </c>
    </row>
    <row r="12" spans="1:5" s="2" customFormat="1" ht="192" x14ac:dyDescent="0.2">
      <c r="A12" s="8" t="s">
        <v>17</v>
      </c>
      <c r="B12" s="17" t="s">
        <v>47</v>
      </c>
      <c r="C12" s="5">
        <f>LEN(Table1[[#This Row],[supplier copy]])</f>
        <v>557</v>
      </c>
      <c r="D12" s="9" t="s">
        <v>47</v>
      </c>
      <c r="E12" s="2">
        <f>LEN(Table1[[#This Row],[Retailer Copy]])</f>
        <v>557</v>
      </c>
    </row>
    <row r="13" spans="1:5" s="2" customFormat="1" ht="336" x14ac:dyDescent="0.2">
      <c r="A13" s="11" t="s">
        <v>18</v>
      </c>
      <c r="B13" s="13" t="s">
        <v>48</v>
      </c>
      <c r="C13" s="3">
        <f>LEN(B13)</f>
        <v>975</v>
      </c>
      <c r="D13" s="7" t="s">
        <v>49</v>
      </c>
      <c r="E13" s="2">
        <f>LEN(Table1[[#This Row],[Retailer Copy]])</f>
        <v>977</v>
      </c>
    </row>
    <row r="14" spans="1:5" s="2" customFormat="1" ht="304" x14ac:dyDescent="0.2">
      <c r="A14" s="8" t="s">
        <v>19</v>
      </c>
      <c r="B14" s="13" t="s">
        <v>36</v>
      </c>
      <c r="C14" s="3">
        <f>LEN(Table1[[#This Row],[supplier copy]])</f>
        <v>858</v>
      </c>
      <c r="D14" s="16" t="s">
        <v>44</v>
      </c>
      <c r="E14" s="2">
        <f>LEN(Table1[[#This Row],[Retailer Copy]])</f>
        <v>809</v>
      </c>
    </row>
    <row r="15" spans="1:5" s="2" customFormat="1" x14ac:dyDescent="0.2">
      <c r="A15" s="8" t="s">
        <v>34</v>
      </c>
      <c r="B15" s="7" t="s">
        <v>35</v>
      </c>
      <c r="C15" s="3">
        <f>LEN(Table1[[#This Row],[supplier copy]])</f>
        <v>44</v>
      </c>
      <c r="D15" s="7" t="s">
        <v>35</v>
      </c>
      <c r="E15" s="3">
        <f>LEN(Table1[[#This Row],[Retailer Copy]])</f>
        <v>44</v>
      </c>
    </row>
    <row r="16" spans="1:5" s="2" customFormat="1" x14ac:dyDescent="0.2">
      <c r="A16" s="8" t="s">
        <v>50</v>
      </c>
      <c r="B16" s="7" t="s">
        <v>52</v>
      </c>
      <c r="C16" s="3">
        <f>LEN(Table1[[#This Row],[supplier copy]])</f>
        <v>50</v>
      </c>
      <c r="D16" s="7" t="s">
        <v>51</v>
      </c>
      <c r="E16" s="3">
        <f>LEN(Table1[[#This Row],[Retailer Copy]])</f>
        <v>50</v>
      </c>
    </row>
    <row r="17" spans="1:5" s="2" customFormat="1" ht="64" x14ac:dyDescent="0.2">
      <c r="A17" s="8" t="s">
        <v>31</v>
      </c>
      <c r="B17" s="7" t="s">
        <v>32</v>
      </c>
      <c r="C17" s="3">
        <f>LEN(Table1[[#This Row],[supplier copy]])</f>
        <v>182</v>
      </c>
      <c r="D17" s="14"/>
      <c r="E17" s="3">
        <f>LEN(Table1[[#This Row],[Retailer Copy]])</f>
        <v>0</v>
      </c>
    </row>
    <row r="18" spans="1:5" s="2" customFormat="1" ht="160" x14ac:dyDescent="0.2">
      <c r="A18" s="8" t="s">
        <v>30</v>
      </c>
      <c r="B18" s="7" t="s">
        <v>29</v>
      </c>
      <c r="C18" s="3">
        <f>LEN(Table1[[#This Row],[supplier copy]])</f>
        <v>487</v>
      </c>
      <c r="D18" s="14"/>
      <c r="E18" s="3">
        <f>LEN(Table1[[#This Row],[Retailer Copy]])</f>
        <v>0</v>
      </c>
    </row>
    <row r="19" spans="1:5" s="2" customFormat="1" ht="32" x14ac:dyDescent="0.2">
      <c r="A19" s="8" t="s">
        <v>20</v>
      </c>
      <c r="B19" s="12" t="s">
        <v>21</v>
      </c>
      <c r="C19" s="3">
        <f>LEN(Table1[[#This Row],[supplier copy]])</f>
        <v>49</v>
      </c>
      <c r="D19" s="12" t="s">
        <v>21</v>
      </c>
      <c r="E19" s="2">
        <f>LEN(Table1[[#This Row],[Retailer Copy]])</f>
        <v>49</v>
      </c>
    </row>
    <row r="20" spans="1:5" s="2" customFormat="1" ht="32" x14ac:dyDescent="0.2">
      <c r="A20" s="8" t="s">
        <v>37</v>
      </c>
      <c r="B20" s="7" t="s">
        <v>40</v>
      </c>
      <c r="C20" s="3">
        <f>LEN(Table1[[#This Row],[supplier copy]])</f>
        <v>103</v>
      </c>
      <c r="D20" s="14"/>
      <c r="E20" s="2">
        <f>LEN(Table1[[#This Row],[Retailer Copy]])</f>
        <v>0</v>
      </c>
    </row>
    <row r="21" spans="1:5" s="2" customFormat="1" ht="48" x14ac:dyDescent="0.2">
      <c r="A21" s="8" t="s">
        <v>38</v>
      </c>
      <c r="B21" s="7" t="s">
        <v>41</v>
      </c>
      <c r="C21" s="4">
        <f>LEN(Table1[[#This Row],[supplier copy]])</f>
        <v>110</v>
      </c>
      <c r="D21" s="14"/>
      <c r="E21" s="2">
        <f>LEN(Table1[[#This Row],[Retailer Copy]])</f>
        <v>0</v>
      </c>
    </row>
    <row r="22" spans="1:5" s="2" customFormat="1" ht="64" x14ac:dyDescent="0.2">
      <c r="A22" s="8" t="s">
        <v>39</v>
      </c>
      <c r="B22" s="7" t="s">
        <v>42</v>
      </c>
      <c r="C22" s="3">
        <f>LEN(Table1[[#This Row],[supplier copy]])</f>
        <v>165</v>
      </c>
      <c r="D22" s="14"/>
      <c r="E22" s="2">
        <f>LEN(Table1[[#This Row],[Retailer Copy]])</f>
        <v>0</v>
      </c>
    </row>
    <row r="23" spans="1:5" s="2" customFormat="1" x14ac:dyDescent="0.2">
      <c r="A23" s="8"/>
      <c r="B23" s="7"/>
      <c r="C23" s="4"/>
      <c r="D23" s="14"/>
    </row>
    <row r="24" spans="1:5" s="2" customFormat="1" x14ac:dyDescent="0.2">
      <c r="A24" s="8"/>
      <c r="B24" s="7"/>
      <c r="D24" s="14"/>
    </row>
    <row r="25" spans="1:5" s="2" customFormat="1" x14ac:dyDescent="0.2">
      <c r="A25" s="8"/>
      <c r="B25" s="7"/>
      <c r="D25" s="14"/>
    </row>
    <row r="26" spans="1:5" s="2" customFormat="1" x14ac:dyDescent="0.2">
      <c r="A26" s="8"/>
      <c r="B26" s="7"/>
      <c r="D26" s="14"/>
    </row>
    <row r="27" spans="1:5" s="2" customFormat="1" x14ac:dyDescent="0.2">
      <c r="A27" s="8"/>
      <c r="B27" s="7"/>
      <c r="D27" s="14"/>
    </row>
    <row r="28" spans="1:5" s="2" customFormat="1" x14ac:dyDescent="0.2">
      <c r="A28" s="8"/>
      <c r="B28" s="7"/>
      <c r="D28" s="14"/>
    </row>
  </sheetData>
  <hyperlinks>
    <hyperlink ref="B19" r:id="rId1"/>
    <hyperlink ref="D19" r:id="rId2"/>
  </hyperlinks>
  <pageMargins left="0.7" right="0.7" top="0.75" bottom="0.75" header="0.3" footer="0.3"/>
  <pageSetup orientation="portrait" horizontalDpi="0" verticalDpi="0"/>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Clark</dc:creator>
  <cp:lastModifiedBy>Andrew Clark</cp:lastModifiedBy>
  <dcterms:created xsi:type="dcterms:W3CDTF">2018-03-07T12:38:02Z</dcterms:created>
  <dcterms:modified xsi:type="dcterms:W3CDTF">2018-03-11T14:57:19Z</dcterms:modified>
</cp:coreProperties>
</file>