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clark\OneDrive\College related\Python Projects\Data\"/>
    </mc:Choice>
  </mc:AlternateContent>
  <xr:revisionPtr revIDLastSave="0" documentId="8_{033C85C3-369F-44FD-B26D-3C059299AA77}" xr6:coauthVersionLast="47" xr6:coauthVersionMax="47" xr10:uidLastSave="{00000000-0000-0000-0000-000000000000}"/>
  <bookViews>
    <workbookView xWindow="-120" yWindow="-120" windowWidth="29040" windowHeight="15720" activeTab="3" xr2:uid="{00000000-000D-0000-FFFF-FFFF00000000}"/>
  </bookViews>
  <sheets>
    <sheet name="List of Tables" sheetId="1" r:id="rId1"/>
    <sheet name="Percentage G4" sheetId="2" r:id="rId2"/>
    <sheet name="Percentage G8" sheetId="3" r:id="rId3"/>
    <sheet name="Ach Level G4" sheetId="4" r:id="rId4"/>
    <sheet name="Ach Level G8" sheetId="5" r:id="rId5"/>
    <sheet name="Diff Percentage G4" sheetId="6" r:id="rId6"/>
    <sheet name="Diff Percentage G8" sheetId="7" r:id="rId7"/>
    <sheet name="Diff Ach Level G4" sheetId="8" r:id="rId8"/>
    <sheet name="Diff Ach Level G8" sheetId="9" r:id="rId9"/>
    <sheet name="Diff Subscale G4" sheetId="10" r:id="rId10"/>
    <sheet name="Diff Subscale G8" sheetId="11"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1" l="1"/>
  <c r="A12" i="1"/>
  <c r="A11" i="1"/>
  <c r="A10" i="1"/>
  <c r="A9" i="1"/>
  <c r="A8" i="1"/>
  <c r="A7" i="1"/>
  <c r="A6" i="1"/>
  <c r="A5" i="1"/>
  <c r="A4" i="1"/>
</calcChain>
</file>

<file path=xl/sharedStrings.xml><?xml version="1.0" encoding="utf-8"?>
<sst xmlns="http://schemas.openxmlformats.org/spreadsheetml/2006/main" count="3339" uniqueCount="98">
  <si>
    <t>National Center for Education Statistics</t>
  </si>
  <si>
    <t>2024 Mathematics Grades 4 and 8 Assessment Report Card: Summary Data Tables for National Average Scores, NAEP Achievement Levels, and Percentiles</t>
  </si>
  <si>
    <t>Percentage of students in fourth-grade NAEP mathematics, by selected characteristics: Various years, 1990–2024</t>
  </si>
  <si>
    <t>Percentage of students in eighth-grade NAEP mathematics, by selected characteristics: Various years, 1990–2024</t>
  </si>
  <si>
    <t>Average scores and achievement-level results in NAEP mathematics for fourth-grade students, by selected characteristics: Various years, 1990–2024</t>
  </si>
  <si>
    <t>Average scores and achievement-level results in NAEP mathematics for eighth-grade students, by selected characteristics: Various years, 1990–2024</t>
  </si>
  <si>
    <t>Percentage distribution changes in fourth-grade NAEP mathematics, by selected student groups: Various years, 1990–2024</t>
  </si>
  <si>
    <t>Percentage distribution changes in eighth-grade NAEP mathematics, by selected student groups: Various years, 1990–2024</t>
  </si>
  <si>
    <t>Percentage changes at or above NAEP achievement levels in fourth-grade NAEP mathematics, by selected student groups: Various years, 1990–2024</t>
  </si>
  <si>
    <t>Percentage changes at or above NAEP achievement levels in eighth-grade NAEP mathematics, by selected student groups: Various years, 1990–2024</t>
  </si>
  <si>
    <t>Score changes in fourth-grade NAEP mathematics overall average score and content areas, by selected student groups: Various years, 1990–2024</t>
  </si>
  <si>
    <t>Score changes in eighth-grade NAEP mathematics overall average score and content areas, by selected student groups: Various years, 1990–2024</t>
  </si>
  <si>
    <t>Characteristic</t>
  </si>
  <si>
    <t>Percentage of students</t>
  </si>
  <si>
    <t xml:space="preserve">1990¹ </t>
  </si>
  <si>
    <t xml:space="preserve">1992¹ </t>
  </si>
  <si>
    <t xml:space="preserve">1996¹ </t>
  </si>
  <si>
    <t xml:space="preserve">2000¹ </t>
  </si>
  <si>
    <t>Race/ethnicity</t>
  </si>
  <si>
    <t>American Indian/Alaska Native</t>
  </si>
  <si>
    <t>Asian/Pacific Islander</t>
  </si>
  <si>
    <t>‡</t>
  </si>
  <si>
    <t>Asian</t>
  </si>
  <si>
    <t>—</t>
  </si>
  <si>
    <t>Native Hawaiian/Other Pacific Islander</t>
  </si>
  <si>
    <t>#*</t>
  </si>
  <si>
    <t>#</t>
  </si>
  <si>
    <t>Black</t>
  </si>
  <si>
    <t>Hispanic</t>
  </si>
  <si>
    <t>Two or More Races</t>
  </si>
  <si>
    <t>White</t>
  </si>
  <si>
    <t>Gender</t>
  </si>
  <si>
    <t>Male</t>
  </si>
  <si>
    <t>Female</t>
  </si>
  <si>
    <t>Economically disadvantaged status</t>
  </si>
  <si>
    <t>Economically disadvantaged</t>
  </si>
  <si>
    <t>Not economically disadvantaged</t>
  </si>
  <si>
    <t>Information not available</t>
  </si>
  <si>
    <t>Type of school</t>
  </si>
  <si>
    <t>Public</t>
  </si>
  <si>
    <t>Private: Catholic</t>
  </si>
  <si>
    <t>Charter school</t>
  </si>
  <si>
    <t>Charter</t>
  </si>
  <si>
    <t>Public, noncharter</t>
  </si>
  <si>
    <t>School location</t>
  </si>
  <si>
    <t>City</t>
  </si>
  <si>
    <t>Suburb</t>
  </si>
  <si>
    <t>Town</t>
  </si>
  <si>
    <t>Rural</t>
  </si>
  <si>
    <t>Region of the country</t>
  </si>
  <si>
    <t>Northeast</t>
  </si>
  <si>
    <t>Midwest</t>
  </si>
  <si>
    <t>South</t>
  </si>
  <si>
    <t>West</t>
  </si>
  <si>
    <t>Status as students with disabilities (SD)</t>
  </si>
  <si>
    <t>Students with disabilities</t>
  </si>
  <si>
    <t>Not students with disabilities</t>
  </si>
  <si>
    <t>Status as English learners (EL)</t>
  </si>
  <si>
    <t>English learners</t>
  </si>
  <si>
    <t>Not English learners</t>
  </si>
  <si>
    <t>— Not available.</t>
  </si>
  <si>
    <t># Rounds to zero.</t>
  </si>
  <si>
    <t>‡ Reporting standards not met. Sample size insufficient to permit a reliable estimate.</t>
  </si>
  <si>
    <r>
      <t>* Significantly different (</t>
    </r>
    <r>
      <rPr>
        <i/>
        <sz val="11"/>
        <color rgb="FF333333"/>
        <rFont val="Calibri"/>
      </rPr>
      <t>p</t>
    </r>
    <r>
      <rPr>
        <sz val="11"/>
        <color theme="1"/>
        <rFont val="Calibri"/>
        <family val="2"/>
        <scheme val="minor"/>
      </rPr>
      <t xml:space="preserve"> &lt; .05) from 2024.</t>
    </r>
  </si>
  <si>
    <t>¹ Accommodations not permitted.</t>
  </si>
  <si>
    <t>NOTE:  In 2017, the digitally based NAEP mathematics assessment was administered for the first time. The 2017 Mathematics results include results from students who took the digitally based assessment (DBA) and students who took the paper-based assessment (PBA). Black includes African American, Hispanic includes Latino, and Pacific Islander includes Native Hawaiian. Race categories exclude Hispanic origin. Prior to 2011, students in the "Two or More Races" category were categorized as "unclassified."  For the National School Lunch Program (NSLP) eligibility category, results have been reported since 2003 when the quality of the data on students' eligibility for the program improved.  SD includes students identified as having either an Individualized Education Program or protection under Section 504 of the Rehabilitation Act of 1973.  The results for students with disabilities and English learners are based on students who were assessed and cannot be generalized to the total population of such students.  Detail may not sum to totals because of rounding.</t>
  </si>
  <si>
    <t>SOURCE: U.S. Department of Education, Institute of Education Sciences, National Center for Education Statistics, National Assessment of Educational Progress (NAEP), various years, 1990–2024 Mathematics Assessments.</t>
  </si>
  <si>
    <t>Highest level of parental education</t>
  </si>
  <si>
    <t>Did not finish high school</t>
  </si>
  <si>
    <t>Graduated from high school</t>
  </si>
  <si>
    <t>Some education after high school</t>
  </si>
  <si>
    <t>Graduated from college</t>
  </si>
  <si>
    <t>Average scale score</t>
  </si>
  <si>
    <r>
      <t xml:space="preserve">At or above </t>
    </r>
    <r>
      <rPr>
        <b/>
        <i/>
        <sz val="11"/>
        <color rgb="FF333333"/>
        <rFont val="Calibri"/>
      </rPr>
      <t>NAEP Proficient</t>
    </r>
    <r>
      <rPr>
        <sz val="11"/>
        <color theme="1"/>
        <rFont val="Calibri"/>
        <family val="2"/>
        <scheme val="minor"/>
      </rPr>
      <t/>
    </r>
  </si>
  <si>
    <r>
      <t xml:space="preserve">At </t>
    </r>
    <r>
      <rPr>
        <b/>
        <i/>
        <sz val="11"/>
        <color rgb="FF333333"/>
        <rFont val="Calibri"/>
      </rPr>
      <t>NAEP Advanced</t>
    </r>
    <r>
      <rPr>
        <sz val="11"/>
        <color theme="1"/>
        <rFont val="Calibri"/>
        <family val="2"/>
        <scheme val="minor"/>
      </rPr>
      <t/>
    </r>
  </si>
  <si>
    <t>All Students</t>
  </si>
  <si>
    <t>NOTE:  In 2017, the digitally based NAEP mathematics assessment was administered for the first time. The 2017 mathematics results include results from students who took the digitally based assessment (DBA) and students who took the paper-based assessment (PBA).  Black includes African American, Hispanic includes Latino, and Pacific Islander includes Native Hawaiian. Race categories exclude Hispanic origin. Prior to 2011, students in the "Two or More Races" category were categorized as "unclassified."  For the National School Lunch Program (NSLP) eligibility category, results have been reported since 2003 when the quality of the data on students' eligibility for the program improved.  SD includes students identified as having either an Individualized Education Program or protection under Section 504 of the Rehabilitation Act of 1973.  The results for students with disabilities and English learners are based on students who were assessed and cannot be generalized to the total population of such students.  Detail may not sum to totals because of rounding.</t>
  </si>
  <si>
    <t>Student group</t>
  </si>
  <si>
    <t>2024 percentage</t>
  </si>
  <si>
    <t>2024–2022 change</t>
  </si>
  <si>
    <t>2024–2019 change</t>
  </si>
  <si>
    <t>2024–2013 change</t>
  </si>
  <si>
    <t>2024–2003 change</t>
  </si>
  <si>
    <t>2024–1990¹  change</t>
  </si>
  <si>
    <t>* Significant change in 2024.</t>
  </si>
  <si>
    <t>NOTE:  In 2017, the digitally based NAEP mathematics assessment was administered for the first time. The 2017 mathematics results include results from students who took the digitally based assessment (DBA) and students who took the paper-based assessment (PBA).  Black includes African American, Hispanic includes Latino, and Pacific Islander includes Native Hawaiian. Race categories exclude Hispanic origin. Prior to 2011, students in the "Two or More Races" category were categorized as "unclassified."  For the National School Lunch Program (NSLP) eligibility category, results have been reported since 2003 when the quality of the data on students' eligibility for the program improved.  The results for students with disabilities and English learners are based on students who were assessed and cannot be generalized to the total population of such students.  SD includes students identified as having either an Individualized Education Program or protection under Section 504 of the Rehabilitation Act of 1973.  Detail may not sum to totals because of rounding.</t>
  </si>
  <si>
    <t>Overall average score</t>
  </si>
  <si>
    <t>Numbers and operations</t>
  </si>
  <si>
    <t>Measurement</t>
  </si>
  <si>
    <t>Geometry</t>
  </si>
  <si>
    <t>Data analysis, statistics, and probability</t>
  </si>
  <si>
    <t>Algebra and functions</t>
  </si>
  <si>
    <t>2024 score</t>
  </si>
  <si>
    <r>
      <t xml:space="preserve">Percentage of students Below </t>
    </r>
    <r>
      <rPr>
        <b/>
        <i/>
        <sz val="11"/>
        <color rgb="FF333333"/>
        <rFont val="Calibri"/>
      </rPr>
      <t>NAEP Basic</t>
    </r>
  </si>
  <si>
    <r>
      <t xml:space="preserve">Percentage of students At or above </t>
    </r>
    <r>
      <rPr>
        <b/>
        <i/>
        <sz val="11"/>
        <color rgb="FF333333"/>
        <rFont val="Calibri"/>
      </rPr>
      <t>NAEP Basic</t>
    </r>
  </si>
  <si>
    <r>
      <t xml:space="preserve">Percentage of students At or above </t>
    </r>
    <r>
      <rPr>
        <b/>
        <i/>
        <sz val="11"/>
        <color rgb="FF333333"/>
        <rFont val="Calibri"/>
      </rPr>
      <t>NAEP Proficient</t>
    </r>
  </si>
  <si>
    <r>
      <t xml:space="preserve">Percentage of students At </t>
    </r>
    <r>
      <rPr>
        <b/>
        <i/>
        <sz val="11"/>
        <color rgb="FF333333"/>
        <rFont val="Calibri"/>
      </rPr>
      <t>NAEP Advanced</t>
    </r>
  </si>
  <si>
    <r>
      <t xml:space="preserve">At or above </t>
    </r>
    <r>
      <rPr>
        <b/>
        <i/>
        <sz val="11"/>
        <color rgb="FF333333"/>
        <rFont val="Calibri"/>
      </rPr>
      <t>NAEP Basic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</si>
</sst>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  &quot;"/>
    <numFmt numFmtId="165" formatCode="0&quot;*&quot;"/>
    <numFmt numFmtId="166" formatCode="0;\-0;0;@&quot;  &quot;"/>
  </numFmts>
  <fonts count="8" x14ac:knownFonts="1">
    <font>
      <sz val="11"/>
      <color theme="1"/>
      <name val="Calibri"/>
      <family val="2"/>
      <scheme val="minor"/>
    </font>
    <font>
      <sz val="18"/>
      <color rgb="FF333333"/>
      <name val="Impact"/>
    </font>
    <font>
      <b/>
      <sz val="11"/>
      <color rgb="FF333333"/>
      <name val="Calibri"/>
    </font>
    <font>
      <sz val="11"/>
      <color rgb="FF333333"/>
      <name val="Calibri"/>
    </font>
    <font>
      <sz val="12"/>
      <color theme="10"/>
      <name val="Calibri"/>
      <family val="2"/>
      <scheme val="minor"/>
    </font>
    <font>
      <i/>
      <sz val="11"/>
      <color rgb="FF333333"/>
      <name val="Calibri"/>
    </font>
    <font>
      <b/>
      <i/>
      <sz val="11"/>
      <color rgb="FF333333"/>
      <name val="Calibri"/>
    </font>
    <font>
      <b/>
      <sz val="11"/>
      <color rgb="FF333333"/>
      <name val="Calibri"/>
      <family val="2"/>
    </font>
  </fonts>
  <fills count="3">
    <fill>
      <patternFill patternType="none"/>
    </fill>
    <fill>
      <patternFill patternType="gray125"/>
    </fill>
    <fill>
      <patternFill patternType="solid">
        <fgColor rgb="FFEAEDED"/>
      </patternFill>
    </fill>
  </fills>
  <borders count="13">
    <border>
      <left/>
      <right/>
      <top/>
      <bottom/>
      <diagonal/>
    </border>
    <border>
      <left/>
      <right/>
      <top/>
      <bottom style="medium">
        <color rgb="FF333350"/>
      </bottom>
      <diagonal/>
    </border>
    <border>
      <left style="thin">
        <color rgb="FF333330"/>
      </left>
      <right/>
      <top style="thin">
        <color rgb="FF333330"/>
      </top>
      <bottom style="medium">
        <color rgb="FF333350"/>
      </bottom>
      <diagonal/>
    </border>
    <border>
      <left/>
      <right/>
      <top style="thin">
        <color rgb="FF333330"/>
      </top>
      <bottom style="medium">
        <color rgb="FF333350"/>
      </bottom>
      <diagonal/>
    </border>
    <border>
      <left/>
      <right/>
      <top/>
      <bottom style="thin">
        <color rgb="FF333350"/>
      </bottom>
      <diagonal/>
    </border>
    <border>
      <left style="thin">
        <color rgb="FF333330"/>
      </left>
      <right/>
      <top/>
      <bottom style="thin">
        <color rgb="FF333350"/>
      </bottom>
      <diagonal/>
    </border>
    <border>
      <left/>
      <right/>
      <top style="thin">
        <color rgb="FF333350"/>
      </top>
      <bottom/>
      <diagonal/>
    </border>
    <border>
      <left style="thin">
        <color rgb="FF333330"/>
      </left>
      <right/>
      <top/>
      <bottom/>
      <diagonal/>
    </border>
    <border>
      <left style="thin">
        <color rgb="FF333330"/>
      </left>
      <right/>
      <top/>
      <bottom style="medium">
        <color rgb="FF333350"/>
      </bottom>
      <diagonal/>
    </border>
    <border>
      <left/>
      <right style="thin">
        <color rgb="FF333330"/>
      </right>
      <top style="thin">
        <color rgb="FF333330"/>
      </top>
      <bottom/>
      <diagonal/>
    </border>
    <border>
      <left style="thin">
        <color rgb="FF333330"/>
      </left>
      <right/>
      <top style="thin">
        <color rgb="FF333330"/>
      </top>
      <bottom style="medium">
        <color rgb="FF333330"/>
      </bottom>
      <diagonal/>
    </border>
    <border>
      <left/>
      <right style="thin">
        <color rgb="FF333330"/>
      </right>
      <top style="thin">
        <color auto="1"/>
      </top>
      <bottom/>
      <diagonal/>
    </border>
    <border>
      <left style="thin">
        <color rgb="FF333330"/>
      </left>
      <right/>
      <top style="thin">
        <color auto="1"/>
      </top>
      <bottom style="medium">
        <color rgb="FF333350"/>
      </bottom>
      <diagonal/>
    </border>
  </borders>
  <cellStyleXfs count="2">
    <xf numFmtId="0" fontId="0" fillId="0" borderId="0"/>
    <xf numFmtId="0" fontId="4" fillId="0" borderId="0"/>
  </cellStyleXfs>
  <cellXfs count="49">
    <xf numFmtId="0" fontId="0" fillId="0" borderId="0" xfId="0"/>
    <xf numFmtId="0" fontId="4" fillId="0" borderId="0" xfId="1"/>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left" wrapText="1" indent="1"/>
    </xf>
    <xf numFmtId="0" fontId="3" fillId="0" borderId="0" xfId="0" applyFont="1" applyAlignment="1">
      <alignment horizontal="left" wrapText="1" indent="2"/>
    </xf>
    <xf numFmtId="0" fontId="3" fillId="0" borderId="4" xfId="0" applyFont="1" applyBorder="1" applyAlignment="1">
      <alignment horizontal="left" wrapText="1" indent="1"/>
    </xf>
    <xf numFmtId="166" fontId="3" fillId="0" borderId="5" xfId="0" applyNumberFormat="1" applyFont="1" applyBorder="1" applyAlignment="1">
      <alignment horizontal="right"/>
    </xf>
    <xf numFmtId="165" fontId="3" fillId="0" borderId="5" xfId="0" applyNumberFormat="1" applyFont="1" applyBorder="1" applyAlignment="1">
      <alignment horizontal="right"/>
    </xf>
    <xf numFmtId="164" fontId="3" fillId="0" borderId="5" xfId="0" applyNumberFormat="1" applyFont="1" applyBorder="1" applyAlignment="1">
      <alignment horizontal="right"/>
    </xf>
    <xf numFmtId="0" fontId="3" fillId="0" borderId="6" xfId="0" applyFont="1" applyBorder="1" applyAlignment="1">
      <alignment horizontal="left"/>
    </xf>
    <xf numFmtId="0" fontId="3" fillId="0" borderId="0" xfId="0" applyFont="1" applyAlignment="1">
      <alignment horizontal="left"/>
    </xf>
    <xf numFmtId="0" fontId="2" fillId="0" borderId="0" xfId="0" applyFont="1" applyAlignment="1">
      <alignment horizontal="left" wrapText="1"/>
    </xf>
    <xf numFmtId="0" fontId="2" fillId="0" borderId="2" xfId="0" applyFont="1" applyBorder="1" applyAlignment="1">
      <alignment horizontal="right" wrapText="1"/>
    </xf>
    <xf numFmtId="0" fontId="2" fillId="0" borderId="3" xfId="0" applyFont="1" applyBorder="1" applyAlignment="1">
      <alignment horizontal="left" wrapText="1"/>
    </xf>
    <xf numFmtId="0" fontId="2" fillId="0" borderId="8" xfId="0" applyFont="1" applyBorder="1" applyAlignment="1">
      <alignment horizontal="right" wrapText="1"/>
    </xf>
    <xf numFmtId="1" fontId="2" fillId="0" borderId="8" xfId="0" applyNumberFormat="1" applyFont="1" applyBorder="1" applyAlignment="1">
      <alignment horizontal="right" wrapText="1"/>
    </xf>
    <xf numFmtId="164" fontId="3" fillId="0" borderId="7" xfId="0" applyNumberFormat="1" applyFont="1" applyBorder="1" applyAlignment="1">
      <alignment horizontal="right"/>
    </xf>
    <xf numFmtId="165" fontId="3" fillId="0" borderId="7" xfId="0" applyNumberFormat="1" applyFont="1" applyBorder="1" applyAlignment="1">
      <alignment horizontal="right"/>
    </xf>
    <xf numFmtId="166" fontId="3" fillId="0" borderId="7" xfId="0" applyNumberFormat="1" applyFont="1" applyBorder="1" applyAlignment="1">
      <alignment horizontal="right"/>
    </xf>
    <xf numFmtId="0" fontId="3" fillId="0" borderId="7" xfId="0" applyFont="1" applyBorder="1" applyAlignment="1">
      <alignment horizontal="right"/>
    </xf>
    <xf numFmtId="165" fontId="2" fillId="0" borderId="7" xfId="0" applyNumberFormat="1" applyFont="1" applyBorder="1" applyAlignment="1">
      <alignment horizontal="right"/>
    </xf>
    <xf numFmtId="164" fontId="2" fillId="0" borderId="7" xfId="0" applyNumberFormat="1" applyFont="1" applyBorder="1" applyAlignment="1">
      <alignment horizontal="right"/>
    </xf>
    <xf numFmtId="166" fontId="2" fillId="0" borderId="7" xfId="0" applyNumberFormat="1" applyFont="1" applyBorder="1" applyAlignment="1">
      <alignment horizontal="right"/>
    </xf>
    <xf numFmtId="0" fontId="0" fillId="0" borderId="1" xfId="0" applyBorder="1"/>
    <xf numFmtId="0" fontId="7" fillId="0" borderId="2" xfId="0" applyFont="1" applyBorder="1" applyAlignment="1">
      <alignment wrapText="1"/>
    </xf>
    <xf numFmtId="0" fontId="2" fillId="2" borderId="0" xfId="0" applyFont="1" applyFill="1" applyAlignment="1">
      <alignment wrapText="1"/>
    </xf>
    <xf numFmtId="0" fontId="2" fillId="0" borderId="2" xfId="0" applyFont="1" applyBorder="1" applyAlignment="1">
      <alignment wrapText="1"/>
    </xf>
    <xf numFmtId="0" fontId="2" fillId="0" borderId="1" xfId="0" applyFont="1" applyBorder="1" applyAlignment="1">
      <alignment wrapText="1"/>
    </xf>
    <xf numFmtId="0" fontId="0" fillId="0" borderId="9" xfId="0" applyBorder="1"/>
    <xf numFmtId="0" fontId="7" fillId="0" borderId="10" xfId="0" applyFont="1" applyBorder="1" applyAlignment="1">
      <alignment wrapText="1"/>
    </xf>
    <xf numFmtId="0" fontId="0" fillId="0" borderId="0" xfId="0" applyAlignment="1">
      <alignment wrapText="1"/>
    </xf>
    <xf numFmtId="165" fontId="2" fillId="0" borderId="7" xfId="0" applyNumberFormat="1" applyFont="1" applyBorder="1" applyAlignment="1">
      <alignment horizontal="right" wrapText="1"/>
    </xf>
    <xf numFmtId="164" fontId="2" fillId="0" borderId="7" xfId="0" applyNumberFormat="1" applyFont="1" applyBorder="1" applyAlignment="1">
      <alignment horizontal="right" wrapText="1"/>
    </xf>
    <xf numFmtId="166" fontId="3" fillId="0" borderId="7" xfId="0" applyNumberFormat="1" applyFont="1" applyBorder="1" applyAlignment="1">
      <alignment horizontal="right" wrapText="1"/>
    </xf>
    <xf numFmtId="164" fontId="3" fillId="0" borderId="7" xfId="0" applyNumberFormat="1" applyFont="1" applyBorder="1" applyAlignment="1">
      <alignment horizontal="right" wrapText="1"/>
    </xf>
    <xf numFmtId="165" fontId="3" fillId="0" borderId="7" xfId="0" applyNumberFormat="1" applyFont="1" applyBorder="1" applyAlignment="1">
      <alignment horizontal="right" wrapText="1"/>
    </xf>
    <xf numFmtId="0" fontId="3" fillId="0" borderId="7" xfId="0" applyFont="1" applyBorder="1" applyAlignment="1">
      <alignment horizontal="right" wrapText="1"/>
    </xf>
    <xf numFmtId="166" fontId="3" fillId="0" borderId="5" xfId="0" applyNumberFormat="1" applyFont="1" applyBorder="1" applyAlignment="1">
      <alignment horizontal="right" wrapText="1"/>
    </xf>
    <xf numFmtId="165" fontId="3" fillId="0" borderId="5" xfId="0" applyNumberFormat="1" applyFont="1" applyBorder="1" applyAlignment="1">
      <alignment horizontal="right" wrapText="1"/>
    </xf>
    <xf numFmtId="164" fontId="3" fillId="0" borderId="5" xfId="0" applyNumberFormat="1" applyFont="1" applyBorder="1" applyAlignment="1">
      <alignment horizontal="right" wrapText="1"/>
    </xf>
    <xf numFmtId="0" fontId="0" fillId="0" borderId="11" xfId="0" applyBorder="1"/>
    <xf numFmtId="0" fontId="2" fillId="0" borderId="12" xfId="0" applyFont="1" applyBorder="1" applyAlignment="1">
      <alignment wrapText="1"/>
    </xf>
    <xf numFmtId="0" fontId="7" fillId="0" borderId="12" xfId="0" applyFont="1" applyBorder="1" applyAlignment="1">
      <alignment wrapText="1"/>
    </xf>
    <xf numFmtId="166" fontId="2" fillId="0" borderId="7" xfId="0" applyNumberFormat="1" applyFont="1" applyBorder="1" applyAlignment="1">
      <alignment horizontal="right" wrapText="1"/>
    </xf>
    <xf numFmtId="0" fontId="2" fillId="0" borderId="3" xfId="0" applyFont="1" applyBorder="1" applyAlignment="1">
      <alignment horizontal="left" wrapText="1"/>
    </xf>
    <xf numFmtId="0" fontId="0" fillId="0" borderId="1" xfId="0" applyBorder="1"/>
    <xf numFmtId="0" fontId="2" fillId="2" borderId="0" xfId="0" applyFont="1" applyFill="1" applyAlignment="1">
      <alignment horizontal="left" wrapText="1"/>
    </xf>
    <xf numFmtId="0" fontId="0" fillId="0" borderId="0" xfId="0"/>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workbookViewId="0"/>
  </sheetViews>
  <sheetFormatPr defaultRowHeight="15" x14ac:dyDescent="0.25"/>
  <cols>
    <col min="1" max="1" width="20" customWidth="1"/>
  </cols>
  <sheetData>
    <row r="1" spans="1:2" ht="22.5" x14ac:dyDescent="0.3">
      <c r="A1" s="2" t="s">
        <v>0</v>
      </c>
    </row>
    <row r="2" spans="1:2" x14ac:dyDescent="0.25">
      <c r="A2" s="3" t="s">
        <v>1</v>
      </c>
    </row>
    <row r="4" spans="1:2" ht="15.75" x14ac:dyDescent="0.25">
      <c r="A4" s="1" t="str">
        <f>HYPERLINK("#'Percentage G4'!A1", "Percentage G4")</f>
        <v>Percentage G4</v>
      </c>
      <c r="B4" t="s">
        <v>2</v>
      </c>
    </row>
    <row r="5" spans="1:2" ht="15.75" x14ac:dyDescent="0.25">
      <c r="A5" s="1" t="str">
        <f>HYPERLINK("#'Percentage G8'!A1", "Percentage G8")</f>
        <v>Percentage G8</v>
      </c>
      <c r="B5" t="s">
        <v>3</v>
      </c>
    </row>
    <row r="6" spans="1:2" ht="15.75" x14ac:dyDescent="0.25">
      <c r="A6" s="1" t="str">
        <f>HYPERLINK("#'Ach Level G4'!A1", "Ach Level G4")</f>
        <v>Ach Level G4</v>
      </c>
      <c r="B6" t="s">
        <v>4</v>
      </c>
    </row>
    <row r="7" spans="1:2" ht="15.75" x14ac:dyDescent="0.25">
      <c r="A7" s="1" t="str">
        <f>HYPERLINK("#'Ach Level G8'!A1", "Ach Level G8")</f>
        <v>Ach Level G8</v>
      </c>
      <c r="B7" t="s">
        <v>5</v>
      </c>
    </row>
    <row r="8" spans="1:2" ht="15.75" x14ac:dyDescent="0.25">
      <c r="A8" s="1" t="str">
        <f>HYPERLINK("#'Diff Percentage G4'!A1", "Diff Percentage G4")</f>
        <v>Diff Percentage G4</v>
      </c>
      <c r="B8" t="s">
        <v>6</v>
      </c>
    </row>
    <row r="9" spans="1:2" ht="15.75" x14ac:dyDescent="0.25">
      <c r="A9" s="1" t="str">
        <f>HYPERLINK("#'Diff Percentage G8'!A1", "Diff Percentage G8")</f>
        <v>Diff Percentage G8</v>
      </c>
      <c r="B9" t="s">
        <v>7</v>
      </c>
    </row>
    <row r="10" spans="1:2" ht="15.75" x14ac:dyDescent="0.25">
      <c r="A10" s="1" t="str">
        <f>HYPERLINK("#'Diff Ach Level G4'!A1", "Diff Ach Level G4")</f>
        <v>Diff Ach Level G4</v>
      </c>
      <c r="B10" t="s">
        <v>8</v>
      </c>
    </row>
    <row r="11" spans="1:2" ht="15.75" x14ac:dyDescent="0.25">
      <c r="A11" s="1" t="str">
        <f>HYPERLINK("#'Diff Ach Level G8'!A1", "Diff Ach Level G8")</f>
        <v>Diff Ach Level G8</v>
      </c>
      <c r="B11" t="s">
        <v>9</v>
      </c>
    </row>
    <row r="12" spans="1:2" ht="15.75" x14ac:dyDescent="0.25">
      <c r="A12" s="1" t="str">
        <f>HYPERLINK("#'Diff Subscale G4'!A1", "Diff Subscale G4")</f>
        <v>Diff Subscale G4</v>
      </c>
      <c r="B12" t="s">
        <v>10</v>
      </c>
    </row>
    <row r="13" spans="1:2" ht="15.75" x14ac:dyDescent="0.25">
      <c r="A13" s="1" t="str">
        <f>HYPERLINK("#'Diff Subscale G8'!A1", "Diff Subscale G8")</f>
        <v>Diff Subscale G8</v>
      </c>
      <c r="B13" t="s">
        <v>11</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K52"/>
  <sheetViews>
    <sheetView topLeftCell="U1" workbookViewId="0">
      <selection activeCell="B5" sqref="B5:AK5"/>
    </sheetView>
  </sheetViews>
  <sheetFormatPr defaultRowHeight="15" x14ac:dyDescent="0.25"/>
  <cols>
    <col min="1" max="1" width="44" customWidth="1"/>
    <col min="2" max="37" width="15.140625" style="31" customWidth="1"/>
  </cols>
  <sheetData>
    <row r="1" spans="1:37" ht="22.5" x14ac:dyDescent="0.3">
      <c r="A1" s="2" t="s">
        <v>0</v>
      </c>
    </row>
    <row r="2" spans="1:37" x14ac:dyDescent="0.25">
      <c r="A2" s="3" t="s">
        <v>1</v>
      </c>
    </row>
    <row r="4" spans="1:37" x14ac:dyDescent="0.25">
      <c r="A4" s="3" t="s">
        <v>10</v>
      </c>
    </row>
    <row r="5" spans="1:37" ht="45" customHeight="1" x14ac:dyDescent="0.25">
      <c r="A5" s="29"/>
      <c r="B5" s="27" t="s">
        <v>86</v>
      </c>
      <c r="C5" s="27" t="s">
        <v>86</v>
      </c>
      <c r="D5" s="27" t="s">
        <v>86</v>
      </c>
      <c r="E5" s="27" t="s">
        <v>86</v>
      </c>
      <c r="F5" s="27" t="s">
        <v>86</v>
      </c>
      <c r="G5" s="27" t="s">
        <v>86</v>
      </c>
      <c r="H5" s="27" t="s">
        <v>87</v>
      </c>
      <c r="I5" s="27" t="s">
        <v>87</v>
      </c>
      <c r="J5" s="27" t="s">
        <v>87</v>
      </c>
      <c r="K5" s="27" t="s">
        <v>87</v>
      </c>
      <c r="L5" s="27" t="s">
        <v>87</v>
      </c>
      <c r="M5" s="27" t="s">
        <v>87</v>
      </c>
      <c r="N5" s="27" t="s">
        <v>88</v>
      </c>
      <c r="O5" s="27" t="s">
        <v>88</v>
      </c>
      <c r="P5" s="27" t="s">
        <v>88</v>
      </c>
      <c r="Q5" s="27" t="s">
        <v>88</v>
      </c>
      <c r="R5" s="27" t="s">
        <v>88</v>
      </c>
      <c r="S5" s="27" t="s">
        <v>88</v>
      </c>
      <c r="T5" s="27" t="s">
        <v>89</v>
      </c>
      <c r="U5" s="27" t="s">
        <v>89</v>
      </c>
      <c r="V5" s="27" t="s">
        <v>89</v>
      </c>
      <c r="W5" s="27" t="s">
        <v>89</v>
      </c>
      <c r="X5" s="27" t="s">
        <v>89</v>
      </c>
      <c r="Y5" s="27" t="s">
        <v>89</v>
      </c>
      <c r="Z5" s="27" t="s">
        <v>90</v>
      </c>
      <c r="AA5" s="27" t="s">
        <v>90</v>
      </c>
      <c r="AB5" s="27" t="s">
        <v>90</v>
      </c>
      <c r="AC5" s="27" t="s">
        <v>90</v>
      </c>
      <c r="AD5" s="27" t="s">
        <v>90</v>
      </c>
      <c r="AE5" s="27" t="s">
        <v>90</v>
      </c>
      <c r="AF5" s="27" t="s">
        <v>91</v>
      </c>
      <c r="AG5" s="27" t="s">
        <v>91</v>
      </c>
      <c r="AH5" s="27" t="s">
        <v>91</v>
      </c>
      <c r="AI5" s="27" t="s">
        <v>91</v>
      </c>
      <c r="AJ5" s="27" t="s">
        <v>91</v>
      </c>
      <c r="AK5" s="27" t="s">
        <v>91</v>
      </c>
    </row>
    <row r="6" spans="1:37" ht="29.45" customHeight="1" x14ac:dyDescent="0.25">
      <c r="A6" s="28" t="s">
        <v>77</v>
      </c>
      <c r="B6" s="15" t="s">
        <v>92</v>
      </c>
      <c r="C6" s="15" t="s">
        <v>79</v>
      </c>
      <c r="D6" s="15" t="s">
        <v>80</v>
      </c>
      <c r="E6" s="15" t="s">
        <v>81</v>
      </c>
      <c r="F6" s="15" t="s">
        <v>82</v>
      </c>
      <c r="G6" s="15" t="s">
        <v>83</v>
      </c>
      <c r="H6" s="15" t="s">
        <v>92</v>
      </c>
      <c r="I6" s="15" t="s">
        <v>79</v>
      </c>
      <c r="J6" s="15" t="s">
        <v>80</v>
      </c>
      <c r="K6" s="15" t="s">
        <v>81</v>
      </c>
      <c r="L6" s="15" t="s">
        <v>82</v>
      </c>
      <c r="M6" s="15" t="s">
        <v>83</v>
      </c>
      <c r="N6" s="15" t="s">
        <v>92</v>
      </c>
      <c r="O6" s="15" t="s">
        <v>79</v>
      </c>
      <c r="P6" s="15" t="s">
        <v>80</v>
      </c>
      <c r="Q6" s="15" t="s">
        <v>81</v>
      </c>
      <c r="R6" s="15" t="s">
        <v>82</v>
      </c>
      <c r="S6" s="15" t="s">
        <v>83</v>
      </c>
      <c r="T6" s="15" t="s">
        <v>92</v>
      </c>
      <c r="U6" s="15" t="s">
        <v>79</v>
      </c>
      <c r="V6" s="15" t="s">
        <v>80</v>
      </c>
      <c r="W6" s="15" t="s">
        <v>81</v>
      </c>
      <c r="X6" s="15" t="s">
        <v>82</v>
      </c>
      <c r="Y6" s="15" t="s">
        <v>83</v>
      </c>
      <c r="Z6" s="15" t="s">
        <v>92</v>
      </c>
      <c r="AA6" s="15" t="s">
        <v>79</v>
      </c>
      <c r="AB6" s="15" t="s">
        <v>80</v>
      </c>
      <c r="AC6" s="15" t="s">
        <v>81</v>
      </c>
      <c r="AD6" s="15" t="s">
        <v>82</v>
      </c>
      <c r="AE6" s="15" t="s">
        <v>83</v>
      </c>
      <c r="AF6" s="15" t="s">
        <v>92</v>
      </c>
      <c r="AG6" s="15" t="s">
        <v>79</v>
      </c>
      <c r="AH6" s="15" t="s">
        <v>80</v>
      </c>
      <c r="AI6" s="15" t="s">
        <v>81</v>
      </c>
      <c r="AJ6" s="15" t="s">
        <v>82</v>
      </c>
      <c r="AK6" s="15" t="s">
        <v>83</v>
      </c>
    </row>
    <row r="7" spans="1:37" x14ac:dyDescent="0.25">
      <c r="A7" s="12" t="s">
        <v>75</v>
      </c>
      <c r="B7" s="33">
        <v>237.49093405556201</v>
      </c>
      <c r="C7" s="32">
        <v>1.5346722198580101</v>
      </c>
      <c r="D7" s="32">
        <v>-3.0352159254800002</v>
      </c>
      <c r="E7" s="32">
        <v>-4.0598491201739897</v>
      </c>
      <c r="F7" s="32">
        <v>2.56268538090902</v>
      </c>
      <c r="G7" s="32">
        <v>24.425827541867001</v>
      </c>
      <c r="H7" s="33">
        <v>240.574110407918</v>
      </c>
      <c r="I7" s="32">
        <v>2.0193912610959899</v>
      </c>
      <c r="J7" s="32">
        <v>-2.8128268078629901</v>
      </c>
      <c r="K7" s="32">
        <v>-1.2857978982609899</v>
      </c>
      <c r="L7" s="32">
        <v>7.7414049597869896</v>
      </c>
      <c r="M7" s="32">
        <v>30.114454787667999</v>
      </c>
      <c r="N7" s="33">
        <v>236.66346728795</v>
      </c>
      <c r="O7" s="32">
        <v>2.1483073321099901</v>
      </c>
      <c r="P7" s="32">
        <v>-2.6574355991110101</v>
      </c>
      <c r="Q7" s="32">
        <v>-2.1822411916290001</v>
      </c>
      <c r="R7" s="32">
        <v>2.3075450341629802</v>
      </c>
      <c r="S7" s="32">
        <v>18.220269656111</v>
      </c>
      <c r="T7" s="33">
        <v>229.32601246839999</v>
      </c>
      <c r="U7" s="44" t="s">
        <v>26</v>
      </c>
      <c r="V7" s="32">
        <v>-4.7499155923400203</v>
      </c>
      <c r="W7" s="32">
        <v>-11.500002258593</v>
      </c>
      <c r="X7" s="32">
        <v>-4.5764854958560202</v>
      </c>
      <c r="Y7" s="32">
        <v>16.060288660464</v>
      </c>
      <c r="Z7" s="33">
        <v>235.17896290835</v>
      </c>
      <c r="AA7" s="32">
        <v>1.85125281567599</v>
      </c>
      <c r="AB7" s="32">
        <v>-2.2263940740909902</v>
      </c>
      <c r="AC7" s="32">
        <v>-6.8573766285649898</v>
      </c>
      <c r="AD7" s="32">
        <v>-2.1954162702670001</v>
      </c>
      <c r="AE7" s="44" t="s">
        <v>23</v>
      </c>
      <c r="AF7" s="33">
        <v>240.07864778823301</v>
      </c>
      <c r="AG7" s="32">
        <v>1.0880170946900001</v>
      </c>
      <c r="AH7" s="32">
        <v>-2.9564961220869699</v>
      </c>
      <c r="AI7" s="32">
        <v>-4.6556406487179904</v>
      </c>
      <c r="AJ7" s="33">
        <v>-0.59639837204497304</v>
      </c>
      <c r="AK7" s="32">
        <v>26.235846585169998</v>
      </c>
    </row>
    <row r="8" spans="1:37" x14ac:dyDescent="0.25">
      <c r="A8" s="26" t="s">
        <v>18</v>
      </c>
    </row>
    <row r="9" spans="1:37" x14ac:dyDescent="0.25">
      <c r="A9" s="4" t="s">
        <v>19</v>
      </c>
      <c r="B9" s="35">
        <v>217.61442356290101</v>
      </c>
      <c r="C9" s="35">
        <v>-3.4910749711189899</v>
      </c>
      <c r="D9" s="36">
        <v>-9.2149061829879901</v>
      </c>
      <c r="E9" s="36">
        <v>-9.1496683456149999</v>
      </c>
      <c r="F9" s="36">
        <v>-5.5374103644029997</v>
      </c>
      <c r="G9" s="34" t="s">
        <v>23</v>
      </c>
      <c r="H9" s="35">
        <v>217.54234898417101</v>
      </c>
      <c r="I9" s="35">
        <v>-3.0929555634889998</v>
      </c>
      <c r="J9" s="36">
        <v>-10.521906545542</v>
      </c>
      <c r="K9" s="35">
        <v>-8.1324685009559801</v>
      </c>
      <c r="L9" s="35">
        <v>-1.69555789714198</v>
      </c>
      <c r="M9" s="34" t="s">
        <v>23</v>
      </c>
      <c r="N9" s="35">
        <v>217.36808626950699</v>
      </c>
      <c r="O9" s="35">
        <v>-3.5704724276030202</v>
      </c>
      <c r="P9" s="36">
        <v>-7.9549233930940204</v>
      </c>
      <c r="Q9" s="35">
        <v>-6.3564113337140196</v>
      </c>
      <c r="R9" s="35">
        <v>-3.7036001430050201</v>
      </c>
      <c r="S9" s="34" t="s">
        <v>23</v>
      </c>
      <c r="T9" s="35">
        <v>214.60448597717499</v>
      </c>
      <c r="U9" s="35">
        <v>-3.9869979146080299</v>
      </c>
      <c r="V9" s="36">
        <v>-9.2270204629190005</v>
      </c>
      <c r="W9" s="36">
        <v>-13.720599117055</v>
      </c>
      <c r="X9" s="36">
        <v>-12.39936002068</v>
      </c>
      <c r="Y9" s="34" t="s">
        <v>23</v>
      </c>
      <c r="Z9" s="35">
        <v>217.28334510984001</v>
      </c>
      <c r="AA9" s="35">
        <v>-2.68851311296498</v>
      </c>
      <c r="AB9" s="35">
        <v>-5.3592071964239896</v>
      </c>
      <c r="AC9" s="36">
        <v>-11.477853599601</v>
      </c>
      <c r="AD9" s="35">
        <v>-6.6999053227749803</v>
      </c>
      <c r="AE9" s="34" t="s">
        <v>23</v>
      </c>
      <c r="AF9" s="35">
        <v>221.365816860211</v>
      </c>
      <c r="AG9" s="35">
        <v>-4.4856122872749902</v>
      </c>
      <c r="AH9" s="36">
        <v>-9.9679363215020107</v>
      </c>
      <c r="AI9" s="36">
        <v>-9.4633350889510002</v>
      </c>
      <c r="AJ9" s="36">
        <v>-10.591504752955</v>
      </c>
      <c r="AK9" s="34" t="s">
        <v>23</v>
      </c>
    </row>
    <row r="10" spans="1:37" x14ac:dyDescent="0.25">
      <c r="A10" s="4" t="s">
        <v>20</v>
      </c>
      <c r="B10" s="35">
        <v>256.72021655883901</v>
      </c>
      <c r="C10" s="34" t="s">
        <v>26</v>
      </c>
      <c r="D10" s="35">
        <v>-3.2539745623209901</v>
      </c>
      <c r="E10" s="35">
        <v>-0.86972701757298398</v>
      </c>
      <c r="F10" s="36">
        <v>10.321861050171</v>
      </c>
      <c r="G10" s="36">
        <v>32.050331887675</v>
      </c>
      <c r="H10" s="35">
        <v>262.48642098389303</v>
      </c>
      <c r="I10" s="35">
        <v>-1.3871032661359699</v>
      </c>
      <c r="J10" s="35">
        <v>-3.8721369575859499</v>
      </c>
      <c r="K10" s="35">
        <v>3.0568029680489999</v>
      </c>
      <c r="L10" s="36">
        <v>15.702338021134</v>
      </c>
      <c r="M10" s="36">
        <v>39.445605309811</v>
      </c>
      <c r="N10" s="35">
        <v>256.26230711129801</v>
      </c>
      <c r="O10" s="35">
        <v>1.84601130164103</v>
      </c>
      <c r="P10" s="35">
        <v>-2.6363506645039898</v>
      </c>
      <c r="Q10" s="35">
        <v>0.75716838082800597</v>
      </c>
      <c r="R10" s="36">
        <v>13.519583421611999</v>
      </c>
      <c r="S10" s="36">
        <v>26.117160424384998</v>
      </c>
      <c r="T10" s="35">
        <v>242.71013135390601</v>
      </c>
      <c r="U10" s="35">
        <v>-1.05134927737299</v>
      </c>
      <c r="V10" s="36">
        <v>-4.6212576639509804</v>
      </c>
      <c r="W10" s="36">
        <v>-10.963836961494</v>
      </c>
      <c r="X10" s="35">
        <v>-1.2619092942569801</v>
      </c>
      <c r="Y10" s="36">
        <v>20.141161181649998</v>
      </c>
      <c r="Z10" s="35">
        <v>250.31798779565401</v>
      </c>
      <c r="AA10" s="35">
        <v>0.95058498224199195</v>
      </c>
      <c r="AB10" s="35">
        <v>-2.2932043291889999</v>
      </c>
      <c r="AC10" s="36">
        <v>-5.91068694082702</v>
      </c>
      <c r="AD10" s="35">
        <v>4.2184622996519998</v>
      </c>
      <c r="AE10" s="34" t="s">
        <v>23</v>
      </c>
      <c r="AF10" s="35">
        <v>260.23263379793502</v>
      </c>
      <c r="AG10" s="34" t="s">
        <v>26</v>
      </c>
      <c r="AH10" s="35">
        <v>-1.7020994205269599</v>
      </c>
      <c r="AI10" s="34" t="s">
        <v>26</v>
      </c>
      <c r="AJ10" s="36">
        <v>7.3627093342050198</v>
      </c>
      <c r="AK10" s="36">
        <v>35.855855672832</v>
      </c>
    </row>
    <row r="11" spans="1:37" x14ac:dyDescent="0.25">
      <c r="A11" s="5" t="s">
        <v>22</v>
      </c>
      <c r="B11" s="35">
        <v>258.66520588732698</v>
      </c>
      <c r="C11" s="34" t="s">
        <v>26</v>
      </c>
      <c r="D11" s="36">
        <v>-4.0381870870000398</v>
      </c>
      <c r="E11" s="35">
        <v>-0.68360621260404697</v>
      </c>
      <c r="F11" s="34" t="s">
        <v>23</v>
      </c>
      <c r="G11" s="34" t="s">
        <v>23</v>
      </c>
      <c r="H11" s="35">
        <v>264.53133313314299</v>
      </c>
      <c r="I11" s="35">
        <v>-1.42326217357299</v>
      </c>
      <c r="J11" s="36">
        <v>-4.8738493589760301</v>
      </c>
      <c r="K11" s="35">
        <v>3.1838968028229702</v>
      </c>
      <c r="L11" s="34" t="s">
        <v>23</v>
      </c>
      <c r="M11" s="34" t="s">
        <v>23</v>
      </c>
      <c r="N11" s="35">
        <v>258.53213382402799</v>
      </c>
      <c r="O11" s="35">
        <v>1.82874439047697</v>
      </c>
      <c r="P11" s="35">
        <v>-3.4602278074760302</v>
      </c>
      <c r="Q11" s="35">
        <v>0.95343382684200195</v>
      </c>
      <c r="R11" s="34" t="s">
        <v>23</v>
      </c>
      <c r="S11" s="34" t="s">
        <v>23</v>
      </c>
      <c r="T11" s="35">
        <v>244.28789090304701</v>
      </c>
      <c r="U11" s="35">
        <v>-0.92458042429598197</v>
      </c>
      <c r="V11" s="36">
        <v>-4.8914683986429797</v>
      </c>
      <c r="W11" s="36">
        <v>-10.422266961734</v>
      </c>
      <c r="X11" s="34" t="s">
        <v>23</v>
      </c>
      <c r="Y11" s="34" t="s">
        <v>23</v>
      </c>
      <c r="Z11" s="35">
        <v>251.96241647690701</v>
      </c>
      <c r="AA11" s="35">
        <v>0.97996418794400597</v>
      </c>
      <c r="AB11" s="36">
        <v>-3.2723748793010001</v>
      </c>
      <c r="AC11" s="36">
        <v>-5.7898460111099697</v>
      </c>
      <c r="AD11" s="34" t="s">
        <v>23</v>
      </c>
      <c r="AE11" s="34" t="s">
        <v>23</v>
      </c>
      <c r="AF11" s="35">
        <v>262.04564741773697</v>
      </c>
      <c r="AG11" s="34" t="s">
        <v>26</v>
      </c>
      <c r="AH11" s="35">
        <v>-2.2374444456340301</v>
      </c>
      <c r="AI11" s="34" t="s">
        <v>26</v>
      </c>
      <c r="AJ11" s="34" t="s">
        <v>23</v>
      </c>
      <c r="AK11" s="34" t="s">
        <v>23</v>
      </c>
    </row>
    <row r="12" spans="1:37" x14ac:dyDescent="0.25">
      <c r="A12" s="5" t="s">
        <v>24</v>
      </c>
      <c r="B12" s="35">
        <v>220.60126408819099</v>
      </c>
      <c r="C12" s="35">
        <v>-3.2189080613460099</v>
      </c>
      <c r="D12" s="35">
        <v>-5.0832014544830004</v>
      </c>
      <c r="E12" s="36">
        <v>-15.249059158228</v>
      </c>
      <c r="F12" s="34" t="s">
        <v>23</v>
      </c>
      <c r="G12" s="34" t="s">
        <v>23</v>
      </c>
      <c r="H12" s="35">
        <v>224.511876011547</v>
      </c>
      <c r="I12" s="35">
        <v>-3.84893118906299</v>
      </c>
      <c r="J12" s="35">
        <v>-3.56885368469599</v>
      </c>
      <c r="K12" s="36">
        <v>-11.213501771939001</v>
      </c>
      <c r="L12" s="34" t="s">
        <v>23</v>
      </c>
      <c r="M12" s="34" t="s">
        <v>23</v>
      </c>
      <c r="N12" s="35">
        <v>214.11104080207099</v>
      </c>
      <c r="O12" s="35">
        <v>-1.2768381402790101</v>
      </c>
      <c r="P12" s="35">
        <v>-5.9182837618870101</v>
      </c>
      <c r="Q12" s="36">
        <v>-15.764874330047</v>
      </c>
      <c r="R12" s="34" t="s">
        <v>23</v>
      </c>
      <c r="S12" s="34" t="s">
        <v>23</v>
      </c>
      <c r="T12" s="35">
        <v>213.410730410757</v>
      </c>
      <c r="U12" s="35">
        <v>-5.5901242606070101</v>
      </c>
      <c r="V12" s="35">
        <v>-10.702737281018999</v>
      </c>
      <c r="W12" s="36">
        <v>-27.455931905217</v>
      </c>
      <c r="X12" s="34" t="s">
        <v>23</v>
      </c>
      <c r="Y12" s="34" t="s">
        <v>23</v>
      </c>
      <c r="Z12" s="35">
        <v>219.78052390852301</v>
      </c>
      <c r="AA12" s="35">
        <v>-2.0266498287369901</v>
      </c>
      <c r="AB12" s="34" t="s">
        <v>26</v>
      </c>
      <c r="AC12" s="36">
        <v>-17.616601559248998</v>
      </c>
      <c r="AD12" s="34" t="s">
        <v>23</v>
      </c>
      <c r="AE12" s="34" t="s">
        <v>23</v>
      </c>
      <c r="AF12" s="35">
        <v>226.56450420816299</v>
      </c>
      <c r="AG12" s="35">
        <v>-2.55143610144501</v>
      </c>
      <c r="AH12" s="35">
        <v>-5.8654221744340003</v>
      </c>
      <c r="AI12" s="36">
        <v>-11.537448442789</v>
      </c>
      <c r="AJ12" s="34" t="s">
        <v>23</v>
      </c>
      <c r="AK12" s="34" t="s">
        <v>23</v>
      </c>
    </row>
    <row r="13" spans="1:37" x14ac:dyDescent="0.25">
      <c r="A13" s="4" t="s">
        <v>27</v>
      </c>
      <c r="B13" s="35">
        <v>219.71068748101001</v>
      </c>
      <c r="C13" s="36">
        <v>2.94289940889001</v>
      </c>
      <c r="D13" s="36">
        <v>-4.4466986595030003</v>
      </c>
      <c r="E13" s="36">
        <v>-4.5886323570069898</v>
      </c>
      <c r="F13" s="36">
        <v>3.6009513321470199</v>
      </c>
      <c r="G13" s="36">
        <v>32.171814688726997</v>
      </c>
      <c r="H13" s="35">
        <v>222.096565756746</v>
      </c>
      <c r="I13" s="36">
        <v>3.64198486310499</v>
      </c>
      <c r="J13" s="36">
        <v>-4.528353228317</v>
      </c>
      <c r="K13" s="35">
        <v>-2.22442131115301</v>
      </c>
      <c r="L13" s="36">
        <v>8.5242029790219895</v>
      </c>
      <c r="M13" s="36">
        <v>36.310683833577002</v>
      </c>
      <c r="N13" s="35">
        <v>215.542227138691</v>
      </c>
      <c r="O13" s="36">
        <v>3.6884162018779998</v>
      </c>
      <c r="P13" s="36">
        <v>-3.67054873218399</v>
      </c>
      <c r="Q13" s="35">
        <v>-1.07466358454599</v>
      </c>
      <c r="R13" s="36">
        <v>3.0704651196820101</v>
      </c>
      <c r="S13" s="36">
        <v>26.635878212194001</v>
      </c>
      <c r="T13" s="35">
        <v>214.885027725333</v>
      </c>
      <c r="U13" s="34" t="s">
        <v>26</v>
      </c>
      <c r="V13" s="36">
        <v>-6.7391732051110003</v>
      </c>
      <c r="W13" s="36">
        <v>-12.246654169683</v>
      </c>
      <c r="X13" s="36">
        <v>-2.5793640470849901</v>
      </c>
      <c r="Y13" s="36">
        <v>25.253710712160998</v>
      </c>
      <c r="Z13" s="35">
        <v>218.621194499289</v>
      </c>
      <c r="AA13" s="36">
        <v>3.4561639037649998</v>
      </c>
      <c r="AB13" s="36">
        <v>-3.4602184703069798</v>
      </c>
      <c r="AC13" s="36">
        <v>-5.7725574915079996</v>
      </c>
      <c r="AD13" s="35">
        <v>-1.7595397310730001</v>
      </c>
      <c r="AE13" s="34" t="s">
        <v>23</v>
      </c>
      <c r="AF13" s="35">
        <v>224.45825437794599</v>
      </c>
      <c r="AG13" s="36">
        <v>2.8076404152409999</v>
      </c>
      <c r="AH13" s="36">
        <v>-3.6290597955020001</v>
      </c>
      <c r="AI13" s="36">
        <v>-7.1312276189630097</v>
      </c>
      <c r="AJ13" s="35">
        <v>0.93304896311298102</v>
      </c>
      <c r="AK13" s="36">
        <v>34.918011921127999</v>
      </c>
    </row>
    <row r="14" spans="1:37" x14ac:dyDescent="0.25">
      <c r="A14" s="4" t="s">
        <v>28</v>
      </c>
      <c r="B14" s="35">
        <v>227.10120078496001</v>
      </c>
      <c r="C14" s="36">
        <v>2.81431083979402</v>
      </c>
      <c r="D14" s="36">
        <v>-3.7269074144379899</v>
      </c>
      <c r="E14" s="36">
        <v>-3.5772146487069798</v>
      </c>
      <c r="F14" s="36">
        <v>5.2341232061320104</v>
      </c>
      <c r="G14" s="36">
        <v>26.812975339855999</v>
      </c>
      <c r="H14" s="35">
        <v>229.575064829952</v>
      </c>
      <c r="I14" s="36">
        <v>3.1768360357210099</v>
      </c>
      <c r="J14" s="36">
        <v>-4.0461857309869904</v>
      </c>
      <c r="K14" s="35">
        <v>-1.32324960106899</v>
      </c>
      <c r="L14" s="36">
        <v>9.5080308298790008</v>
      </c>
      <c r="M14" s="36">
        <v>31.990638064608</v>
      </c>
      <c r="N14" s="35">
        <v>224.58811938556201</v>
      </c>
      <c r="O14" s="36">
        <v>4.1421365873100102</v>
      </c>
      <c r="P14" s="36">
        <v>-2.6890415848879998</v>
      </c>
      <c r="Q14" s="35">
        <v>-1.6819833290949999</v>
      </c>
      <c r="R14" s="36">
        <v>6.8717104449430098</v>
      </c>
      <c r="S14" s="36">
        <v>19.178883658579998</v>
      </c>
      <c r="T14" s="35">
        <v>220.49299640615399</v>
      </c>
      <c r="U14" s="34" t="s">
        <v>26</v>
      </c>
      <c r="V14" s="36">
        <v>-5.5323655315650102</v>
      </c>
      <c r="W14" s="36">
        <v>-11.855034015273</v>
      </c>
      <c r="X14" s="36">
        <v>-2.4158582820830099</v>
      </c>
      <c r="Y14" s="36">
        <v>18.745769548527001</v>
      </c>
      <c r="Z14" s="35">
        <v>226.016307110909</v>
      </c>
      <c r="AA14" s="36">
        <v>2.9759106769839998</v>
      </c>
      <c r="AB14" s="36">
        <v>-2.0766700414449999</v>
      </c>
      <c r="AC14" s="36">
        <v>-3.688722739768</v>
      </c>
      <c r="AD14" s="35">
        <v>1.8530312142179901</v>
      </c>
      <c r="AE14" s="34" t="s">
        <v>23</v>
      </c>
      <c r="AF14" s="35">
        <v>231.186422331811</v>
      </c>
      <c r="AG14" s="36">
        <v>2.9004681646170001</v>
      </c>
      <c r="AH14" s="36">
        <v>-3.5541673653110002</v>
      </c>
      <c r="AI14" s="36">
        <v>-3.7626653432919901</v>
      </c>
      <c r="AJ14" s="35">
        <v>1.5571561475740101</v>
      </c>
      <c r="AK14" s="36">
        <v>31.103022349225</v>
      </c>
    </row>
    <row r="15" spans="1:37" x14ac:dyDescent="0.25">
      <c r="A15" s="4" t="s">
        <v>29</v>
      </c>
      <c r="B15" s="35">
        <v>241.011162812256</v>
      </c>
      <c r="C15" s="35">
        <v>2.4356429709040102</v>
      </c>
      <c r="D15" s="36">
        <v>-2.6971382084850002</v>
      </c>
      <c r="E15" s="36">
        <v>-3.7286250790490101</v>
      </c>
      <c r="F15" s="36">
        <v>4.1389825359680099</v>
      </c>
      <c r="G15" s="34" t="s">
        <v>23</v>
      </c>
      <c r="H15" s="35">
        <v>244.267609957475</v>
      </c>
      <c r="I15" s="35">
        <v>3.0891924284000001</v>
      </c>
      <c r="J15" s="35">
        <v>-1.69256039583499</v>
      </c>
      <c r="K15" s="35">
        <v>-0.85948492528999099</v>
      </c>
      <c r="L15" s="36">
        <v>9.8245225763989996</v>
      </c>
      <c r="M15" s="34" t="s">
        <v>23</v>
      </c>
      <c r="N15" s="35">
        <v>240.393199688914</v>
      </c>
      <c r="O15" s="35">
        <v>2.1903693877349899</v>
      </c>
      <c r="P15" s="36">
        <v>-3.7531858070550199</v>
      </c>
      <c r="Q15" s="35">
        <v>-2.511970609754</v>
      </c>
      <c r="R15" s="36">
        <v>4.775152807475</v>
      </c>
      <c r="S15" s="34" t="s">
        <v>23</v>
      </c>
      <c r="T15" s="35">
        <v>233.290218616906</v>
      </c>
      <c r="U15" s="35">
        <v>2.1677155494390101</v>
      </c>
      <c r="V15" s="36">
        <v>-3.0088588128830098</v>
      </c>
      <c r="W15" s="36">
        <v>-10.744813684894</v>
      </c>
      <c r="X15" s="36">
        <v>-3.6763842065630001</v>
      </c>
      <c r="Y15" s="34" t="s">
        <v>23</v>
      </c>
      <c r="Z15" s="35">
        <v>238.05178255365399</v>
      </c>
      <c r="AA15" s="35">
        <v>2.9013362359110002</v>
      </c>
      <c r="AB15" s="35">
        <v>-2.61610557179301</v>
      </c>
      <c r="AC15" s="36">
        <v>-6.6520910596130101</v>
      </c>
      <c r="AD15" s="35">
        <v>-0.89446086577200401</v>
      </c>
      <c r="AE15" s="34" t="s">
        <v>23</v>
      </c>
      <c r="AF15" s="35">
        <v>242.84519511372301</v>
      </c>
      <c r="AG15" s="35">
        <v>0.97742632885399405</v>
      </c>
      <c r="AH15" s="36">
        <v>-3.7101115186390001</v>
      </c>
      <c r="AI15" s="36">
        <v>-4.0368190506659998</v>
      </c>
      <c r="AJ15" s="35">
        <v>-0.70129301694999002</v>
      </c>
      <c r="AK15" s="34" t="s">
        <v>23</v>
      </c>
    </row>
    <row r="16" spans="1:37" x14ac:dyDescent="0.25">
      <c r="A16" s="4" t="s">
        <v>30</v>
      </c>
      <c r="B16" s="35">
        <v>246.92058813365901</v>
      </c>
      <c r="C16" s="36">
        <v>1.1992787385680099</v>
      </c>
      <c r="D16" s="36">
        <v>-1.9457819232760001</v>
      </c>
      <c r="E16" s="36">
        <v>-3.10970724455498</v>
      </c>
      <c r="F16" s="36">
        <v>3.5236353093950199</v>
      </c>
      <c r="G16" s="36">
        <v>27.112957626095</v>
      </c>
      <c r="H16" s="35">
        <v>250.296453641472</v>
      </c>
      <c r="I16" s="36">
        <v>1.9202485320209901</v>
      </c>
      <c r="J16" s="36">
        <v>-1.2751962816039999</v>
      </c>
      <c r="K16" s="34" t="s">
        <v>26</v>
      </c>
      <c r="L16" s="36">
        <v>9.0919299615470095</v>
      </c>
      <c r="M16" s="36">
        <v>33.296710212843003</v>
      </c>
      <c r="N16" s="35">
        <v>248.077176479972</v>
      </c>
      <c r="O16" s="36">
        <v>1.3900827479240001</v>
      </c>
      <c r="P16" s="36">
        <v>-1.914630123385</v>
      </c>
      <c r="Q16" s="35">
        <v>-1.374094346623</v>
      </c>
      <c r="R16" s="36">
        <v>3.0944004893509902</v>
      </c>
      <c r="S16" s="36">
        <v>21.948415343145001</v>
      </c>
      <c r="T16" s="35">
        <v>237.356207585844</v>
      </c>
      <c r="U16" s="34" t="s">
        <v>26</v>
      </c>
      <c r="V16" s="36">
        <v>-3.6348268308590002</v>
      </c>
      <c r="W16" s="36">
        <v>-10.102846170247</v>
      </c>
      <c r="X16" s="36">
        <v>-3.7305733112029902</v>
      </c>
      <c r="Y16" s="36">
        <v>17.851145383096998</v>
      </c>
      <c r="Z16" s="35">
        <v>244.035188787316</v>
      </c>
      <c r="AA16" s="36">
        <v>1.3603107282459901</v>
      </c>
      <c r="AB16" s="36">
        <v>-1.6783289180830001</v>
      </c>
      <c r="AC16" s="36">
        <v>-7.4435607852830099</v>
      </c>
      <c r="AD16" s="36">
        <v>-1.575444472307</v>
      </c>
      <c r="AE16" s="34" t="s">
        <v>23</v>
      </c>
      <c r="AF16" s="35">
        <v>247.86413141111001</v>
      </c>
      <c r="AG16" s="34" t="s">
        <v>26</v>
      </c>
      <c r="AH16" s="36">
        <v>-2.2647779460609998</v>
      </c>
      <c r="AI16" s="36">
        <v>-3.7406191908399902</v>
      </c>
      <c r="AJ16" s="34" t="s">
        <v>26</v>
      </c>
      <c r="AK16" s="36">
        <v>27.467493194774999</v>
      </c>
    </row>
    <row r="17" spans="1:37" x14ac:dyDescent="0.25">
      <c r="A17" s="26" t="s">
        <v>31</v>
      </c>
    </row>
    <row r="18" spans="1:37" x14ac:dyDescent="0.25">
      <c r="A18" s="4" t="s">
        <v>32</v>
      </c>
      <c r="B18" s="35">
        <v>240.208259192599</v>
      </c>
      <c r="C18" s="36">
        <v>1.51216177571601</v>
      </c>
      <c r="D18" s="36">
        <v>-1.8666274717809901</v>
      </c>
      <c r="E18" s="36">
        <v>-1.91339193322</v>
      </c>
      <c r="F18" s="36">
        <v>3.8336319021160001</v>
      </c>
      <c r="G18" s="36">
        <v>26.663627508045</v>
      </c>
      <c r="H18" s="35">
        <v>243.86100036551099</v>
      </c>
      <c r="I18" s="36">
        <v>1.6176625325689999</v>
      </c>
      <c r="J18" s="36">
        <v>-1.7042799117010099</v>
      </c>
      <c r="K18" s="35">
        <v>0.87885120987598997</v>
      </c>
      <c r="L18" s="36">
        <v>9.36187968233099</v>
      </c>
      <c r="M18" s="36">
        <v>33.436492341890002</v>
      </c>
      <c r="N18" s="35">
        <v>240.90628320417599</v>
      </c>
      <c r="O18" s="36">
        <v>2.9371295199310099</v>
      </c>
      <c r="P18" s="35">
        <v>-0.67069167073302105</v>
      </c>
      <c r="Q18" s="35">
        <v>0.924889856961983</v>
      </c>
      <c r="R18" s="36">
        <v>3.99858888629399</v>
      </c>
      <c r="S18" s="36">
        <v>19.993833507723</v>
      </c>
      <c r="T18" s="35">
        <v>230.06375719052801</v>
      </c>
      <c r="U18" s="34" t="s">
        <v>26</v>
      </c>
      <c r="V18" s="36">
        <v>-3.9009141706129902</v>
      </c>
      <c r="W18" s="36">
        <v>-10.372296933449</v>
      </c>
      <c r="X18" s="36">
        <v>-3.8269714634379901</v>
      </c>
      <c r="Y18" s="36">
        <v>16.923487377512</v>
      </c>
      <c r="Z18" s="35">
        <v>236.79828802342499</v>
      </c>
      <c r="AA18" s="36">
        <v>1.83191786383799</v>
      </c>
      <c r="AB18" s="36">
        <v>-1.5576271693780099</v>
      </c>
      <c r="AC18" s="36">
        <v>-4.9414893109179996</v>
      </c>
      <c r="AD18" s="36">
        <v>-1.141498064264</v>
      </c>
      <c r="AE18" s="34" t="s">
        <v>23</v>
      </c>
      <c r="AF18" s="35">
        <v>241.954750129107</v>
      </c>
      <c r="AG18" s="35">
        <v>0.88343362108901102</v>
      </c>
      <c r="AH18" s="36">
        <v>-2.065891554752</v>
      </c>
      <c r="AI18" s="36">
        <v>-2.6660865905049902</v>
      </c>
      <c r="AJ18" s="34" t="s">
        <v>26</v>
      </c>
      <c r="AK18" s="36">
        <v>28.337003653478</v>
      </c>
    </row>
    <row r="19" spans="1:37" x14ac:dyDescent="0.25">
      <c r="A19" s="4" t="s">
        <v>33</v>
      </c>
      <c r="B19" s="35">
        <v>234.69436007138501</v>
      </c>
      <c r="C19" s="36">
        <v>1.5509499203500099</v>
      </c>
      <c r="D19" s="36">
        <v>-4.2364672540599901</v>
      </c>
      <c r="E19" s="36">
        <v>-6.2664510465569903</v>
      </c>
      <c r="F19" s="36">
        <v>1.28084587622899</v>
      </c>
      <c r="G19" s="36">
        <v>22.153508268570999</v>
      </c>
      <c r="H19" s="35">
        <v>237.192050317081</v>
      </c>
      <c r="I19" s="36">
        <v>2.42425085136199</v>
      </c>
      <c r="J19" s="36">
        <v>-3.9510193162060099</v>
      </c>
      <c r="K19" s="36">
        <v>-3.5080613264910001</v>
      </c>
      <c r="L19" s="36">
        <v>6.1045148998530001</v>
      </c>
      <c r="M19" s="36">
        <v>26.693968574014999</v>
      </c>
      <c r="N19" s="35">
        <v>232.29907250274599</v>
      </c>
      <c r="O19" s="36">
        <v>1.3299545592519699</v>
      </c>
      <c r="P19" s="36">
        <v>-4.6978957906600298</v>
      </c>
      <c r="Q19" s="36">
        <v>-5.3729453917010197</v>
      </c>
      <c r="R19" s="35">
        <v>0.61551907894198599</v>
      </c>
      <c r="S19" s="36">
        <v>16.555455843697999</v>
      </c>
      <c r="T19" s="35">
        <v>228.56369034433001</v>
      </c>
      <c r="U19" s="34" t="s">
        <v>26</v>
      </c>
      <c r="V19" s="36">
        <v>-5.6268410155800002</v>
      </c>
      <c r="W19" s="36">
        <v>-12.665335025296001</v>
      </c>
      <c r="X19" s="36">
        <v>-5.351133147903</v>
      </c>
      <c r="Y19" s="36">
        <v>15.160810341406</v>
      </c>
      <c r="Z19" s="35">
        <v>233.509470964402</v>
      </c>
      <c r="AA19" s="36">
        <v>1.86409092155901</v>
      </c>
      <c r="AB19" s="36">
        <v>-2.9167350333900099</v>
      </c>
      <c r="AC19" s="36">
        <v>-8.8333552353060192</v>
      </c>
      <c r="AD19" s="36">
        <v>-3.2727801706010098</v>
      </c>
      <c r="AE19" s="34" t="s">
        <v>23</v>
      </c>
      <c r="AF19" s="35">
        <v>238.14813302804399</v>
      </c>
      <c r="AG19" s="36">
        <v>1.29363803502198</v>
      </c>
      <c r="AH19" s="36">
        <v>-3.8718693530030102</v>
      </c>
      <c r="AI19" s="36">
        <v>-6.7034037903060302</v>
      </c>
      <c r="AJ19" s="35">
        <v>-1.02796802827203</v>
      </c>
      <c r="AK19" s="36">
        <v>24.059284259110999</v>
      </c>
    </row>
    <row r="20" spans="1:37" x14ac:dyDescent="0.25">
      <c r="A20" s="26" t="s">
        <v>34</v>
      </c>
    </row>
    <row r="21" spans="1:37" x14ac:dyDescent="0.25">
      <c r="A21" s="4" t="s">
        <v>35</v>
      </c>
      <c r="B21" s="35">
        <v>225.90004189057899</v>
      </c>
      <c r="C21" s="36">
        <v>3.1662501033399901</v>
      </c>
      <c r="D21" s="36">
        <v>-3.0752974762130201</v>
      </c>
      <c r="E21" s="36">
        <v>-4.1379120264470002</v>
      </c>
      <c r="F21" s="36">
        <v>4.2983473807420003</v>
      </c>
      <c r="G21" s="34" t="s">
        <v>23</v>
      </c>
      <c r="H21" s="35">
        <v>228.24902780967099</v>
      </c>
      <c r="I21" s="36">
        <v>4.1570940528729903</v>
      </c>
      <c r="J21" s="36">
        <v>-2.9720291994280199</v>
      </c>
      <c r="K21" s="36">
        <v>-1.498137295709</v>
      </c>
      <c r="L21" s="36">
        <v>9.2868436306389999</v>
      </c>
      <c r="M21" s="34" t="s">
        <v>23</v>
      </c>
      <c r="N21" s="35">
        <v>223.25672471093401</v>
      </c>
      <c r="O21" s="36">
        <v>3.5130750803990098</v>
      </c>
      <c r="P21" s="36">
        <v>-2.6494508249190001</v>
      </c>
      <c r="Q21" s="36">
        <v>-2.3203540662359798</v>
      </c>
      <c r="R21" s="36">
        <v>4.4764308637490204</v>
      </c>
      <c r="S21" s="34" t="s">
        <v>23</v>
      </c>
      <c r="T21" s="35">
        <v>220.07332739926099</v>
      </c>
      <c r="U21" s="34" t="s">
        <v>26</v>
      </c>
      <c r="V21" s="36">
        <v>-4.9898956303130104</v>
      </c>
      <c r="W21" s="36">
        <v>-11.99317502649</v>
      </c>
      <c r="X21" s="36">
        <v>-2.9703866103130001</v>
      </c>
      <c r="Y21" s="34" t="s">
        <v>23</v>
      </c>
      <c r="Z21" s="35">
        <v>224.683814905265</v>
      </c>
      <c r="AA21" s="36">
        <v>3.2828945006130001</v>
      </c>
      <c r="AB21" s="36">
        <v>-1.92610305523502</v>
      </c>
      <c r="AC21" s="36">
        <v>-5.4167039373419898</v>
      </c>
      <c r="AD21" s="34" t="s">
        <v>26</v>
      </c>
      <c r="AE21" s="34" t="s">
        <v>23</v>
      </c>
      <c r="AF21" s="35">
        <v>229.79796009003101</v>
      </c>
      <c r="AG21" s="36">
        <v>3.1348792887660002</v>
      </c>
      <c r="AH21" s="36">
        <v>-2.7701310725849999</v>
      </c>
      <c r="AI21" s="36">
        <v>-4.8930298733749904</v>
      </c>
      <c r="AJ21" s="35">
        <v>0.91194144969000501</v>
      </c>
      <c r="AK21" s="34" t="s">
        <v>23</v>
      </c>
    </row>
    <row r="22" spans="1:37" x14ac:dyDescent="0.25">
      <c r="A22" s="4" t="s">
        <v>36</v>
      </c>
      <c r="B22" s="35">
        <v>251.11692498235101</v>
      </c>
      <c r="C22" s="36">
        <v>2.71730203099801</v>
      </c>
      <c r="D22" s="36">
        <v>-2.0126141486579998</v>
      </c>
      <c r="E22" s="36">
        <v>-2.5861456271709899</v>
      </c>
      <c r="F22" s="36">
        <v>6.6971930614810198</v>
      </c>
      <c r="G22" s="34" t="s">
        <v>23</v>
      </c>
      <c r="H22" s="35">
        <v>255.374360096304</v>
      </c>
      <c r="I22" s="36">
        <v>3.11709433496199</v>
      </c>
      <c r="J22" s="36">
        <v>-1.3995258723619799</v>
      </c>
      <c r="K22" s="35">
        <v>0.866170887431991</v>
      </c>
      <c r="L22" s="36">
        <v>12.741316210021999</v>
      </c>
      <c r="M22" s="34" t="s">
        <v>23</v>
      </c>
      <c r="N22" s="35">
        <v>252.07072864275401</v>
      </c>
      <c r="O22" s="36">
        <v>3.689903103527</v>
      </c>
      <c r="P22" s="36">
        <v>-1.8844442405940101</v>
      </c>
      <c r="Q22" s="35">
        <v>-0.59017612126999097</v>
      </c>
      <c r="R22" s="36">
        <v>6.7491687926520001</v>
      </c>
      <c r="S22" s="34" t="s">
        <v>23</v>
      </c>
      <c r="T22" s="35">
        <v>240.143790716919</v>
      </c>
      <c r="U22" s="36">
        <v>1.47753174536601</v>
      </c>
      <c r="V22" s="36">
        <v>-3.6150975050969998</v>
      </c>
      <c r="W22" s="36">
        <v>-10.475178366241</v>
      </c>
      <c r="X22" s="36">
        <v>-1.75972038612599</v>
      </c>
      <c r="Y22" s="34" t="s">
        <v>23</v>
      </c>
      <c r="Z22" s="35">
        <v>246.92060343963499</v>
      </c>
      <c r="AA22" s="36">
        <v>2.7488119068569898</v>
      </c>
      <c r="AB22" s="36">
        <v>-2.0063332372390099</v>
      </c>
      <c r="AC22" s="36">
        <v>-7.7631445691030203</v>
      </c>
      <c r="AD22" s="34" t="s">
        <v>26</v>
      </c>
      <c r="AE22" s="34" t="s">
        <v>23</v>
      </c>
      <c r="AF22" s="35">
        <v>252.262743438012</v>
      </c>
      <c r="AG22" s="36">
        <v>1.57315792255599</v>
      </c>
      <c r="AH22" s="36">
        <v>-2.2200481307250199</v>
      </c>
      <c r="AI22" s="36">
        <v>-3.1132138500159998</v>
      </c>
      <c r="AJ22" s="36">
        <v>3.21440971344899</v>
      </c>
      <c r="AK22" s="34" t="s">
        <v>23</v>
      </c>
    </row>
    <row r="23" spans="1:37" x14ac:dyDescent="0.25">
      <c r="A23" s="4" t="s">
        <v>37</v>
      </c>
      <c r="B23" s="35">
        <v>238.86760607036501</v>
      </c>
      <c r="C23" s="36">
        <v>-8.1007151811319904</v>
      </c>
      <c r="D23" s="36">
        <v>-7.7256250362289904</v>
      </c>
      <c r="E23" s="36">
        <v>-10.350864407201</v>
      </c>
      <c r="F23" s="35">
        <v>-2.5490418846829899</v>
      </c>
      <c r="G23" s="34" t="s">
        <v>23</v>
      </c>
      <c r="H23" s="35">
        <v>240.64298214583999</v>
      </c>
      <c r="I23" s="36">
        <v>-9.4409909970790107</v>
      </c>
      <c r="J23" s="36">
        <v>-8.3659749181300107</v>
      </c>
      <c r="K23" s="36">
        <v>-10.334702192258</v>
      </c>
      <c r="L23" s="35">
        <v>0.66525862565899296</v>
      </c>
      <c r="M23" s="34" t="s">
        <v>23</v>
      </c>
      <c r="N23" s="35">
        <v>239.840189060603</v>
      </c>
      <c r="O23" s="36">
        <v>-7.1760239286440104</v>
      </c>
      <c r="P23" s="36">
        <v>-6.5465427091270101</v>
      </c>
      <c r="Q23" s="36">
        <v>-9.3001491149919993</v>
      </c>
      <c r="R23" s="35">
        <v>-2.7358436996279898</v>
      </c>
      <c r="S23" s="34" t="s">
        <v>23</v>
      </c>
      <c r="T23" s="35">
        <v>230.691584562727</v>
      </c>
      <c r="U23" s="36">
        <v>-7.2150519442579899</v>
      </c>
      <c r="V23" s="36">
        <v>-9.1500644740879995</v>
      </c>
      <c r="W23" s="36">
        <v>-11.781946896459001</v>
      </c>
      <c r="X23" s="36">
        <v>-7.1658187143260097</v>
      </c>
      <c r="Y23" s="34" t="s">
        <v>23</v>
      </c>
      <c r="Z23" s="35">
        <v>239.09846516796</v>
      </c>
      <c r="AA23" s="36">
        <v>-6.2933746671909896</v>
      </c>
      <c r="AB23" s="36">
        <v>-5.7370004989180101</v>
      </c>
      <c r="AC23" s="36">
        <v>-10.514991742955999</v>
      </c>
      <c r="AD23" s="35">
        <v>-3.4245301143570002</v>
      </c>
      <c r="AE23" s="34" t="s">
        <v>23</v>
      </c>
      <c r="AF23" s="35">
        <v>240.85877366374399</v>
      </c>
      <c r="AG23" s="36">
        <v>-7.8501289816359998</v>
      </c>
      <c r="AH23" s="36">
        <v>-7.4912970718879999</v>
      </c>
      <c r="AI23" s="36">
        <v>-10.254198218754</v>
      </c>
      <c r="AJ23" s="36">
        <v>-5.6714327947780099</v>
      </c>
      <c r="AK23" s="34" t="s">
        <v>23</v>
      </c>
    </row>
    <row r="24" spans="1:37" x14ac:dyDescent="0.25">
      <c r="A24" s="26" t="s">
        <v>38</v>
      </c>
    </row>
    <row r="25" spans="1:37" x14ac:dyDescent="0.25">
      <c r="A25" s="4" t="s">
        <v>39</v>
      </c>
      <c r="B25" s="35">
        <v>237.30473570943099</v>
      </c>
      <c r="C25" s="36">
        <v>2.4457647267029801</v>
      </c>
      <c r="D25" s="36">
        <v>-2.6990935092749999</v>
      </c>
      <c r="E25" s="36">
        <v>-3.8754555699380302</v>
      </c>
      <c r="F25" s="36">
        <v>3.3519333478019702</v>
      </c>
      <c r="G25" s="36">
        <v>25.697600711860002</v>
      </c>
      <c r="H25" s="35">
        <v>240.520412517257</v>
      </c>
      <c r="I25" s="36">
        <v>3.0506580075540102</v>
      </c>
      <c r="J25" s="36">
        <v>-2.3951618561299899</v>
      </c>
      <c r="K25" s="35">
        <v>-0.90614145375201405</v>
      </c>
      <c r="L25" s="36">
        <v>8.7291063068059902</v>
      </c>
      <c r="M25" s="36">
        <v>31.492507612971</v>
      </c>
      <c r="N25" s="35">
        <v>236.283126315603</v>
      </c>
      <c r="O25" s="36">
        <v>3.0658229293829899</v>
      </c>
      <c r="P25" s="36">
        <v>-2.4469955225439999</v>
      </c>
      <c r="Q25" s="36">
        <v>-1.9992142564369999</v>
      </c>
      <c r="R25" s="36">
        <v>3.1873039295310002</v>
      </c>
      <c r="S25" s="36">
        <v>19.485845159545001</v>
      </c>
      <c r="T25" s="35">
        <v>229.151517628812</v>
      </c>
      <c r="U25" s="34" t="s">
        <v>26</v>
      </c>
      <c r="V25" s="36">
        <v>-4.4055922974899904</v>
      </c>
      <c r="W25" s="36">
        <v>-11.805099740705</v>
      </c>
      <c r="X25" s="36">
        <v>-4.0933242308319997</v>
      </c>
      <c r="Y25" s="36">
        <v>17.292087036737001</v>
      </c>
      <c r="Z25" s="35">
        <v>234.74504365955599</v>
      </c>
      <c r="AA25" s="36">
        <v>2.6550398803139799</v>
      </c>
      <c r="AB25" s="36">
        <v>-1.9989849631900001</v>
      </c>
      <c r="AC25" s="36">
        <v>-6.7836760844390103</v>
      </c>
      <c r="AD25" s="36">
        <v>-1.909821102774</v>
      </c>
      <c r="AE25" s="34" t="s">
        <v>23</v>
      </c>
      <c r="AF25" s="35">
        <v>239.95139696904499</v>
      </c>
      <c r="AG25" s="36">
        <v>1.9269873581980099</v>
      </c>
      <c r="AH25" s="36">
        <v>-2.6059881210979898</v>
      </c>
      <c r="AI25" s="36">
        <v>-4.4268558359940204</v>
      </c>
      <c r="AJ25" s="34" t="s">
        <v>26</v>
      </c>
      <c r="AK25" s="36">
        <v>27.389719416464001</v>
      </c>
    </row>
    <row r="26" spans="1:37" x14ac:dyDescent="0.25">
      <c r="A26" s="4" t="s">
        <v>40</v>
      </c>
      <c r="B26" s="35">
        <v>247.133466537353</v>
      </c>
      <c r="C26" s="35">
        <v>1.4848801683650099</v>
      </c>
      <c r="D26" s="35">
        <v>1.0465581643590001</v>
      </c>
      <c r="E26" s="35">
        <v>1.04542443265601</v>
      </c>
      <c r="F26" s="36">
        <v>3.4420934716659999</v>
      </c>
      <c r="G26" s="36">
        <v>27.830634259741998</v>
      </c>
      <c r="H26" s="35">
        <v>250.41095164251101</v>
      </c>
      <c r="I26" s="35">
        <v>1.23202216124801</v>
      </c>
      <c r="J26" s="35">
        <v>1.98873286001901</v>
      </c>
      <c r="K26" s="35">
        <v>3.7122946303070101</v>
      </c>
      <c r="L26" s="36">
        <v>8.3029123074429894</v>
      </c>
      <c r="M26" s="36">
        <v>33.983953715306001</v>
      </c>
      <c r="N26" s="35">
        <v>248.10862470828201</v>
      </c>
      <c r="O26" s="35">
        <v>3.4504775874180198</v>
      </c>
      <c r="P26" s="35">
        <v>4.076878230738</v>
      </c>
      <c r="Q26" s="35">
        <v>4.3834743140820098</v>
      </c>
      <c r="R26" s="35">
        <v>2.8758132457330099</v>
      </c>
      <c r="S26" s="36">
        <v>22.208100521651001</v>
      </c>
      <c r="T26" s="35">
        <v>235.142650029479</v>
      </c>
      <c r="U26" s="34" t="s">
        <v>26</v>
      </c>
      <c r="V26" s="36">
        <v>-4.4349927847360098</v>
      </c>
      <c r="W26" s="36">
        <v>-5.2726698555740104</v>
      </c>
      <c r="X26" s="36">
        <v>-4.3357236798889902</v>
      </c>
      <c r="Y26" s="36">
        <v>15.985964063331</v>
      </c>
      <c r="Z26" s="35">
        <v>246.129836078843</v>
      </c>
      <c r="AA26" s="35">
        <v>1.09307949172799</v>
      </c>
      <c r="AB26" s="34" t="s">
        <v>26</v>
      </c>
      <c r="AC26" s="36">
        <v>-4.8668806440959997</v>
      </c>
      <c r="AD26" s="35">
        <v>1.1360293619719899</v>
      </c>
      <c r="AE26" s="34" t="s">
        <v>23</v>
      </c>
      <c r="AF26" s="35">
        <v>249.753046016132</v>
      </c>
      <c r="AG26" s="35">
        <v>0.99325762794501304</v>
      </c>
      <c r="AH26" s="35">
        <v>0.55932751421400395</v>
      </c>
      <c r="AI26" s="34" t="s">
        <v>26</v>
      </c>
      <c r="AJ26" s="35">
        <v>0.54941522545800603</v>
      </c>
      <c r="AK26" s="36">
        <v>30.346488689034</v>
      </c>
    </row>
    <row r="27" spans="1:37" x14ac:dyDescent="0.25">
      <c r="A27" s="26" t="s">
        <v>41</v>
      </c>
    </row>
    <row r="28" spans="1:37" x14ac:dyDescent="0.25">
      <c r="A28" s="4" t="s">
        <v>42</v>
      </c>
      <c r="B28" s="35">
        <v>236.17579724062401</v>
      </c>
      <c r="C28" s="35">
        <v>3.8492951509090001</v>
      </c>
      <c r="D28" s="35">
        <v>-1.7451274534900001</v>
      </c>
      <c r="E28" s="35">
        <v>-1.30044987647099</v>
      </c>
      <c r="F28" s="36">
        <v>7.6808823765970002</v>
      </c>
      <c r="G28" s="34" t="s">
        <v>23</v>
      </c>
      <c r="H28" s="35">
        <v>239.62500626926899</v>
      </c>
      <c r="I28" s="35">
        <v>4.1174251215840103</v>
      </c>
      <c r="J28" s="35">
        <v>-1.93447508508902</v>
      </c>
      <c r="K28" s="35">
        <v>2.1271509572750098</v>
      </c>
      <c r="L28" s="36">
        <v>12.983850747728001</v>
      </c>
      <c r="M28" s="34" t="s">
        <v>23</v>
      </c>
      <c r="N28" s="35">
        <v>234.610551864483</v>
      </c>
      <c r="O28" s="35">
        <v>5.3160045392799899</v>
      </c>
      <c r="P28" s="35">
        <v>-0.85809025169101005</v>
      </c>
      <c r="Q28" s="35">
        <v>1.15739053176</v>
      </c>
      <c r="R28" s="36">
        <v>7.4476332906259897</v>
      </c>
      <c r="S28" s="34" t="s">
        <v>23</v>
      </c>
      <c r="T28" s="35">
        <v>227.92596315319199</v>
      </c>
      <c r="U28" s="35">
        <v>0.95783410359899801</v>
      </c>
      <c r="V28" s="35">
        <v>-3.142436861253</v>
      </c>
      <c r="W28" s="36">
        <v>-9.7662375082720096</v>
      </c>
      <c r="X28" s="35">
        <v>0.63869253019098005</v>
      </c>
      <c r="Y28" s="34" t="s">
        <v>23</v>
      </c>
      <c r="Z28" s="35">
        <v>233.74240917786099</v>
      </c>
      <c r="AA28" s="36">
        <v>4.9231142384879796</v>
      </c>
      <c r="AB28" s="34" t="s">
        <v>26</v>
      </c>
      <c r="AC28" s="36">
        <v>-4.5057437262039999</v>
      </c>
      <c r="AD28" s="35">
        <v>4.1210504920759901</v>
      </c>
      <c r="AE28" s="34" t="s">
        <v>23</v>
      </c>
      <c r="AF28" s="35">
        <v>238.936945040426</v>
      </c>
      <c r="AG28" s="35">
        <v>3.35417756026601</v>
      </c>
      <c r="AH28" s="35">
        <v>-1.8643301606460101</v>
      </c>
      <c r="AI28" s="35">
        <v>-3.11523105255199</v>
      </c>
      <c r="AJ28" s="35">
        <v>3.2653215884670002</v>
      </c>
      <c r="AK28" s="34" t="s">
        <v>23</v>
      </c>
    </row>
    <row r="29" spans="1:37" x14ac:dyDescent="0.25">
      <c r="A29" s="4" t="s">
        <v>43</v>
      </c>
      <c r="B29" s="35">
        <v>237.57660892356299</v>
      </c>
      <c r="C29" s="36">
        <v>1.3789697508659899</v>
      </c>
      <c r="D29" s="36">
        <v>-3.1121398471870201</v>
      </c>
      <c r="E29" s="36">
        <v>-4.12819781038601</v>
      </c>
      <c r="F29" s="36">
        <v>2.571955200433</v>
      </c>
      <c r="G29" s="34" t="s">
        <v>23</v>
      </c>
      <c r="H29" s="35">
        <v>240.63593999923799</v>
      </c>
      <c r="I29" s="36">
        <v>1.8785875909459799</v>
      </c>
      <c r="J29" s="36">
        <v>-2.86505342227801</v>
      </c>
      <c r="K29" s="36">
        <v>-1.3888604354210099</v>
      </c>
      <c r="L29" s="36">
        <v>7.7297010323719899</v>
      </c>
      <c r="M29" s="34" t="s">
        <v>23</v>
      </c>
      <c r="N29" s="35">
        <v>236.79720490058901</v>
      </c>
      <c r="O29" s="36">
        <v>1.93487662991799</v>
      </c>
      <c r="P29" s="36">
        <v>-2.7641274580149999</v>
      </c>
      <c r="Q29" s="36">
        <v>-2.25234992798099</v>
      </c>
      <c r="R29" s="36">
        <v>2.3558554311400099</v>
      </c>
      <c r="S29" s="34" t="s">
        <v>23</v>
      </c>
      <c r="T29" s="35">
        <v>229.417218979322</v>
      </c>
      <c r="U29" s="34" t="s">
        <v>26</v>
      </c>
      <c r="V29" s="36">
        <v>-4.8464166178040102</v>
      </c>
      <c r="W29" s="36">
        <v>-11.527258607296</v>
      </c>
      <c r="X29" s="36">
        <v>-4.56384427947199</v>
      </c>
      <c r="Y29" s="34" t="s">
        <v>23</v>
      </c>
      <c r="Z29" s="35">
        <v>235.27254750718299</v>
      </c>
      <c r="AA29" s="36">
        <v>1.64502990108699</v>
      </c>
      <c r="AB29" s="36">
        <v>-2.3310226466810202</v>
      </c>
      <c r="AC29" s="36">
        <v>-6.906991151293</v>
      </c>
      <c r="AD29" s="36">
        <v>-2.1939098884270201</v>
      </c>
      <c r="AE29" s="34" t="s">
        <v>23</v>
      </c>
      <c r="AF29" s="35">
        <v>240.15302425697999</v>
      </c>
      <c r="AG29" s="35">
        <v>0.93577224278598703</v>
      </c>
      <c r="AH29" s="36">
        <v>-3.0215411269130099</v>
      </c>
      <c r="AI29" s="36">
        <v>-4.6826520388100104</v>
      </c>
      <c r="AJ29" s="35">
        <v>-0.58144471048200297</v>
      </c>
      <c r="AK29" s="34" t="s">
        <v>23</v>
      </c>
    </row>
    <row r="30" spans="1:37" x14ac:dyDescent="0.25">
      <c r="A30" s="26" t="s">
        <v>44</v>
      </c>
    </row>
    <row r="31" spans="1:37" x14ac:dyDescent="0.25">
      <c r="A31" s="4" t="s">
        <v>45</v>
      </c>
      <c r="B31" s="35">
        <v>232.602779105547</v>
      </c>
      <c r="C31" s="35">
        <v>1.76335129579601</v>
      </c>
      <c r="D31" s="36">
        <v>-3.7373439209370098</v>
      </c>
      <c r="E31" s="36">
        <v>-4.2964379708830096</v>
      </c>
      <c r="F31" s="34" t="s">
        <v>23</v>
      </c>
      <c r="G31" s="34" t="s">
        <v>23</v>
      </c>
      <c r="H31" s="35">
        <v>235.538938885634</v>
      </c>
      <c r="I31" s="35">
        <v>2.21283854126699</v>
      </c>
      <c r="J31" s="36">
        <v>-3.8313668860469901</v>
      </c>
      <c r="K31" s="35">
        <v>-1.92386584598501</v>
      </c>
      <c r="L31" s="34" t="s">
        <v>23</v>
      </c>
      <c r="M31" s="34" t="s">
        <v>23</v>
      </c>
      <c r="N31" s="35">
        <v>230.56004706512999</v>
      </c>
      <c r="O31" s="35">
        <v>2.21596970165101</v>
      </c>
      <c r="P31" s="36">
        <v>-2.9282203050860001</v>
      </c>
      <c r="Q31" s="36">
        <v>-2.6834244484680001</v>
      </c>
      <c r="R31" s="34" t="s">
        <v>23</v>
      </c>
      <c r="S31" s="34" t="s">
        <v>23</v>
      </c>
      <c r="T31" s="35">
        <v>225.44958690047201</v>
      </c>
      <c r="U31" s="34" t="s">
        <v>26</v>
      </c>
      <c r="V31" s="36">
        <v>-5.1929920479029796</v>
      </c>
      <c r="W31" s="36">
        <v>-11.23050292119</v>
      </c>
      <c r="X31" s="34" t="s">
        <v>23</v>
      </c>
      <c r="Y31" s="34" t="s">
        <v>23</v>
      </c>
      <c r="Z31" s="35">
        <v>230.494255704648</v>
      </c>
      <c r="AA31" s="35">
        <v>2.0457925725569899</v>
      </c>
      <c r="AB31" s="36">
        <v>-3.0813829017610002</v>
      </c>
      <c r="AC31" s="36">
        <v>-6.2805505717180097</v>
      </c>
      <c r="AD31" s="34" t="s">
        <v>23</v>
      </c>
      <c r="AE31" s="34" t="s">
        <v>23</v>
      </c>
      <c r="AF31" s="35">
        <v>236.055475289572</v>
      </c>
      <c r="AG31" s="35">
        <v>1.44669326898901</v>
      </c>
      <c r="AH31" s="36">
        <v>-3.54723310344301</v>
      </c>
      <c r="AI31" s="36">
        <v>-4.5172786130079903</v>
      </c>
      <c r="AJ31" s="34" t="s">
        <v>23</v>
      </c>
      <c r="AK31" s="34" t="s">
        <v>23</v>
      </c>
    </row>
    <row r="32" spans="1:37" x14ac:dyDescent="0.25">
      <c r="A32" s="4" t="s">
        <v>46</v>
      </c>
      <c r="B32" s="35">
        <v>240.33486135333601</v>
      </c>
      <c r="C32" s="35">
        <v>0.78743472585500696</v>
      </c>
      <c r="D32" s="36">
        <v>-4.3365189648709999</v>
      </c>
      <c r="E32" s="36">
        <v>-4.3644306491719904</v>
      </c>
      <c r="F32" s="34" t="s">
        <v>23</v>
      </c>
      <c r="G32" s="34" t="s">
        <v>23</v>
      </c>
      <c r="H32" s="35">
        <v>243.84699430565701</v>
      </c>
      <c r="I32" s="35">
        <v>1.0968226211700201</v>
      </c>
      <c r="J32" s="36">
        <v>-4.0970004622180101</v>
      </c>
      <c r="K32" s="35">
        <v>-1.47029774286401</v>
      </c>
      <c r="L32" s="34" t="s">
        <v>23</v>
      </c>
      <c r="M32" s="34" t="s">
        <v>23</v>
      </c>
      <c r="N32" s="35">
        <v>239.52798282027001</v>
      </c>
      <c r="O32" s="35">
        <v>1.4208769400610199</v>
      </c>
      <c r="P32" s="36">
        <v>-4.4578949394169998</v>
      </c>
      <c r="Q32" s="36">
        <v>-2.180924166079</v>
      </c>
      <c r="R32" s="34" t="s">
        <v>23</v>
      </c>
      <c r="S32" s="34" t="s">
        <v>23</v>
      </c>
      <c r="T32" s="35">
        <v>231.073595530842</v>
      </c>
      <c r="U32" s="35">
        <v>-1.13828337504901</v>
      </c>
      <c r="V32" s="36">
        <v>-5.9737422591780103</v>
      </c>
      <c r="W32" s="36">
        <v>-12.199055999014</v>
      </c>
      <c r="X32" s="34" t="s">
        <v>23</v>
      </c>
      <c r="Y32" s="34" t="s">
        <v>23</v>
      </c>
      <c r="Z32" s="35">
        <v>237.90075474771101</v>
      </c>
      <c r="AA32" s="35">
        <v>1.22112384921502</v>
      </c>
      <c r="AB32" s="36">
        <v>-3.1916272704440001</v>
      </c>
      <c r="AC32" s="36">
        <v>-7.5462354687189999</v>
      </c>
      <c r="AD32" s="34" t="s">
        <v>23</v>
      </c>
      <c r="AE32" s="34" t="s">
        <v>23</v>
      </c>
      <c r="AF32" s="35">
        <v>242.929021727867</v>
      </c>
      <c r="AG32" s="35">
        <v>0.75434289876000105</v>
      </c>
      <c r="AH32" s="36">
        <v>-3.9394418833730098</v>
      </c>
      <c r="AI32" s="36">
        <v>-5.0376445526080103</v>
      </c>
      <c r="AJ32" s="34" t="s">
        <v>23</v>
      </c>
      <c r="AK32" s="34" t="s">
        <v>23</v>
      </c>
    </row>
    <row r="33" spans="1:37" x14ac:dyDescent="0.25">
      <c r="A33" s="4" t="s">
        <v>47</v>
      </c>
      <c r="B33" s="35">
        <v>235.93409791265501</v>
      </c>
      <c r="C33" s="35">
        <v>2.8324207292730001</v>
      </c>
      <c r="D33" s="35">
        <v>-1.4208639677029899</v>
      </c>
      <c r="E33" s="36">
        <v>-4.7847578140089997</v>
      </c>
      <c r="F33" s="34" t="s">
        <v>23</v>
      </c>
      <c r="G33" s="34" t="s">
        <v>23</v>
      </c>
      <c r="H33" s="35">
        <v>238.24130386986701</v>
      </c>
      <c r="I33" s="36">
        <v>3.7015064298200002</v>
      </c>
      <c r="J33" s="35">
        <v>-0.92415020606799203</v>
      </c>
      <c r="K33" s="35">
        <v>-1.8365671407189801</v>
      </c>
      <c r="L33" s="34" t="s">
        <v>23</v>
      </c>
      <c r="M33" s="34" t="s">
        <v>23</v>
      </c>
      <c r="N33" s="35">
        <v>236.10400245901701</v>
      </c>
      <c r="O33" s="35">
        <v>3.47989579693802</v>
      </c>
      <c r="P33" s="35">
        <v>-0.95116717399397999</v>
      </c>
      <c r="Q33" s="36">
        <v>-3.1832842096959801</v>
      </c>
      <c r="R33" s="34" t="s">
        <v>23</v>
      </c>
      <c r="S33" s="34" t="s">
        <v>23</v>
      </c>
      <c r="T33" s="35">
        <v>228.652047369629</v>
      </c>
      <c r="U33" s="34" t="s">
        <v>26</v>
      </c>
      <c r="V33" s="36">
        <v>-3.50277751053599</v>
      </c>
      <c r="W33" s="36">
        <v>-12.395378780886</v>
      </c>
      <c r="X33" s="34" t="s">
        <v>23</v>
      </c>
      <c r="Y33" s="34" t="s">
        <v>23</v>
      </c>
      <c r="Z33" s="35">
        <v>234.00479206124101</v>
      </c>
      <c r="AA33" s="35">
        <v>3.3243159781239902</v>
      </c>
      <c r="AB33" s="35">
        <v>-0.70365301193200502</v>
      </c>
      <c r="AC33" s="36">
        <v>-7.9847003043069797</v>
      </c>
      <c r="AD33" s="34" t="s">
        <v>23</v>
      </c>
      <c r="AE33" s="34" t="s">
        <v>23</v>
      </c>
      <c r="AF33" s="35">
        <v>238.12317901828999</v>
      </c>
      <c r="AG33" s="35">
        <v>2.1490931631370001</v>
      </c>
      <c r="AH33" s="35">
        <v>-1.767984635445</v>
      </c>
      <c r="AI33" s="36">
        <v>-5.0380192786990099</v>
      </c>
      <c r="AJ33" s="34" t="s">
        <v>23</v>
      </c>
      <c r="AK33" s="34" t="s">
        <v>23</v>
      </c>
    </row>
    <row r="34" spans="1:37" x14ac:dyDescent="0.25">
      <c r="A34" s="4" t="s">
        <v>48</v>
      </c>
      <c r="B34" s="35">
        <v>239.597356782047</v>
      </c>
      <c r="C34" s="35">
        <v>1.46331955287499</v>
      </c>
      <c r="D34" s="35">
        <v>-0.62079466126399996</v>
      </c>
      <c r="E34" s="36">
        <v>-3.62586355335401</v>
      </c>
      <c r="F34" s="34" t="s">
        <v>23</v>
      </c>
      <c r="G34" s="34" t="s">
        <v>23</v>
      </c>
      <c r="H34" s="35">
        <v>242.41978409750899</v>
      </c>
      <c r="I34" s="35">
        <v>2.1188826723990002</v>
      </c>
      <c r="J34" s="34" t="s">
        <v>26</v>
      </c>
      <c r="K34" s="35">
        <v>-0.76697596279600999</v>
      </c>
      <c r="L34" s="34" t="s">
        <v>23</v>
      </c>
      <c r="M34" s="34" t="s">
        <v>23</v>
      </c>
      <c r="N34" s="35">
        <v>239.97649049560599</v>
      </c>
      <c r="O34" s="35">
        <v>2.1638299792879798</v>
      </c>
      <c r="P34" s="34" t="s">
        <v>26</v>
      </c>
      <c r="Q34" s="35">
        <v>-1.60480427930401</v>
      </c>
      <c r="R34" s="34" t="s">
        <v>23</v>
      </c>
      <c r="S34" s="34" t="s">
        <v>23</v>
      </c>
      <c r="T34" s="35">
        <v>231.726274531184</v>
      </c>
      <c r="U34" s="34" t="s">
        <v>26</v>
      </c>
      <c r="V34" s="36">
        <v>-2.6688515354119899</v>
      </c>
      <c r="W34" s="36">
        <v>-10.67754620497</v>
      </c>
      <c r="X34" s="34" t="s">
        <v>23</v>
      </c>
      <c r="Y34" s="34" t="s">
        <v>23</v>
      </c>
      <c r="Z34" s="35">
        <v>237.046028117242</v>
      </c>
      <c r="AA34" s="35">
        <v>1.52752338084301</v>
      </c>
      <c r="AB34" s="34" t="s">
        <v>26</v>
      </c>
      <c r="AC34" s="36">
        <v>-6.6827040073409902</v>
      </c>
      <c r="AD34" s="34" t="s">
        <v>23</v>
      </c>
      <c r="AE34" s="34" t="s">
        <v>23</v>
      </c>
      <c r="AF34" s="35">
        <v>241.137423004944</v>
      </c>
      <c r="AG34" s="34" t="s">
        <v>26</v>
      </c>
      <c r="AH34" s="35">
        <v>-1.0063634564420201</v>
      </c>
      <c r="AI34" s="36">
        <v>-4.8546258830350002</v>
      </c>
      <c r="AJ34" s="34" t="s">
        <v>23</v>
      </c>
      <c r="AK34" s="34" t="s">
        <v>23</v>
      </c>
    </row>
    <row r="35" spans="1:37" x14ac:dyDescent="0.25">
      <c r="A35" s="26" t="s">
        <v>49</v>
      </c>
    </row>
    <row r="36" spans="1:37" x14ac:dyDescent="0.25">
      <c r="A36" s="4" t="s">
        <v>50</v>
      </c>
      <c r="B36" s="35">
        <v>238.027941412291</v>
      </c>
      <c r="C36" s="36">
        <v>2.6944693965330102</v>
      </c>
      <c r="D36" s="36">
        <v>-4.6490847833929898</v>
      </c>
      <c r="E36" s="36">
        <v>-6.0881354581059997</v>
      </c>
      <c r="F36" s="34" t="s">
        <v>26</v>
      </c>
      <c r="G36" s="34" t="s">
        <v>23</v>
      </c>
      <c r="H36" s="35">
        <v>241.65116550606001</v>
      </c>
      <c r="I36" s="36">
        <v>3.2988812489040198</v>
      </c>
      <c r="J36" s="36">
        <v>-4.6802253239220004</v>
      </c>
      <c r="K36" s="36">
        <v>-2.6448310136269999</v>
      </c>
      <c r="L36" s="36">
        <v>5.8515396063140201</v>
      </c>
      <c r="M36" s="34" t="s">
        <v>23</v>
      </c>
      <c r="N36" s="35">
        <v>237.06000347521999</v>
      </c>
      <c r="O36" s="36">
        <v>3.0854044900069901</v>
      </c>
      <c r="P36" s="36">
        <v>-4.1898504945550004</v>
      </c>
      <c r="Q36" s="36">
        <v>-3.6109790269180202</v>
      </c>
      <c r="R36" s="35">
        <v>-0.73229429951402403</v>
      </c>
      <c r="S36" s="34" t="s">
        <v>23</v>
      </c>
      <c r="T36" s="35">
        <v>228.73055731365901</v>
      </c>
      <c r="U36" s="35">
        <v>0.76653930416600202</v>
      </c>
      <c r="V36" s="36">
        <v>-5.9188820316599902</v>
      </c>
      <c r="W36" s="36">
        <v>-14.186826863929999</v>
      </c>
      <c r="X36" s="36">
        <v>-7.76049837925299</v>
      </c>
      <c r="Y36" s="34" t="s">
        <v>23</v>
      </c>
      <c r="Z36" s="35">
        <v>235.31983111368299</v>
      </c>
      <c r="AA36" s="36">
        <v>3.52567722817798</v>
      </c>
      <c r="AB36" s="36">
        <v>-4.04672457797201</v>
      </c>
      <c r="AC36" s="36">
        <v>-11.104086144429999</v>
      </c>
      <c r="AD36" s="36">
        <v>-6.185983337533</v>
      </c>
      <c r="AE36" s="34" t="s">
        <v>23</v>
      </c>
      <c r="AF36" s="35">
        <v>240.75940924422</v>
      </c>
      <c r="AG36" s="35">
        <v>1.9351796557199901</v>
      </c>
      <c r="AH36" s="36">
        <v>-4.3101649310480097</v>
      </c>
      <c r="AI36" s="36">
        <v>-7.1305031720230003</v>
      </c>
      <c r="AJ36" s="36">
        <v>-2.3788267644449901</v>
      </c>
      <c r="AK36" s="34" t="s">
        <v>23</v>
      </c>
    </row>
    <row r="37" spans="1:37" x14ac:dyDescent="0.25">
      <c r="A37" s="4" t="s">
        <v>51</v>
      </c>
      <c r="B37" s="35">
        <v>238.34809559292401</v>
      </c>
      <c r="C37" s="34" t="s">
        <v>26</v>
      </c>
      <c r="D37" s="36">
        <v>-3.0493701288649802</v>
      </c>
      <c r="E37" s="36">
        <v>-5.3230262240580002</v>
      </c>
      <c r="F37" s="35">
        <v>0.55880652902601502</v>
      </c>
      <c r="G37" s="34" t="s">
        <v>23</v>
      </c>
      <c r="H37" s="35">
        <v>240.71028638929701</v>
      </c>
      <c r="I37" s="34" t="s">
        <v>26</v>
      </c>
      <c r="J37" s="36">
        <v>-2.4602528716639802</v>
      </c>
      <c r="K37" s="35">
        <v>-1.8900778614779801</v>
      </c>
      <c r="L37" s="36">
        <v>5.8650717094440097</v>
      </c>
      <c r="M37" s="34" t="s">
        <v>23</v>
      </c>
      <c r="N37" s="35">
        <v>238.70645071515801</v>
      </c>
      <c r="O37" s="34" t="s">
        <v>26</v>
      </c>
      <c r="P37" s="36">
        <v>-2.8630504634179799</v>
      </c>
      <c r="Q37" s="36">
        <v>-4.51401236723098</v>
      </c>
      <c r="R37" s="34" t="s">
        <v>26</v>
      </c>
      <c r="S37" s="34" t="s">
        <v>23</v>
      </c>
      <c r="T37" s="35">
        <v>230.71038361979299</v>
      </c>
      <c r="U37" s="36">
        <v>-2.088600533868</v>
      </c>
      <c r="V37" s="36">
        <v>-5.5343120351450104</v>
      </c>
      <c r="W37" s="36">
        <v>-12.934267256817</v>
      </c>
      <c r="X37" s="36">
        <v>-6.6181299670060101</v>
      </c>
      <c r="Y37" s="34" t="s">
        <v>23</v>
      </c>
      <c r="Z37" s="35">
        <v>236.31052699179199</v>
      </c>
      <c r="AA37" s="34" t="s">
        <v>26</v>
      </c>
      <c r="AB37" s="36">
        <v>-2.6940591129259999</v>
      </c>
      <c r="AC37" s="36">
        <v>-9.8119219879310204</v>
      </c>
      <c r="AD37" s="36">
        <v>-4.3251574840470299</v>
      </c>
      <c r="AE37" s="34" t="s">
        <v>23</v>
      </c>
      <c r="AF37" s="35">
        <v>240.56718974548301</v>
      </c>
      <c r="AG37" s="35">
        <v>-0.55663036352998996</v>
      </c>
      <c r="AH37" s="36">
        <v>-2.6206787753829999</v>
      </c>
      <c r="AI37" s="36">
        <v>-4.9524292598719901</v>
      </c>
      <c r="AJ37" s="36">
        <v>-2.5357561840340002</v>
      </c>
      <c r="AK37" s="34" t="s">
        <v>23</v>
      </c>
    </row>
    <row r="38" spans="1:37" x14ac:dyDescent="0.25">
      <c r="A38" s="4" t="s">
        <v>52</v>
      </c>
      <c r="B38" s="35">
        <v>238.47643394441701</v>
      </c>
      <c r="C38" s="36">
        <v>1.9681849682530099</v>
      </c>
      <c r="D38" s="36">
        <v>-2.679178695459</v>
      </c>
      <c r="E38" s="36">
        <v>-2.8613306536999801</v>
      </c>
      <c r="F38" s="36">
        <v>4.1657858112420199</v>
      </c>
      <c r="G38" s="34" t="s">
        <v>23</v>
      </c>
      <c r="H38" s="35">
        <v>242.10233133731001</v>
      </c>
      <c r="I38" s="36">
        <v>2.3903731863790099</v>
      </c>
      <c r="J38" s="36">
        <v>-2.2865205712699899</v>
      </c>
      <c r="K38" s="34" t="s">
        <v>26</v>
      </c>
      <c r="L38" s="36">
        <v>9.8264010750779995</v>
      </c>
      <c r="M38" s="34" t="s">
        <v>23</v>
      </c>
      <c r="N38" s="35">
        <v>236.82726515984399</v>
      </c>
      <c r="O38" s="36">
        <v>2.9306604268939802</v>
      </c>
      <c r="P38" s="36">
        <v>-2.3989821159020202</v>
      </c>
      <c r="Q38" s="35">
        <v>-1.53846302989302</v>
      </c>
      <c r="R38" s="36">
        <v>2.9682141142709799</v>
      </c>
      <c r="S38" s="34" t="s">
        <v>23</v>
      </c>
      <c r="T38" s="35">
        <v>230.4019031091</v>
      </c>
      <c r="U38" s="34" t="s">
        <v>26</v>
      </c>
      <c r="V38" s="36">
        <v>-4.6553505650229896</v>
      </c>
      <c r="W38" s="36">
        <v>-10.09222099068</v>
      </c>
      <c r="X38" s="36">
        <v>-2.55059399086801</v>
      </c>
      <c r="Y38" s="34" t="s">
        <v>23</v>
      </c>
      <c r="Z38" s="35">
        <v>236.06555832097499</v>
      </c>
      <c r="AA38" s="36">
        <v>1.817061487915</v>
      </c>
      <c r="AB38" s="36">
        <v>-1.958820534897</v>
      </c>
      <c r="AC38" s="36">
        <v>-4.4683589271250197</v>
      </c>
      <c r="AD38" s="35">
        <v>-0.8133145571</v>
      </c>
      <c r="AE38" s="34" t="s">
        <v>23</v>
      </c>
      <c r="AF38" s="35">
        <v>240.68804553112599</v>
      </c>
      <c r="AG38" s="35">
        <v>1.14348652344199</v>
      </c>
      <c r="AH38" s="36">
        <v>-2.60391321898899</v>
      </c>
      <c r="AI38" s="36">
        <v>-4.4879269565280104</v>
      </c>
      <c r="AJ38" s="35">
        <v>0.70275452375298597</v>
      </c>
      <c r="AK38" s="34" t="s">
        <v>23</v>
      </c>
    </row>
    <row r="39" spans="1:37" x14ac:dyDescent="0.25">
      <c r="A39" s="4" t="s">
        <v>53</v>
      </c>
      <c r="B39" s="35">
        <v>234.61243711836099</v>
      </c>
      <c r="C39" s="35">
        <v>1.7698175638179801</v>
      </c>
      <c r="D39" s="36">
        <v>-2.63172976485802</v>
      </c>
      <c r="E39" s="36">
        <v>-3.6440567363720202</v>
      </c>
      <c r="F39" s="36">
        <v>3.7686944409310001</v>
      </c>
      <c r="G39" s="34" t="s">
        <v>23</v>
      </c>
      <c r="H39" s="35">
        <v>237.07126566712699</v>
      </c>
      <c r="I39" s="35">
        <v>2.1687691216510001</v>
      </c>
      <c r="J39" s="36">
        <v>-2.8433124159369898</v>
      </c>
      <c r="K39" s="36">
        <v>-2.4079537569799898</v>
      </c>
      <c r="L39" s="36">
        <v>7.5380171083610001</v>
      </c>
      <c r="M39" s="34" t="s">
        <v>23</v>
      </c>
      <c r="N39" s="35">
        <v>234.187735304765</v>
      </c>
      <c r="O39" s="35">
        <v>2.4187397223919902</v>
      </c>
      <c r="P39" s="35">
        <v>-1.9756760990110001</v>
      </c>
      <c r="Q39" s="34" t="s">
        <v>26</v>
      </c>
      <c r="R39" s="36">
        <v>5.7340046565649896</v>
      </c>
      <c r="S39" s="34" t="s">
        <v>23</v>
      </c>
      <c r="T39" s="35">
        <v>226.56349459255901</v>
      </c>
      <c r="U39" s="35">
        <v>-0.96016640556899802</v>
      </c>
      <c r="V39" s="36">
        <v>-3.560911777901</v>
      </c>
      <c r="W39" s="36">
        <v>-10.851382758155999</v>
      </c>
      <c r="X39" s="36">
        <v>-3.5432615059649799</v>
      </c>
      <c r="Y39" s="34" t="s">
        <v>23</v>
      </c>
      <c r="Z39" s="35">
        <v>232.47934015887</v>
      </c>
      <c r="AA39" s="36">
        <v>2.7923954780470099</v>
      </c>
      <c r="AB39" s="35">
        <v>-1.1493413009760001</v>
      </c>
      <c r="AC39" s="36">
        <v>-5.3401793797390003</v>
      </c>
      <c r="AD39" s="35">
        <v>0.56010151496300897</v>
      </c>
      <c r="AE39" s="34" t="s">
        <v>23</v>
      </c>
      <c r="AF39" s="35">
        <v>238.092806838054</v>
      </c>
      <c r="AG39" s="35">
        <v>1.888887575327</v>
      </c>
      <c r="AH39" s="36">
        <v>-3.001441679294</v>
      </c>
      <c r="AI39" s="36">
        <v>-3.0951538188479901</v>
      </c>
      <c r="AJ39" s="35">
        <v>0.54721225099200399</v>
      </c>
      <c r="AK39" s="34" t="s">
        <v>23</v>
      </c>
    </row>
    <row r="40" spans="1:37" x14ac:dyDescent="0.25">
      <c r="A40" s="26" t="s">
        <v>54</v>
      </c>
    </row>
    <row r="41" spans="1:37" x14ac:dyDescent="0.25">
      <c r="A41" s="4" t="s">
        <v>55</v>
      </c>
      <c r="B41" s="35">
        <v>211.16894348595801</v>
      </c>
      <c r="C41" s="35">
        <v>-0.95035143043199399</v>
      </c>
      <c r="D41" s="36">
        <v>-3.1012803742949901</v>
      </c>
      <c r="E41" s="36">
        <v>-7.2896453526279901</v>
      </c>
      <c r="F41" s="36">
        <v>-3.2973152200390001</v>
      </c>
      <c r="G41" s="34" t="s">
        <v>23</v>
      </c>
      <c r="H41" s="35">
        <v>211.185840471132</v>
      </c>
      <c r="I41" s="35">
        <v>-1.295298141465</v>
      </c>
      <c r="J41" s="36">
        <v>-3.1906777091020002</v>
      </c>
      <c r="K41" s="36">
        <v>-5.1340915525969999</v>
      </c>
      <c r="L41" s="35">
        <v>1.34205792866399</v>
      </c>
      <c r="M41" s="34" t="s">
        <v>23</v>
      </c>
      <c r="N41" s="35">
        <v>208.78154237233699</v>
      </c>
      <c r="O41" s="34" t="s">
        <v>26</v>
      </c>
      <c r="P41" s="35">
        <v>-1.3533595455010099</v>
      </c>
      <c r="Q41" s="36">
        <v>-4.0276093624450198</v>
      </c>
      <c r="R41" s="36">
        <v>-4.1109186274010199</v>
      </c>
      <c r="S41" s="34" t="s">
        <v>23</v>
      </c>
      <c r="T41" s="35">
        <v>209.99885076657</v>
      </c>
      <c r="U41" s="36">
        <v>-3.0824967952010001</v>
      </c>
      <c r="V41" s="36">
        <v>-5.2778546678580103</v>
      </c>
      <c r="W41" s="36">
        <v>-13.748151058594001</v>
      </c>
      <c r="X41" s="36">
        <v>-8.6304102666420004</v>
      </c>
      <c r="Y41" s="34" t="s">
        <v>23</v>
      </c>
      <c r="Z41" s="35">
        <v>211.13026662282601</v>
      </c>
      <c r="AA41" s="34" t="s">
        <v>26</v>
      </c>
      <c r="AB41" s="36">
        <v>-2.6797773873819901</v>
      </c>
      <c r="AC41" s="36">
        <v>-12.007565823582</v>
      </c>
      <c r="AD41" s="36">
        <v>-7.4199055102309899</v>
      </c>
      <c r="AE41" s="34" t="s">
        <v>23</v>
      </c>
      <c r="AF41" s="35">
        <v>215.503023954567</v>
      </c>
      <c r="AG41" s="34" t="s">
        <v>26</v>
      </c>
      <c r="AH41" s="36">
        <v>-3.29784432950601</v>
      </c>
      <c r="AI41" s="36">
        <v>-7.7833328489560101</v>
      </c>
      <c r="AJ41" s="36">
        <v>-6.5031050014040099</v>
      </c>
      <c r="AK41" s="34" t="s">
        <v>23</v>
      </c>
    </row>
    <row r="42" spans="1:37" x14ac:dyDescent="0.25">
      <c r="A42" s="4" t="s">
        <v>56</v>
      </c>
      <c r="B42" s="35">
        <v>242.29922179319601</v>
      </c>
      <c r="C42" s="36">
        <v>2.2979002155039998</v>
      </c>
      <c r="D42" s="36">
        <v>-2.4458917351539902</v>
      </c>
      <c r="E42" s="36">
        <v>-2.37949332457598</v>
      </c>
      <c r="F42" s="36">
        <v>4.97836194745702</v>
      </c>
      <c r="G42" s="34" t="s">
        <v>23</v>
      </c>
      <c r="H42" s="35">
        <v>245.946190604463</v>
      </c>
      <c r="I42" s="36">
        <v>2.9653204727260101</v>
      </c>
      <c r="J42" s="36">
        <v>-2.1000202927540101</v>
      </c>
      <c r="K42" s="35">
        <v>0.62710780723298898</v>
      </c>
      <c r="L42" s="36">
        <v>10.427147227086</v>
      </c>
      <c r="M42" s="34" t="s">
        <v>23</v>
      </c>
      <c r="N42" s="35">
        <v>241.745000331993</v>
      </c>
      <c r="O42" s="36">
        <v>2.8400130784419799</v>
      </c>
      <c r="P42" s="36">
        <v>-2.27326226835899</v>
      </c>
      <c r="Q42" s="35">
        <v>-0.62545716274499297</v>
      </c>
      <c r="R42" s="36">
        <v>4.8863901880160103</v>
      </c>
      <c r="S42" s="34" t="s">
        <v>23</v>
      </c>
      <c r="T42" s="35">
        <v>232.86739850716299</v>
      </c>
      <c r="U42" s="34" t="s">
        <v>26</v>
      </c>
      <c r="V42" s="36">
        <v>-4.2191951781720096</v>
      </c>
      <c r="W42" s="36">
        <v>-10.274417822962</v>
      </c>
      <c r="X42" s="36">
        <v>-2.8240869019070098</v>
      </c>
      <c r="Y42" s="34" t="s">
        <v>23</v>
      </c>
      <c r="Z42" s="35">
        <v>239.57110503716399</v>
      </c>
      <c r="AA42" s="36">
        <v>2.5477510463289801</v>
      </c>
      <c r="AB42" s="36">
        <v>-1.63748980229602</v>
      </c>
      <c r="AC42" s="36">
        <v>-5.0252397602000096</v>
      </c>
      <c r="AD42" s="34" t="s">
        <v>26</v>
      </c>
      <c r="AE42" s="34" t="s">
        <v>23</v>
      </c>
      <c r="AF42" s="35">
        <v>244.56348223590899</v>
      </c>
      <c r="AG42" s="36">
        <v>1.5383855227380001</v>
      </c>
      <c r="AH42" s="36">
        <v>-2.3640473404809899</v>
      </c>
      <c r="AI42" s="36">
        <v>-3.0770826478890001</v>
      </c>
      <c r="AJ42" s="36">
        <v>1.70249188709599</v>
      </c>
      <c r="AK42" s="34" t="s">
        <v>23</v>
      </c>
    </row>
    <row r="43" spans="1:37" x14ac:dyDescent="0.25">
      <c r="A43" s="26" t="s">
        <v>57</v>
      </c>
    </row>
    <row r="44" spans="1:37" x14ac:dyDescent="0.25">
      <c r="A44" s="4" t="s">
        <v>58</v>
      </c>
      <c r="B44" s="35">
        <v>215.65757246201699</v>
      </c>
      <c r="C44" s="34" t="s">
        <v>26</v>
      </c>
      <c r="D44" s="36">
        <v>-3.9380863310410099</v>
      </c>
      <c r="E44" s="36">
        <v>-3.63050812417401</v>
      </c>
      <c r="F44" s="36">
        <v>2.00896279506998</v>
      </c>
      <c r="G44" s="34" t="s">
        <v>23</v>
      </c>
      <c r="H44" s="35">
        <v>217.77480698183399</v>
      </c>
      <c r="I44" s="34" t="s">
        <v>26</v>
      </c>
      <c r="J44" s="36">
        <v>-4.1791703477700004</v>
      </c>
      <c r="K44" s="35">
        <v>-1.32427681021301</v>
      </c>
      <c r="L44" s="36">
        <v>6.0037558596830003</v>
      </c>
      <c r="M44" s="34" t="s">
        <v>23</v>
      </c>
      <c r="N44" s="35">
        <v>210.92699264974499</v>
      </c>
      <c r="O44" s="34" t="s">
        <v>26</v>
      </c>
      <c r="P44" s="36">
        <v>-3.0110212475610201</v>
      </c>
      <c r="Q44" s="35">
        <v>-2.7060868059160201</v>
      </c>
      <c r="R44" s="36">
        <v>3.39843518361798</v>
      </c>
      <c r="S44" s="34" t="s">
        <v>23</v>
      </c>
      <c r="T44" s="35">
        <v>210.52138752773101</v>
      </c>
      <c r="U44" s="36">
        <v>-3.0201078271520001</v>
      </c>
      <c r="V44" s="36">
        <v>-6.6697112306889901</v>
      </c>
      <c r="W44" s="36">
        <v>-12.359701863652999</v>
      </c>
      <c r="X44" s="36">
        <v>-6.4876800765529996</v>
      </c>
      <c r="Y44" s="34" t="s">
        <v>23</v>
      </c>
      <c r="Z44" s="35">
        <v>214.376447046008</v>
      </c>
      <c r="AA44" s="34" t="s">
        <v>26</v>
      </c>
      <c r="AB44" s="36">
        <v>-2.8980628249540001</v>
      </c>
      <c r="AC44" s="36">
        <v>-3.6270134157460099</v>
      </c>
      <c r="AD44" s="35">
        <v>-1.0667890236469999</v>
      </c>
      <c r="AE44" s="34" t="s">
        <v>23</v>
      </c>
      <c r="AF44" s="35">
        <v>222.30929597460801</v>
      </c>
      <c r="AG44" s="35">
        <v>1.8109818220930001</v>
      </c>
      <c r="AH44" s="36">
        <v>-2.4931056697399998</v>
      </c>
      <c r="AI44" s="36">
        <v>-2.2862424033639899</v>
      </c>
      <c r="AJ44" s="34" t="s">
        <v>26</v>
      </c>
      <c r="AK44" s="34" t="s">
        <v>23</v>
      </c>
    </row>
    <row r="45" spans="1:37" x14ac:dyDescent="0.25">
      <c r="A45" s="6" t="s">
        <v>59</v>
      </c>
      <c r="B45" s="40">
        <v>240.67918026737601</v>
      </c>
      <c r="C45" s="39">
        <v>1.629630085716</v>
      </c>
      <c r="D45" s="39">
        <v>-2.67625631221</v>
      </c>
      <c r="E45" s="39">
        <v>-3.3458690193949998</v>
      </c>
      <c r="F45" s="39">
        <v>3.7192324019560199</v>
      </c>
      <c r="G45" s="38" t="s">
        <v>23</v>
      </c>
      <c r="H45" s="40">
        <v>243.90465523777601</v>
      </c>
      <c r="I45" s="39">
        <v>2.13369925101901</v>
      </c>
      <c r="J45" s="39">
        <v>-2.3740987212159999</v>
      </c>
      <c r="K45" s="38" t="s">
        <v>26</v>
      </c>
      <c r="L45" s="39">
        <v>9.0620050218920198</v>
      </c>
      <c r="M45" s="38" t="s">
        <v>23</v>
      </c>
      <c r="N45" s="40">
        <v>240.414404164281</v>
      </c>
      <c r="O45" s="39">
        <v>2.2517309064940001</v>
      </c>
      <c r="P45" s="39">
        <v>-2.3453233361480001</v>
      </c>
      <c r="Q45" s="40">
        <v>-1.2318140262870001</v>
      </c>
      <c r="R45" s="39">
        <v>3.4968361919309801</v>
      </c>
      <c r="S45" s="38" t="s">
        <v>23</v>
      </c>
      <c r="T45" s="40">
        <v>232.086793434649</v>
      </c>
      <c r="U45" s="38" t="s">
        <v>26</v>
      </c>
      <c r="V45" s="39">
        <v>-4.2726142062130101</v>
      </c>
      <c r="W45" s="39">
        <v>-10.732414812571999</v>
      </c>
      <c r="X45" s="39">
        <v>-3.4297511116650101</v>
      </c>
      <c r="Y45" s="38" t="s">
        <v>23</v>
      </c>
      <c r="Z45" s="40">
        <v>238.21612041930999</v>
      </c>
      <c r="AA45" s="39">
        <v>1.98908715861199</v>
      </c>
      <c r="AB45" s="39">
        <v>-1.91720492174301</v>
      </c>
      <c r="AC45" s="39">
        <v>-6.4924042909220203</v>
      </c>
      <c r="AD45" s="39">
        <v>-1.25298411227502</v>
      </c>
      <c r="AE45" s="38" t="s">
        <v>23</v>
      </c>
      <c r="AF45" s="40">
        <v>242.66537099526801</v>
      </c>
      <c r="AG45" s="40">
        <v>0.87038238894501796</v>
      </c>
      <c r="AH45" s="39">
        <v>-2.8329376810450002</v>
      </c>
      <c r="AI45" s="39">
        <v>-4.3078034817980004</v>
      </c>
      <c r="AJ45" s="38" t="s">
        <v>26</v>
      </c>
      <c r="AK45" s="38" t="s">
        <v>23</v>
      </c>
    </row>
    <row r="46" spans="1:37" x14ac:dyDescent="0.25">
      <c r="A46" s="10" t="s">
        <v>60</v>
      </c>
    </row>
    <row r="47" spans="1:37" x14ac:dyDescent="0.25">
      <c r="A47" s="11" t="s">
        <v>61</v>
      </c>
    </row>
    <row r="48" spans="1:37" x14ac:dyDescent="0.25">
      <c r="A48" s="11" t="s">
        <v>62</v>
      </c>
    </row>
    <row r="49" spans="1:1" x14ac:dyDescent="0.25">
      <c r="A49" s="11" t="s">
        <v>84</v>
      </c>
    </row>
    <row r="50" spans="1:1" x14ac:dyDescent="0.25">
      <c r="A50" s="11" t="s">
        <v>64</v>
      </c>
    </row>
    <row r="51" spans="1:1" x14ac:dyDescent="0.25">
      <c r="A51" s="11" t="s">
        <v>85</v>
      </c>
    </row>
    <row r="52" spans="1:1" x14ac:dyDescent="0.25">
      <c r="A52" s="11" t="s">
        <v>66</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K57"/>
  <sheetViews>
    <sheetView workbookViewId="0"/>
  </sheetViews>
  <sheetFormatPr defaultRowHeight="15" x14ac:dyDescent="0.25"/>
  <cols>
    <col min="1" max="1" width="44" customWidth="1"/>
    <col min="2" max="37" width="14" customWidth="1"/>
  </cols>
  <sheetData>
    <row r="1" spans="1:37" ht="22.5" x14ac:dyDescent="0.3">
      <c r="A1" s="2" t="s">
        <v>0</v>
      </c>
    </row>
    <row r="2" spans="1:37" x14ac:dyDescent="0.25">
      <c r="A2" s="3" t="s">
        <v>1</v>
      </c>
    </row>
    <row r="4" spans="1:37" x14ac:dyDescent="0.25">
      <c r="A4" s="3" t="s">
        <v>11</v>
      </c>
    </row>
    <row r="5" spans="1:37" ht="42" customHeight="1" x14ac:dyDescent="0.25">
      <c r="A5" s="29"/>
      <c r="B5" s="27" t="s">
        <v>86</v>
      </c>
      <c r="C5" s="27" t="s">
        <v>86</v>
      </c>
      <c r="D5" s="27" t="s">
        <v>86</v>
      </c>
      <c r="E5" s="27" t="s">
        <v>86</v>
      </c>
      <c r="F5" s="27" t="s">
        <v>86</v>
      </c>
      <c r="G5" s="27" t="s">
        <v>86</v>
      </c>
      <c r="H5" s="27" t="s">
        <v>87</v>
      </c>
      <c r="I5" s="27" t="s">
        <v>87</v>
      </c>
      <c r="J5" s="27" t="s">
        <v>87</v>
      </c>
      <c r="K5" s="27" t="s">
        <v>87</v>
      </c>
      <c r="L5" s="27" t="s">
        <v>87</v>
      </c>
      <c r="M5" s="27" t="s">
        <v>87</v>
      </c>
      <c r="N5" s="27" t="s">
        <v>88</v>
      </c>
      <c r="O5" s="27" t="s">
        <v>88</v>
      </c>
      <c r="P5" s="27" t="s">
        <v>88</v>
      </c>
      <c r="Q5" s="27" t="s">
        <v>88</v>
      </c>
      <c r="R5" s="27" t="s">
        <v>88</v>
      </c>
      <c r="S5" s="27" t="s">
        <v>88</v>
      </c>
      <c r="T5" s="27" t="s">
        <v>89</v>
      </c>
      <c r="U5" s="27" t="s">
        <v>89</v>
      </c>
      <c r="V5" s="27" t="s">
        <v>89</v>
      </c>
      <c r="W5" s="27" t="s">
        <v>89</v>
      </c>
      <c r="X5" s="27" t="s">
        <v>89</v>
      </c>
      <c r="Y5" s="27" t="s">
        <v>89</v>
      </c>
      <c r="Z5" s="27" t="s">
        <v>90</v>
      </c>
      <c r="AA5" s="27" t="s">
        <v>90</v>
      </c>
      <c r="AB5" s="27" t="s">
        <v>90</v>
      </c>
      <c r="AC5" s="27" t="s">
        <v>90</v>
      </c>
      <c r="AD5" s="27" t="s">
        <v>90</v>
      </c>
      <c r="AE5" s="27" t="s">
        <v>90</v>
      </c>
      <c r="AF5" s="27" t="s">
        <v>91</v>
      </c>
      <c r="AG5" s="27" t="s">
        <v>91</v>
      </c>
      <c r="AH5" s="27" t="s">
        <v>91</v>
      </c>
      <c r="AI5" s="27" t="s">
        <v>91</v>
      </c>
      <c r="AJ5" s="27" t="s">
        <v>91</v>
      </c>
      <c r="AK5" s="27" t="s">
        <v>91</v>
      </c>
    </row>
    <row r="6" spans="1:37" ht="29.45" customHeight="1" x14ac:dyDescent="0.25">
      <c r="A6" s="28" t="s">
        <v>77</v>
      </c>
      <c r="B6" s="15" t="s">
        <v>92</v>
      </c>
      <c r="C6" s="15" t="s">
        <v>79</v>
      </c>
      <c r="D6" s="15" t="s">
        <v>80</v>
      </c>
      <c r="E6" s="15" t="s">
        <v>81</v>
      </c>
      <c r="F6" s="15" t="s">
        <v>82</v>
      </c>
      <c r="G6" s="15" t="s">
        <v>83</v>
      </c>
      <c r="H6" s="15" t="s">
        <v>92</v>
      </c>
      <c r="I6" s="15" t="s">
        <v>79</v>
      </c>
      <c r="J6" s="15" t="s">
        <v>80</v>
      </c>
      <c r="K6" s="15" t="s">
        <v>81</v>
      </c>
      <c r="L6" s="15" t="s">
        <v>82</v>
      </c>
      <c r="M6" s="15" t="s">
        <v>83</v>
      </c>
      <c r="N6" s="15" t="s">
        <v>92</v>
      </c>
      <c r="O6" s="15" t="s">
        <v>79</v>
      </c>
      <c r="P6" s="15" t="s">
        <v>80</v>
      </c>
      <c r="Q6" s="15" t="s">
        <v>81</v>
      </c>
      <c r="R6" s="15" t="s">
        <v>82</v>
      </c>
      <c r="S6" s="15" t="s">
        <v>83</v>
      </c>
      <c r="T6" s="15" t="s">
        <v>92</v>
      </c>
      <c r="U6" s="15" t="s">
        <v>79</v>
      </c>
      <c r="V6" s="15" t="s">
        <v>80</v>
      </c>
      <c r="W6" s="15" t="s">
        <v>81</v>
      </c>
      <c r="X6" s="15" t="s">
        <v>82</v>
      </c>
      <c r="Y6" s="15" t="s">
        <v>83</v>
      </c>
      <c r="Z6" s="15" t="s">
        <v>92</v>
      </c>
      <c r="AA6" s="15" t="s">
        <v>79</v>
      </c>
      <c r="AB6" s="15" t="s">
        <v>80</v>
      </c>
      <c r="AC6" s="15" t="s">
        <v>81</v>
      </c>
      <c r="AD6" s="15" t="s">
        <v>82</v>
      </c>
      <c r="AE6" s="15" t="s">
        <v>83</v>
      </c>
      <c r="AF6" s="15" t="s">
        <v>92</v>
      </c>
      <c r="AG6" s="15" t="s">
        <v>79</v>
      </c>
      <c r="AH6" s="15" t="s">
        <v>80</v>
      </c>
      <c r="AI6" s="15" t="s">
        <v>81</v>
      </c>
      <c r="AJ6" s="15" t="s">
        <v>82</v>
      </c>
      <c r="AK6" s="15" t="s">
        <v>83</v>
      </c>
    </row>
    <row r="7" spans="1:37" x14ac:dyDescent="0.25">
      <c r="A7" s="12" t="s">
        <v>75</v>
      </c>
      <c r="B7" s="22">
        <v>273.83345601429897</v>
      </c>
      <c r="C7" s="23" t="s">
        <v>26</v>
      </c>
      <c r="D7" s="21">
        <v>-8.1684034013190399</v>
      </c>
      <c r="E7" s="21">
        <v>-10.773367530122</v>
      </c>
      <c r="F7" s="21">
        <v>-3.7299360178950001</v>
      </c>
      <c r="G7" s="21">
        <v>11.280055762412999</v>
      </c>
      <c r="H7" s="22">
        <v>271.12528859251501</v>
      </c>
      <c r="I7" s="23" t="s">
        <v>26</v>
      </c>
      <c r="J7" s="21">
        <v>-7.72365547293498</v>
      </c>
      <c r="K7" s="21">
        <v>-9.6199766175980095</v>
      </c>
      <c r="L7" s="21">
        <v>-6.0169436593980103</v>
      </c>
      <c r="M7" s="21">
        <v>4.4289796362190303</v>
      </c>
      <c r="N7" s="22">
        <v>270.01903061595698</v>
      </c>
      <c r="O7" s="21">
        <v>-1.5052470852650099</v>
      </c>
      <c r="P7" s="21">
        <v>-10.28668600584</v>
      </c>
      <c r="Q7" s="21">
        <v>-10.314810067046</v>
      </c>
      <c r="R7" s="21">
        <v>-5.2953239373920296</v>
      </c>
      <c r="S7" s="21">
        <v>11.344279035517999</v>
      </c>
      <c r="T7" s="22">
        <v>270.85117657194297</v>
      </c>
      <c r="U7" s="21">
        <v>-1.65313381212201</v>
      </c>
      <c r="V7" s="21">
        <v>-7.5393471145190496</v>
      </c>
      <c r="W7" s="21">
        <v>-11.336866666188</v>
      </c>
      <c r="X7" s="21">
        <v>-3.71144221569801</v>
      </c>
      <c r="Y7" s="21">
        <v>10.906474844261</v>
      </c>
      <c r="Z7" s="22">
        <v>269.49895751744901</v>
      </c>
      <c r="AA7" s="23" t="s">
        <v>26</v>
      </c>
      <c r="AB7" s="21">
        <v>-9.39249834964596</v>
      </c>
      <c r="AC7" s="21">
        <v>-16.692122597446001</v>
      </c>
      <c r="AD7" s="21">
        <v>-10.946949123355999</v>
      </c>
      <c r="AE7" s="21">
        <v>6.3336400143959999</v>
      </c>
      <c r="AF7" s="22">
        <v>281.701560308571</v>
      </c>
      <c r="AG7" s="23" t="s">
        <v>26</v>
      </c>
      <c r="AH7" s="21">
        <v>-7.2130723295570096</v>
      </c>
      <c r="AI7" s="21">
        <v>-8.4365143556079794</v>
      </c>
      <c r="AJ7" s="21">
        <v>1.6959621146269801</v>
      </c>
      <c r="AK7" s="21">
        <v>20.302993515951002</v>
      </c>
    </row>
    <row r="8" spans="1:37" x14ac:dyDescent="0.25">
      <c r="A8" s="26" t="s">
        <v>18</v>
      </c>
    </row>
    <row r="9" spans="1:37" x14ac:dyDescent="0.25">
      <c r="A9" s="4" t="s">
        <v>19</v>
      </c>
      <c r="B9" s="17">
        <v>252.36304699630301</v>
      </c>
      <c r="C9" s="17">
        <v>-5.9251878626149601</v>
      </c>
      <c r="D9" s="18">
        <v>-9.5734850502410005</v>
      </c>
      <c r="E9" s="18">
        <v>-17.055287950817998</v>
      </c>
      <c r="F9" s="18">
        <v>-10.561369449654</v>
      </c>
      <c r="G9" s="19" t="s">
        <v>23</v>
      </c>
      <c r="H9" s="17">
        <v>249.19612564566</v>
      </c>
      <c r="I9" s="17">
        <v>-6.64680338786098</v>
      </c>
      <c r="J9" s="18">
        <v>-10.519552839758999</v>
      </c>
      <c r="K9" s="18">
        <v>-16.610269260938001</v>
      </c>
      <c r="L9" s="18">
        <v>-12.009432538817</v>
      </c>
      <c r="M9" s="19" t="s">
        <v>23</v>
      </c>
      <c r="N9" s="17">
        <v>245.03491048055099</v>
      </c>
      <c r="O9" s="17">
        <v>-6.4478334912469997</v>
      </c>
      <c r="P9" s="18">
        <v>-10.749978505289</v>
      </c>
      <c r="Q9" s="18">
        <v>-16.739719346973001</v>
      </c>
      <c r="R9" s="18">
        <v>-13.999044610369999</v>
      </c>
      <c r="S9" s="19" t="s">
        <v>23</v>
      </c>
      <c r="T9" s="17">
        <v>254.275455096423</v>
      </c>
      <c r="U9" s="18">
        <v>-8.7077455256530207</v>
      </c>
      <c r="V9" s="18">
        <v>-9.7389192929559805</v>
      </c>
      <c r="W9" s="18">
        <v>-16.576531290129001</v>
      </c>
      <c r="X9" s="18">
        <v>-8.9489588382879806</v>
      </c>
      <c r="Y9" s="19" t="s">
        <v>23</v>
      </c>
      <c r="Z9" s="17">
        <v>250.28222825993501</v>
      </c>
      <c r="AA9" s="17">
        <v>-2.5544022086139901</v>
      </c>
      <c r="AB9" s="18">
        <v>-8.1047510335079895</v>
      </c>
      <c r="AC9" s="18">
        <v>-19.621720816309001</v>
      </c>
      <c r="AD9" s="18">
        <v>-13.01829396694</v>
      </c>
      <c r="AE9" s="19" t="s">
        <v>23</v>
      </c>
      <c r="AF9" s="17">
        <v>257.90389371060098</v>
      </c>
      <c r="AG9" s="17">
        <v>-5.0128963439599898</v>
      </c>
      <c r="AH9" s="18">
        <v>-8.9785129775110004</v>
      </c>
      <c r="AI9" s="18">
        <v>-16.545651803654</v>
      </c>
      <c r="AJ9" s="18">
        <v>-8.6083988958420203</v>
      </c>
      <c r="AK9" s="19" t="s">
        <v>23</v>
      </c>
    </row>
    <row r="10" spans="1:37" x14ac:dyDescent="0.25">
      <c r="A10" s="4" t="s">
        <v>20</v>
      </c>
      <c r="B10" s="17">
        <v>305.22506049909998</v>
      </c>
      <c r="C10" s="17">
        <v>1.2670673264549901</v>
      </c>
      <c r="D10" s="18">
        <v>-4.6676251503960202</v>
      </c>
      <c r="E10" s="17">
        <v>-1.12788461427203</v>
      </c>
      <c r="F10" s="18">
        <v>14.352782795023</v>
      </c>
      <c r="G10" s="18">
        <v>30.19640753937</v>
      </c>
      <c r="H10" s="17">
        <v>301.78633689634103</v>
      </c>
      <c r="I10" s="19" t="s">
        <v>26</v>
      </c>
      <c r="J10" s="18">
        <v>-4.361472011329</v>
      </c>
      <c r="K10" s="19" t="s">
        <v>26</v>
      </c>
      <c r="L10" s="18">
        <v>11.099702279316</v>
      </c>
      <c r="M10" s="18">
        <v>22.755580465059001</v>
      </c>
      <c r="N10" s="17">
        <v>307.15321565211701</v>
      </c>
      <c r="O10" s="17">
        <v>0.99014346599199099</v>
      </c>
      <c r="P10" s="18">
        <v>-7.0817287383420098</v>
      </c>
      <c r="Q10" s="17">
        <v>1.5105721197800199</v>
      </c>
      <c r="R10" s="18">
        <v>16.439068689620999</v>
      </c>
      <c r="S10" s="18">
        <v>36.915125430415003</v>
      </c>
      <c r="T10" s="17">
        <v>296.14081731972198</v>
      </c>
      <c r="U10" s="19" t="s">
        <v>26</v>
      </c>
      <c r="V10" s="18">
        <v>-5.3336387338620197</v>
      </c>
      <c r="W10" s="18">
        <v>-4.8064270973670196</v>
      </c>
      <c r="X10" s="18">
        <v>9.2617857883609496</v>
      </c>
      <c r="Y10" s="18">
        <v>24.554324792473</v>
      </c>
      <c r="Z10" s="17">
        <v>300.07729337695702</v>
      </c>
      <c r="AA10" s="17">
        <v>3.0178363550220402</v>
      </c>
      <c r="AB10" s="18">
        <v>-6.9845863250369602</v>
      </c>
      <c r="AC10" s="18">
        <v>-5.8468023854379698</v>
      </c>
      <c r="AD10" s="18">
        <v>10.606897846352</v>
      </c>
      <c r="AE10" s="18">
        <v>23.507391961524</v>
      </c>
      <c r="AF10" s="17">
        <v>315.183504238252</v>
      </c>
      <c r="AG10" s="17">
        <v>2.3501288001909901</v>
      </c>
      <c r="AH10" s="17">
        <v>-2.06222242205502</v>
      </c>
      <c r="AI10" s="17">
        <v>1.7480855683829799</v>
      </c>
      <c r="AJ10" s="18">
        <v>19.994435272375</v>
      </c>
      <c r="AK10" s="18">
        <v>40.277961613462999</v>
      </c>
    </row>
    <row r="11" spans="1:37" x14ac:dyDescent="0.25">
      <c r="A11" s="5" t="s">
        <v>22</v>
      </c>
      <c r="B11" s="17">
        <v>307.73158529091199</v>
      </c>
      <c r="C11" s="17">
        <v>1.3991473298619901</v>
      </c>
      <c r="D11" s="18">
        <v>-5.1271631593909897</v>
      </c>
      <c r="E11" s="17">
        <v>-1.0242952816520301</v>
      </c>
      <c r="F11" s="19" t="s">
        <v>23</v>
      </c>
      <c r="G11" s="19" t="s">
        <v>23</v>
      </c>
      <c r="H11" s="17">
        <v>304.169705297441</v>
      </c>
      <c r="I11" s="19" t="s">
        <v>26</v>
      </c>
      <c r="J11" s="18">
        <v>-4.9416997102169899</v>
      </c>
      <c r="K11" s="19" t="s">
        <v>26</v>
      </c>
      <c r="L11" s="19" t="s">
        <v>23</v>
      </c>
      <c r="M11" s="19" t="s">
        <v>23</v>
      </c>
      <c r="N11" s="17">
        <v>310.29659105149102</v>
      </c>
      <c r="O11" s="17">
        <v>1.334413348792</v>
      </c>
      <c r="P11" s="18">
        <v>-7.4307660201679901</v>
      </c>
      <c r="Q11" s="17">
        <v>1.9531739433040201</v>
      </c>
      <c r="R11" s="19" t="s">
        <v>23</v>
      </c>
      <c r="S11" s="19" t="s">
        <v>23</v>
      </c>
      <c r="T11" s="17">
        <v>298.19493185653602</v>
      </c>
      <c r="U11" s="19" t="s">
        <v>26</v>
      </c>
      <c r="V11" s="18">
        <v>-5.7768866787220103</v>
      </c>
      <c r="W11" s="18">
        <v>-4.8075551149959797</v>
      </c>
      <c r="X11" s="19" t="s">
        <v>23</v>
      </c>
      <c r="Y11" s="19" t="s">
        <v>23</v>
      </c>
      <c r="Z11" s="17">
        <v>302.61096281883403</v>
      </c>
      <c r="AA11" s="17">
        <v>3.3567006051780499</v>
      </c>
      <c r="AB11" s="18">
        <v>-7.7657246268789804</v>
      </c>
      <c r="AC11" s="18">
        <v>-5.7498175435809999</v>
      </c>
      <c r="AD11" s="19" t="s">
        <v>23</v>
      </c>
      <c r="AE11" s="19" t="s">
        <v>23</v>
      </c>
      <c r="AF11" s="17">
        <v>317.74174355621199</v>
      </c>
      <c r="AG11" s="17">
        <v>2.5019290053879799</v>
      </c>
      <c r="AH11" s="17">
        <v>-2.3466149594960402</v>
      </c>
      <c r="AI11" s="17">
        <v>1.873880520108</v>
      </c>
      <c r="AJ11" s="19" t="s">
        <v>23</v>
      </c>
      <c r="AK11" s="19" t="s">
        <v>23</v>
      </c>
    </row>
    <row r="12" spans="1:37" x14ac:dyDescent="0.25">
      <c r="A12" s="5" t="s">
        <v>24</v>
      </c>
      <c r="B12" s="17">
        <v>258.22256316902599</v>
      </c>
      <c r="C12" s="17">
        <v>-5.8199545209100201</v>
      </c>
      <c r="D12" s="18">
        <v>-7.2864903433960002</v>
      </c>
      <c r="E12" s="18">
        <v>-16.788806688535001</v>
      </c>
      <c r="F12" s="19" t="s">
        <v>23</v>
      </c>
      <c r="G12" s="19" t="s">
        <v>23</v>
      </c>
      <c r="H12" s="17">
        <v>257.09327530155201</v>
      </c>
      <c r="I12" s="17">
        <v>-3.40693523929701</v>
      </c>
      <c r="J12" s="17">
        <v>-4.7078127379839998</v>
      </c>
      <c r="K12" s="18">
        <v>-12.840372298993</v>
      </c>
      <c r="L12" s="19" t="s">
        <v>23</v>
      </c>
      <c r="M12" s="19" t="s">
        <v>23</v>
      </c>
      <c r="N12" s="17">
        <v>248.208459031643</v>
      </c>
      <c r="O12" s="17">
        <v>-10.900401506370001</v>
      </c>
      <c r="P12" s="18">
        <v>-13.766647950419999</v>
      </c>
      <c r="Q12" s="18">
        <v>-22.207895774284001</v>
      </c>
      <c r="R12" s="19" t="s">
        <v>23</v>
      </c>
      <c r="S12" s="19" t="s">
        <v>23</v>
      </c>
      <c r="T12" s="17">
        <v>257.62194316069099</v>
      </c>
      <c r="U12" s="17">
        <v>-4.06576981800902</v>
      </c>
      <c r="V12" s="17">
        <v>-6.4824283250899803</v>
      </c>
      <c r="W12" s="18">
        <v>-16.518697299302001</v>
      </c>
      <c r="X12" s="19" t="s">
        <v>23</v>
      </c>
      <c r="Y12" s="19" t="s">
        <v>23</v>
      </c>
      <c r="Z12" s="17">
        <v>252.56577800469199</v>
      </c>
      <c r="AA12" s="17">
        <v>-7.5980252428150301</v>
      </c>
      <c r="AB12" s="17">
        <v>-4.8939127408449998</v>
      </c>
      <c r="AC12" s="18">
        <v>-21.576551221252998</v>
      </c>
      <c r="AD12" s="19" t="s">
        <v>23</v>
      </c>
      <c r="AE12" s="19" t="s">
        <v>23</v>
      </c>
      <c r="AF12" s="17">
        <v>267.21125313387103</v>
      </c>
      <c r="AG12" s="17">
        <v>-5.1688079651209504</v>
      </c>
      <c r="AH12" s="18">
        <v>-7.4978399335989803</v>
      </c>
      <c r="AI12" s="18">
        <v>-14.497704524209</v>
      </c>
      <c r="AJ12" s="19" t="s">
        <v>23</v>
      </c>
      <c r="AK12" s="19" t="s">
        <v>23</v>
      </c>
    </row>
    <row r="13" spans="1:37" x14ac:dyDescent="0.25">
      <c r="A13" s="4" t="s">
        <v>27</v>
      </c>
      <c r="B13" s="17">
        <v>251.71607153174699</v>
      </c>
      <c r="C13" s="17">
        <v>-1.232410251288</v>
      </c>
      <c r="D13" s="18">
        <v>-8.0814421133430301</v>
      </c>
      <c r="E13" s="18">
        <v>-11.439552148803999</v>
      </c>
      <c r="F13" s="17">
        <v>-0.51173880397399796</v>
      </c>
      <c r="G13" s="18">
        <v>14.931084197435</v>
      </c>
      <c r="H13" s="17">
        <v>250.16389415002701</v>
      </c>
      <c r="I13" s="17">
        <v>-1.8917367675819901</v>
      </c>
      <c r="J13" s="18">
        <v>-8.1917208439290103</v>
      </c>
      <c r="K13" s="18">
        <v>-9.2944962196429799</v>
      </c>
      <c r="L13" s="18">
        <v>-4.1872620012189801</v>
      </c>
      <c r="M13" s="17">
        <v>5.6022994383569902</v>
      </c>
      <c r="N13" s="17">
        <v>242.119534154826</v>
      </c>
      <c r="O13" s="18">
        <v>-3.9750647139499899</v>
      </c>
      <c r="P13" s="18">
        <v>-11.649159078887999</v>
      </c>
      <c r="Q13" s="18">
        <v>-10.302402324299001</v>
      </c>
      <c r="R13" s="18">
        <v>3.584323911507</v>
      </c>
      <c r="S13" s="18">
        <v>15.089437175979</v>
      </c>
      <c r="T13" s="17">
        <v>251.24170428747399</v>
      </c>
      <c r="U13" s="17">
        <v>-1.7272433014919999</v>
      </c>
      <c r="V13" s="18">
        <v>-6.4038360367710299</v>
      </c>
      <c r="W13" s="18">
        <v>-12.360888377448999</v>
      </c>
      <c r="X13" s="17">
        <v>-1.1747455785530001</v>
      </c>
      <c r="Y13" s="18">
        <v>16.626069686427002</v>
      </c>
      <c r="Z13" s="17">
        <v>246.26323987202201</v>
      </c>
      <c r="AA13" s="19" t="s">
        <v>26</v>
      </c>
      <c r="AB13" s="18">
        <v>-8.6242804247660008</v>
      </c>
      <c r="AC13" s="18">
        <v>-18.462764267246001</v>
      </c>
      <c r="AD13" s="18">
        <v>-7.3580915153099804</v>
      </c>
      <c r="AE13" s="18">
        <v>14.206373072925</v>
      </c>
      <c r="AF13" s="17">
        <v>260.59177267955101</v>
      </c>
      <c r="AG13" s="19" t="s">
        <v>26</v>
      </c>
      <c r="AH13" s="18">
        <v>-7.0710681962319804</v>
      </c>
      <c r="AI13" s="18">
        <v>-9.3123545908129604</v>
      </c>
      <c r="AJ13" s="18">
        <v>3.2584902295799898</v>
      </c>
      <c r="AK13" s="18">
        <v>22.439646722711998</v>
      </c>
    </row>
    <row r="14" spans="1:37" x14ac:dyDescent="0.25">
      <c r="A14" s="4" t="s">
        <v>28</v>
      </c>
      <c r="B14" s="17">
        <v>258.40285707429302</v>
      </c>
      <c r="C14" s="18">
        <v>-2.9880886882369899</v>
      </c>
      <c r="D14" s="18">
        <v>-9.8166317983319704</v>
      </c>
      <c r="E14" s="18">
        <v>-13.145240932461</v>
      </c>
      <c r="F14" s="17">
        <v>-0.58947811566997599</v>
      </c>
      <c r="G14" s="18">
        <v>12.518395979344</v>
      </c>
      <c r="H14" s="17">
        <v>256.530421209346</v>
      </c>
      <c r="I14" s="17">
        <v>-2.05582975363399</v>
      </c>
      <c r="J14" s="18">
        <v>-8.4299442116200094</v>
      </c>
      <c r="K14" s="18">
        <v>-12.607223582039</v>
      </c>
      <c r="L14" s="18">
        <v>-2.5317783086609902</v>
      </c>
      <c r="M14" s="17">
        <v>5.5630742044789896</v>
      </c>
      <c r="N14" s="17">
        <v>252.46653166893299</v>
      </c>
      <c r="O14" s="18">
        <v>-4.2081959821119899</v>
      </c>
      <c r="P14" s="18">
        <v>-11.890457987467</v>
      </c>
      <c r="Q14" s="18">
        <v>-14.358336357504999</v>
      </c>
      <c r="R14" s="19" t="s">
        <v>26</v>
      </c>
      <c r="S14" s="18">
        <v>12.733339986236</v>
      </c>
      <c r="T14" s="17">
        <v>257.583536609531</v>
      </c>
      <c r="U14" s="18">
        <v>-4.2010169052189799</v>
      </c>
      <c r="V14" s="18">
        <v>-9.5366688105700099</v>
      </c>
      <c r="W14" s="18">
        <v>-13.23734733853</v>
      </c>
      <c r="X14" s="17">
        <v>-2.2217009579890101</v>
      </c>
      <c r="Y14" s="18">
        <v>11.856527376761999</v>
      </c>
      <c r="Z14" s="17">
        <v>253.05024703608399</v>
      </c>
      <c r="AA14" s="17">
        <v>-2.0485763397860199</v>
      </c>
      <c r="AB14" s="18">
        <v>-10.021018952112</v>
      </c>
      <c r="AC14" s="18">
        <v>-17.656932919793999</v>
      </c>
      <c r="AD14" s="18">
        <v>-5.3782318928400104</v>
      </c>
      <c r="AE14" s="17">
        <v>10.327622469692001</v>
      </c>
      <c r="AF14" s="17">
        <v>265.84186852976899</v>
      </c>
      <c r="AG14" s="18">
        <v>-2.6606441183749898</v>
      </c>
      <c r="AH14" s="18">
        <v>-9.7885806137920195</v>
      </c>
      <c r="AI14" s="18">
        <v>-10.580047006111</v>
      </c>
      <c r="AJ14" s="18">
        <v>3.0832785194820098</v>
      </c>
      <c r="AK14" s="18">
        <v>20.438644517025001</v>
      </c>
    </row>
    <row r="15" spans="1:37" x14ac:dyDescent="0.25">
      <c r="A15" s="4" t="s">
        <v>29</v>
      </c>
      <c r="B15" s="17">
        <v>278.28561738065201</v>
      </c>
      <c r="C15" s="17">
        <v>2.0092484163910198</v>
      </c>
      <c r="D15" s="18">
        <v>-8.0688130663990005</v>
      </c>
      <c r="E15" s="18">
        <v>-9.3676246513659898</v>
      </c>
      <c r="F15" s="17">
        <v>-1.98941325501397</v>
      </c>
      <c r="G15" s="19" t="s">
        <v>23</v>
      </c>
      <c r="H15" s="17">
        <v>276.07322950925402</v>
      </c>
      <c r="I15" s="17">
        <v>2.4531918287930199</v>
      </c>
      <c r="J15" s="18">
        <v>-7.7271247522539896</v>
      </c>
      <c r="K15" s="18">
        <v>-6.8838318152439797</v>
      </c>
      <c r="L15" s="17">
        <v>-3.4187499275689701</v>
      </c>
      <c r="M15" s="19" t="s">
        <v>23</v>
      </c>
      <c r="N15" s="17">
        <v>275.69913177050699</v>
      </c>
      <c r="O15" s="17">
        <v>1.30260357936402</v>
      </c>
      <c r="P15" s="18">
        <v>-9.6520578815849891</v>
      </c>
      <c r="Q15" s="18">
        <v>-9.5671417546599908</v>
      </c>
      <c r="R15" s="19" t="s">
        <v>26</v>
      </c>
      <c r="S15" s="19" t="s">
        <v>23</v>
      </c>
      <c r="T15" s="17">
        <v>274.53629976139098</v>
      </c>
      <c r="U15" s="19" t="s">
        <v>26</v>
      </c>
      <c r="V15" s="18">
        <v>-7.0335689789810099</v>
      </c>
      <c r="W15" s="18">
        <v>-10.206656872908001</v>
      </c>
      <c r="X15" s="17">
        <v>-2.4594976204730301</v>
      </c>
      <c r="Y15" s="19" t="s">
        <v>23</v>
      </c>
      <c r="Z15" s="17">
        <v>272.85190720419098</v>
      </c>
      <c r="AA15" s="17">
        <v>1.79146385488798</v>
      </c>
      <c r="AB15" s="18">
        <v>-11.770260763326</v>
      </c>
      <c r="AC15" s="18">
        <v>-16.800201070511999</v>
      </c>
      <c r="AD15" s="18">
        <v>-13.743869951487</v>
      </c>
      <c r="AE15" s="19" t="s">
        <v>23</v>
      </c>
      <c r="AF15" s="17">
        <v>286.27011213518199</v>
      </c>
      <c r="AG15" s="17">
        <v>3.7206344905390001</v>
      </c>
      <c r="AH15" s="18">
        <v>-6.3445533141430097</v>
      </c>
      <c r="AI15" s="18">
        <v>-6.6481716311660097</v>
      </c>
      <c r="AJ15" s="17">
        <v>3.7985137621499798</v>
      </c>
      <c r="AK15" s="19" t="s">
        <v>23</v>
      </c>
    </row>
    <row r="16" spans="1:37" x14ac:dyDescent="0.25">
      <c r="A16" s="4" t="s">
        <v>30</v>
      </c>
      <c r="B16" s="17">
        <v>285.72273563454797</v>
      </c>
      <c r="C16" s="17">
        <v>1.0037111000399901</v>
      </c>
      <c r="D16" s="18">
        <v>-6.5617361379410104</v>
      </c>
      <c r="E16" s="18">
        <v>-8.2542707640260495</v>
      </c>
      <c r="F16" s="18">
        <v>-2.00082689945503</v>
      </c>
      <c r="G16" s="18">
        <v>16.074974137508001</v>
      </c>
      <c r="H16" s="17">
        <v>282.200934583866</v>
      </c>
      <c r="I16" s="17">
        <v>1.1968008334610001</v>
      </c>
      <c r="J16" s="18">
        <v>-6.5045599873849902</v>
      </c>
      <c r="K16" s="18">
        <v>-7.3431184634840196</v>
      </c>
      <c r="L16" s="18">
        <v>-4.3387075708449698</v>
      </c>
      <c r="M16" s="18">
        <v>9.2383394582590199</v>
      </c>
      <c r="N16" s="17">
        <v>284.13036215216698</v>
      </c>
      <c r="O16" s="19" t="s">
        <v>26</v>
      </c>
      <c r="P16" s="18">
        <v>-8.1393026428660296</v>
      </c>
      <c r="Q16" s="18">
        <v>-7.1746248772429899</v>
      </c>
      <c r="R16" s="18">
        <v>-5.2906019842929997</v>
      </c>
      <c r="S16" s="18">
        <v>16.934239318372001</v>
      </c>
      <c r="T16" s="17">
        <v>281.48038730847901</v>
      </c>
      <c r="U16" s="19" t="s">
        <v>26</v>
      </c>
      <c r="V16" s="18">
        <v>-6.0186262244159803</v>
      </c>
      <c r="W16" s="18">
        <v>-8.8228658174859902</v>
      </c>
      <c r="X16" s="18">
        <v>-1.5454505489079799</v>
      </c>
      <c r="Y16" s="18">
        <v>14.824234328307</v>
      </c>
      <c r="Z16" s="17">
        <v>282.55337780647301</v>
      </c>
      <c r="AA16" s="17">
        <v>1.7899508565050199</v>
      </c>
      <c r="AB16" s="18">
        <v>-8.0829303756870008</v>
      </c>
      <c r="AC16" s="18">
        <v>-14.217602538002</v>
      </c>
      <c r="AD16" s="18">
        <v>-9.5557550055959801</v>
      </c>
      <c r="AE16" s="18">
        <v>10.766703328672</v>
      </c>
      <c r="AF16" s="17">
        <v>293.27971245966</v>
      </c>
      <c r="AG16" s="18">
        <v>1.63982642840301</v>
      </c>
      <c r="AH16" s="18">
        <v>-5.4125281891489898</v>
      </c>
      <c r="AI16" s="18">
        <v>-6.0407941095700197</v>
      </c>
      <c r="AJ16" s="18">
        <v>4.2632310284240003</v>
      </c>
      <c r="AK16" s="18">
        <v>25.377227810021001</v>
      </c>
    </row>
    <row r="17" spans="1:37" x14ac:dyDescent="0.25">
      <c r="A17" s="26" t="s">
        <v>31</v>
      </c>
    </row>
    <row r="18" spans="1:37" x14ac:dyDescent="0.25">
      <c r="A18" s="4" t="s">
        <v>32</v>
      </c>
      <c r="B18" s="17">
        <v>275.80006091008897</v>
      </c>
      <c r="C18" s="19" t="s">
        <v>26</v>
      </c>
      <c r="D18" s="18">
        <v>-6.1197403387470199</v>
      </c>
      <c r="E18" s="18">
        <v>-9.1205447416490397</v>
      </c>
      <c r="F18" s="18">
        <v>-2.6813293683269999</v>
      </c>
      <c r="G18" s="18">
        <v>12.590118133125999</v>
      </c>
      <c r="H18" s="17">
        <v>273.86702958536699</v>
      </c>
      <c r="I18" s="17">
        <v>0.91031814816199097</v>
      </c>
      <c r="J18" s="18">
        <v>-5.1027841354380099</v>
      </c>
      <c r="K18" s="18">
        <v>-8.2404007483730197</v>
      </c>
      <c r="L18" s="18">
        <v>-4.9541685988830304</v>
      </c>
      <c r="M18" s="18">
        <v>7.3465653205429904</v>
      </c>
      <c r="N18" s="17">
        <v>274.049769417297</v>
      </c>
      <c r="O18" s="19" t="s">
        <v>26</v>
      </c>
      <c r="P18" s="18">
        <v>-7.0682272451979902</v>
      </c>
      <c r="Q18" s="18">
        <v>-7.5476686448289998</v>
      </c>
      <c r="R18" s="18">
        <v>-3.55969133341199</v>
      </c>
      <c r="S18" s="18">
        <v>11.473651536359</v>
      </c>
      <c r="T18" s="17">
        <v>271.847816124296</v>
      </c>
      <c r="U18" s="18">
        <v>-1.4823089807699701</v>
      </c>
      <c r="V18" s="18">
        <v>-6.9045161325179798</v>
      </c>
      <c r="W18" s="18">
        <v>-10.509794061041999</v>
      </c>
      <c r="X18" s="18">
        <v>-2.83700013829701</v>
      </c>
      <c r="Y18" s="18">
        <v>10.963265445264</v>
      </c>
      <c r="Z18" s="17">
        <v>272.41525893343402</v>
      </c>
      <c r="AA18" s="18">
        <v>1.5482470438640199</v>
      </c>
      <c r="AB18" s="18">
        <v>-6.3109938755059698</v>
      </c>
      <c r="AC18" s="18">
        <v>-13.298507643074</v>
      </c>
      <c r="AD18" s="18">
        <v>-8.7340278728889906</v>
      </c>
      <c r="AE18" s="18">
        <v>8.9027502633149993</v>
      </c>
      <c r="AF18" s="17">
        <v>282.29112687225802</v>
      </c>
      <c r="AG18" s="17">
        <v>0.81523207967001099</v>
      </c>
      <c r="AH18" s="18">
        <v>-5.7046554293419804</v>
      </c>
      <c r="AI18" s="18">
        <v>-7.47859735342701</v>
      </c>
      <c r="AJ18" s="18">
        <v>2.1893684339860302</v>
      </c>
      <c r="AK18" s="18">
        <v>21.472325832244</v>
      </c>
    </row>
    <row r="19" spans="1:37" x14ac:dyDescent="0.25">
      <c r="A19" s="4" t="s">
        <v>33</v>
      </c>
      <c r="B19" s="17">
        <v>271.78208965482997</v>
      </c>
      <c r="C19" s="17">
        <v>-1.2925109124540199</v>
      </c>
      <c r="D19" s="18">
        <v>-10.305195216519101</v>
      </c>
      <c r="E19" s="18">
        <v>-12.4990432603771</v>
      </c>
      <c r="F19" s="18">
        <v>-4.8530790138120201</v>
      </c>
      <c r="G19" s="18">
        <v>9.9117530320699494</v>
      </c>
      <c r="H19" s="17">
        <v>268.27007903125201</v>
      </c>
      <c r="I19" s="18">
        <v>-1.4143038345300201</v>
      </c>
      <c r="J19" s="18">
        <v>-10.45303544529</v>
      </c>
      <c r="K19" s="18">
        <v>-11.061324757634999</v>
      </c>
      <c r="L19" s="18">
        <v>-7.17448613750798</v>
      </c>
      <c r="M19" s="17">
        <v>1.3908221187600101</v>
      </c>
      <c r="N19" s="17">
        <v>265.81853550817601</v>
      </c>
      <c r="O19" s="18">
        <v>-3.2796012364179901</v>
      </c>
      <c r="P19" s="18">
        <v>-13.641568843950999</v>
      </c>
      <c r="Q19" s="18">
        <v>-13.203752298224</v>
      </c>
      <c r="R19" s="18">
        <v>-7.1751488227699802</v>
      </c>
      <c r="S19" s="18">
        <v>11.202746328470001</v>
      </c>
      <c r="T19" s="17">
        <v>269.80692119484002</v>
      </c>
      <c r="U19" s="18">
        <v>-1.8350344509029799</v>
      </c>
      <c r="V19" s="18">
        <v>-8.2069469651630094</v>
      </c>
      <c r="W19" s="18">
        <v>-12.205119765141999</v>
      </c>
      <c r="X19" s="18">
        <v>-4.6321390220929901</v>
      </c>
      <c r="Y19" s="18">
        <v>10.840033715312</v>
      </c>
      <c r="Z19" s="17">
        <v>266.45912022654699</v>
      </c>
      <c r="AA19" s="17">
        <v>-0.73466799476199196</v>
      </c>
      <c r="AB19" s="18">
        <v>-12.604317870768</v>
      </c>
      <c r="AC19" s="18">
        <v>-20.227388222289999</v>
      </c>
      <c r="AD19" s="18">
        <v>-13.275571653468001</v>
      </c>
      <c r="AE19" s="18">
        <v>3.6550187141089601</v>
      </c>
      <c r="AF19" s="17">
        <v>281.08349154445</v>
      </c>
      <c r="AG19" s="19" t="s">
        <v>26</v>
      </c>
      <c r="AH19" s="18">
        <v>-8.7876968129240307</v>
      </c>
      <c r="AI19" s="18">
        <v>-9.4369130336619893</v>
      </c>
      <c r="AJ19" s="17">
        <v>1.175124675071</v>
      </c>
      <c r="AK19" s="18">
        <v>19.081739300938001</v>
      </c>
    </row>
    <row r="20" spans="1:37" x14ac:dyDescent="0.25">
      <c r="A20" s="26" t="s">
        <v>34</v>
      </c>
    </row>
    <row r="21" spans="1:37" x14ac:dyDescent="0.25">
      <c r="A21" s="4" t="s">
        <v>35</v>
      </c>
      <c r="B21" s="17">
        <v>257.46375617784702</v>
      </c>
      <c r="C21" s="18">
        <v>-2.0571504579899602</v>
      </c>
      <c r="D21" s="18">
        <v>-8.7897093872069796</v>
      </c>
      <c r="E21" s="18">
        <v>-12.423107414217</v>
      </c>
      <c r="F21" s="17">
        <v>-1.65980359219895</v>
      </c>
      <c r="G21" s="19" t="s">
        <v>23</v>
      </c>
      <c r="H21" s="17">
        <v>255.28462400615999</v>
      </c>
      <c r="I21" s="18">
        <v>-1.87412247281102</v>
      </c>
      <c r="J21" s="18">
        <v>-8.1926919945469994</v>
      </c>
      <c r="K21" s="18">
        <v>-11.125001231116</v>
      </c>
      <c r="L21" s="18">
        <v>-4.3734652443120297</v>
      </c>
      <c r="M21" s="19" t="s">
        <v>23</v>
      </c>
      <c r="N21" s="17">
        <v>250.29877373594999</v>
      </c>
      <c r="O21" s="18">
        <v>-3.8601464125350202</v>
      </c>
      <c r="P21" s="18">
        <v>-11.555247835957999</v>
      </c>
      <c r="Q21" s="18">
        <v>-12.74481935853</v>
      </c>
      <c r="R21" s="17">
        <v>-1.1598383056929999</v>
      </c>
      <c r="S21" s="19" t="s">
        <v>23</v>
      </c>
      <c r="T21" s="17">
        <v>256.93762183931</v>
      </c>
      <c r="U21" s="18">
        <v>-3.4512289984530198</v>
      </c>
      <c r="V21" s="18">
        <v>-8.3891296581829806</v>
      </c>
      <c r="W21" s="18">
        <v>-13.310892732072</v>
      </c>
      <c r="X21" s="18">
        <v>-2.38055643744298</v>
      </c>
      <c r="Y21" s="19" t="s">
        <v>23</v>
      </c>
      <c r="Z21" s="17">
        <v>252.509549626184</v>
      </c>
      <c r="AA21" s="17">
        <v>-0.911633100962007</v>
      </c>
      <c r="AB21" s="18">
        <v>-8.9414233866969806</v>
      </c>
      <c r="AC21" s="18">
        <v>-17.83105684153</v>
      </c>
      <c r="AD21" s="18">
        <v>-7.1905848309279703</v>
      </c>
      <c r="AE21" s="19" t="s">
        <v>23</v>
      </c>
      <c r="AF21" s="17">
        <v>265.32687128205401</v>
      </c>
      <c r="AG21" s="17">
        <v>-0.92104539448899903</v>
      </c>
      <c r="AH21" s="18">
        <v>-7.9961430324680096</v>
      </c>
      <c r="AI21" s="18">
        <v>-9.8318077154619896</v>
      </c>
      <c r="AJ21" s="18">
        <v>2.6400889082819998</v>
      </c>
      <c r="AK21" s="19" t="s">
        <v>23</v>
      </c>
    </row>
    <row r="22" spans="1:37" x14ac:dyDescent="0.25">
      <c r="A22" s="4" t="s">
        <v>36</v>
      </c>
      <c r="B22" s="17">
        <v>287.97179712142702</v>
      </c>
      <c r="C22" s="17">
        <v>0.76071436899900402</v>
      </c>
      <c r="D22" s="18">
        <v>-8.1117473250819803</v>
      </c>
      <c r="E22" s="18">
        <v>-9.1357850322530094</v>
      </c>
      <c r="F22" s="17">
        <v>0.880050117829001</v>
      </c>
      <c r="G22" s="19" t="s">
        <v>23</v>
      </c>
      <c r="H22" s="17">
        <v>284.41400110208099</v>
      </c>
      <c r="I22" s="17">
        <v>1.1492999711949801</v>
      </c>
      <c r="J22" s="18">
        <v>-7.8005994342320299</v>
      </c>
      <c r="K22" s="18">
        <v>-8.0751723132240194</v>
      </c>
      <c r="L22" s="18">
        <v>-1.5676882970080299</v>
      </c>
      <c r="M22" s="19" t="s">
        <v>23</v>
      </c>
      <c r="N22" s="17">
        <v>287.071022927299</v>
      </c>
      <c r="O22" s="19" t="s">
        <v>26</v>
      </c>
      <c r="P22" s="18">
        <v>-9.8553767345609895</v>
      </c>
      <c r="Q22" s="18">
        <v>-7.9878185591040296</v>
      </c>
      <c r="R22" s="17">
        <v>-0.67656979151797703</v>
      </c>
      <c r="S22" s="19" t="s">
        <v>23</v>
      </c>
      <c r="T22" s="17">
        <v>283.13746187116101</v>
      </c>
      <c r="U22" s="19" t="s">
        <v>26</v>
      </c>
      <c r="V22" s="18">
        <v>-7.2080481446259901</v>
      </c>
      <c r="W22" s="18">
        <v>-9.4888184598399903</v>
      </c>
      <c r="X22" s="19" t="s">
        <v>26</v>
      </c>
      <c r="Y22" s="19" t="s">
        <v>23</v>
      </c>
      <c r="Z22" s="17">
        <v>283.98372873343101</v>
      </c>
      <c r="AA22" s="17">
        <v>1.38531876921303</v>
      </c>
      <c r="AB22" s="18">
        <v>-10.188726956541</v>
      </c>
      <c r="AC22" s="18">
        <v>-15.852997010635001</v>
      </c>
      <c r="AD22" s="18">
        <v>-7.3091070450959696</v>
      </c>
      <c r="AE22" s="19" t="s">
        <v>23</v>
      </c>
      <c r="AF22" s="17">
        <v>296.01099624978298</v>
      </c>
      <c r="AG22" s="17">
        <v>1.10963731094296</v>
      </c>
      <c r="AH22" s="18">
        <v>-7.0113000710980504</v>
      </c>
      <c r="AI22" s="18">
        <v>-6.8228537654010202</v>
      </c>
      <c r="AJ22" s="18">
        <v>7.194778282443</v>
      </c>
      <c r="AK22" s="19" t="s">
        <v>23</v>
      </c>
    </row>
    <row r="23" spans="1:37" x14ac:dyDescent="0.25">
      <c r="A23" s="4" t="s">
        <v>37</v>
      </c>
      <c r="B23" s="17">
        <v>290.10740411616598</v>
      </c>
      <c r="C23" s="17">
        <v>4.6154435009199801</v>
      </c>
      <c r="D23" s="17">
        <v>-3.8965715828330199</v>
      </c>
      <c r="E23" s="18">
        <v>-7.3769132873890202</v>
      </c>
      <c r="F23" s="17">
        <v>4.75965581788597</v>
      </c>
      <c r="G23" s="19" t="s">
        <v>23</v>
      </c>
      <c r="H23" s="17">
        <v>288.78023337306797</v>
      </c>
      <c r="I23" s="17">
        <v>3.44835866506696</v>
      </c>
      <c r="J23" s="17">
        <v>-4.2880093227320204</v>
      </c>
      <c r="K23" s="18">
        <v>-8.1637764477140404</v>
      </c>
      <c r="L23" s="17">
        <v>3.2971621500669799</v>
      </c>
      <c r="M23" s="19" t="s">
        <v>23</v>
      </c>
      <c r="N23" s="17">
        <v>289.52774406077401</v>
      </c>
      <c r="O23" s="17">
        <v>4.01368826686803</v>
      </c>
      <c r="P23" s="17">
        <v>-4.0358134285459597</v>
      </c>
      <c r="Q23" s="17">
        <v>-5.5799442564030004</v>
      </c>
      <c r="R23" s="17">
        <v>4.6659976128390204</v>
      </c>
      <c r="S23" s="19" t="s">
        <v>23</v>
      </c>
      <c r="T23" s="17">
        <v>283.37569768565902</v>
      </c>
      <c r="U23" s="17">
        <v>3.77990958911903</v>
      </c>
      <c r="V23" s="17">
        <v>-3.1624119098079899</v>
      </c>
      <c r="W23" s="18">
        <v>-6.71930663100198</v>
      </c>
      <c r="X23" s="17">
        <v>3.5680487507520402</v>
      </c>
      <c r="Y23" s="19" t="s">
        <v>23</v>
      </c>
      <c r="Z23" s="17">
        <v>287.30580626225799</v>
      </c>
      <c r="AA23" s="17">
        <v>5.1237277753179997</v>
      </c>
      <c r="AB23" s="18">
        <v>-6.9493864482400296</v>
      </c>
      <c r="AC23" s="18">
        <v>-11.181543000454999</v>
      </c>
      <c r="AD23" s="17">
        <v>-1.272777168478</v>
      </c>
      <c r="AE23" s="19" t="s">
        <v>23</v>
      </c>
      <c r="AF23" s="17">
        <v>297.17057579745102</v>
      </c>
      <c r="AG23" s="17">
        <v>5.9973260042470402</v>
      </c>
      <c r="AH23" s="17">
        <v>-2.5291386507029801</v>
      </c>
      <c r="AI23" s="17">
        <v>-6.2869667883729798</v>
      </c>
      <c r="AJ23" s="18">
        <v>9.1724181328120302</v>
      </c>
      <c r="AK23" s="19" t="s">
        <v>23</v>
      </c>
    </row>
    <row r="24" spans="1:37" x14ac:dyDescent="0.25">
      <c r="A24" s="26" t="s">
        <v>67</v>
      </c>
    </row>
    <row r="25" spans="1:37" x14ac:dyDescent="0.25">
      <c r="A25" s="4" t="s">
        <v>68</v>
      </c>
      <c r="B25" s="17">
        <v>252.28817182335999</v>
      </c>
      <c r="C25" s="18">
        <v>-4.3152567310890202</v>
      </c>
      <c r="D25" s="18">
        <v>-11.707267873399999</v>
      </c>
      <c r="E25" s="18">
        <v>-14.564525313658001</v>
      </c>
      <c r="F25" s="18">
        <v>-4.2804891522839901</v>
      </c>
      <c r="G25" s="18">
        <v>10.004769447748</v>
      </c>
      <c r="H25" s="17">
        <v>249.60407850270701</v>
      </c>
      <c r="I25" s="18">
        <v>-4.7246417618359802</v>
      </c>
      <c r="J25" s="18">
        <v>-11.972253675711</v>
      </c>
      <c r="K25" s="18">
        <v>-14.473550344624</v>
      </c>
      <c r="L25" s="18">
        <v>-7.1234208835820096</v>
      </c>
      <c r="M25" s="17">
        <v>1.8984458467530201</v>
      </c>
      <c r="N25" s="17">
        <v>244.96223475205599</v>
      </c>
      <c r="O25" s="18">
        <v>-7.1562205949570101</v>
      </c>
      <c r="P25" s="18">
        <v>-13.742348443382999</v>
      </c>
      <c r="Q25" s="18">
        <v>-16.534878211677</v>
      </c>
      <c r="R25" s="18">
        <v>-4.4742506286740102</v>
      </c>
      <c r="S25" s="18">
        <v>8.3743840437809904</v>
      </c>
      <c r="T25" s="17">
        <v>252.918032471229</v>
      </c>
      <c r="U25" s="18">
        <v>-5.8138361988390299</v>
      </c>
      <c r="V25" s="18">
        <v>-11.067739730267</v>
      </c>
      <c r="W25" s="18">
        <v>-14.43614902589</v>
      </c>
      <c r="X25" s="18">
        <v>-4.7155969751319997</v>
      </c>
      <c r="Y25" s="18">
        <v>10.9223343105</v>
      </c>
      <c r="Z25" s="17">
        <v>245.75188721352001</v>
      </c>
      <c r="AA25" s="17">
        <v>-3.44246075176599</v>
      </c>
      <c r="AB25" s="18">
        <v>-12.906845692518999</v>
      </c>
      <c r="AC25" s="18">
        <v>-19.952436307060001</v>
      </c>
      <c r="AD25" s="18">
        <v>-10.521192635414</v>
      </c>
      <c r="AE25" s="18">
        <v>6.6779221403820097</v>
      </c>
      <c r="AF25" s="17">
        <v>260.58883908719798</v>
      </c>
      <c r="AG25" s="17">
        <v>-2.0591572522899901</v>
      </c>
      <c r="AH25" s="18">
        <v>-10.339598305542999</v>
      </c>
      <c r="AI25" s="18">
        <v>-11.031510977351999</v>
      </c>
      <c r="AJ25" s="17">
        <v>0.57396504295996897</v>
      </c>
      <c r="AK25" s="18">
        <v>19.471363333843001</v>
      </c>
    </row>
    <row r="26" spans="1:37" x14ac:dyDescent="0.25">
      <c r="A26" s="4" t="s">
        <v>69</v>
      </c>
      <c r="B26" s="17">
        <v>255.99525490481901</v>
      </c>
      <c r="C26" s="17">
        <v>-2.0530515926119799</v>
      </c>
      <c r="D26" s="18">
        <v>-9.4179707230930205</v>
      </c>
      <c r="E26" s="18">
        <v>-14.252994374475</v>
      </c>
      <c r="F26" s="18">
        <v>-11.333136229155</v>
      </c>
      <c r="G26" s="17">
        <v>0.96413711076999697</v>
      </c>
      <c r="H26" s="17">
        <v>254.46757794880199</v>
      </c>
      <c r="I26" s="17">
        <v>-1.31139488550301</v>
      </c>
      <c r="J26" s="18">
        <v>-7.6866931163199901</v>
      </c>
      <c r="K26" s="18">
        <v>-12.268969626634</v>
      </c>
      <c r="L26" s="18">
        <v>-12.44808299968</v>
      </c>
      <c r="M26" s="18">
        <v>-5.2916894141030202</v>
      </c>
      <c r="N26" s="17">
        <v>248.47201427311501</v>
      </c>
      <c r="O26" s="17">
        <v>-3.5655470299659799</v>
      </c>
      <c r="P26" s="18">
        <v>-13.133964501638999</v>
      </c>
      <c r="Q26" s="18">
        <v>-14.401403082799</v>
      </c>
      <c r="R26" s="18">
        <v>-14.236068960056</v>
      </c>
      <c r="S26" s="17">
        <v>-1.01475407157099</v>
      </c>
      <c r="T26" s="17">
        <v>255.81952535814301</v>
      </c>
      <c r="U26" s="18">
        <v>-2.8763104291079702</v>
      </c>
      <c r="V26" s="18">
        <v>-8.9498013323509706</v>
      </c>
      <c r="W26" s="18">
        <v>-14.826427625853</v>
      </c>
      <c r="X26" s="18">
        <v>-10.040776315484999</v>
      </c>
      <c r="Y26" s="17">
        <v>2.4463553136270102</v>
      </c>
      <c r="Z26" s="17">
        <v>251.050630553123</v>
      </c>
      <c r="AA26" s="17">
        <v>-1.29430215319201</v>
      </c>
      <c r="AB26" s="18">
        <v>-9.8544611635079793</v>
      </c>
      <c r="AC26" s="18">
        <v>-20.089281048562</v>
      </c>
      <c r="AD26" s="18">
        <v>-18.717972493649</v>
      </c>
      <c r="AE26" s="17">
        <v>-3.65855202111999</v>
      </c>
      <c r="AF26" s="17">
        <v>263.36481241777102</v>
      </c>
      <c r="AG26" s="17">
        <v>-1.62179446859295</v>
      </c>
      <c r="AH26" s="18">
        <v>-8.8080257428159694</v>
      </c>
      <c r="AI26" s="18">
        <v>-12.201018656343001</v>
      </c>
      <c r="AJ26" s="18">
        <v>-6.8593706687989897</v>
      </c>
      <c r="AK26" s="18">
        <v>9.3674434653850103</v>
      </c>
    </row>
    <row r="27" spans="1:37" x14ac:dyDescent="0.25">
      <c r="A27" s="4" t="s">
        <v>70</v>
      </c>
      <c r="B27" s="17">
        <v>270.21978864709598</v>
      </c>
      <c r="C27" s="17">
        <v>-1.027108960801</v>
      </c>
      <c r="D27" s="18">
        <v>-9.3389599517790298</v>
      </c>
      <c r="E27" s="18">
        <v>-14.901930178541001</v>
      </c>
      <c r="F27" s="18">
        <v>-9.7743924870510508</v>
      </c>
      <c r="G27" s="17">
        <v>2.7403754762069599</v>
      </c>
      <c r="H27" s="17">
        <v>267.675190618096</v>
      </c>
      <c r="I27" s="19" t="s">
        <v>26</v>
      </c>
      <c r="J27" s="18">
        <v>-8.5164476960189894</v>
      </c>
      <c r="K27" s="18">
        <v>-12.921442371095999</v>
      </c>
      <c r="L27" s="18">
        <v>-12.085940664721001</v>
      </c>
      <c r="M27" s="18">
        <v>-3.92956813142098</v>
      </c>
      <c r="N27" s="17">
        <v>265.93085377253999</v>
      </c>
      <c r="O27" s="17">
        <v>-2.1178010878580298</v>
      </c>
      <c r="P27" s="18">
        <v>-11.92088581</v>
      </c>
      <c r="Q27" s="18">
        <v>-15.379076982441999</v>
      </c>
      <c r="R27" s="18">
        <v>-12.458199314649001</v>
      </c>
      <c r="S27" s="17">
        <v>0.80466612716298902</v>
      </c>
      <c r="T27" s="17">
        <v>267.55263727034901</v>
      </c>
      <c r="U27" s="18">
        <v>-2.4542246923859898</v>
      </c>
      <c r="V27" s="18">
        <v>-8.5516165189910094</v>
      </c>
      <c r="W27" s="18">
        <v>-14.898637120588999</v>
      </c>
      <c r="X27" s="18">
        <v>-8.6119454685700099</v>
      </c>
      <c r="Y27" s="18">
        <v>5.0100155410060001</v>
      </c>
      <c r="Z27" s="17">
        <v>265.86255655009103</v>
      </c>
      <c r="AA27" s="17">
        <v>-0.63751346732095704</v>
      </c>
      <c r="AB27" s="18">
        <v>-11.100194790624</v>
      </c>
      <c r="AC27" s="18">
        <v>-21.571614903345999</v>
      </c>
      <c r="AD27" s="18">
        <v>-17.961606936496</v>
      </c>
      <c r="AE27" s="17">
        <v>-4.5850274962739901</v>
      </c>
      <c r="AF27" s="17">
        <v>278.01741276276698</v>
      </c>
      <c r="AG27" s="19" t="s">
        <v>26</v>
      </c>
      <c r="AH27" s="18">
        <v>-8.2405978097790502</v>
      </c>
      <c r="AI27" s="18">
        <v>-12.651028464079999</v>
      </c>
      <c r="AJ27" s="18">
        <v>-3.9391267476360099</v>
      </c>
      <c r="AK27" s="18">
        <v>12.250105733317</v>
      </c>
    </row>
    <row r="28" spans="1:37" x14ac:dyDescent="0.25">
      <c r="A28" s="4" t="s">
        <v>71</v>
      </c>
      <c r="B28" s="17">
        <v>286.968314984605</v>
      </c>
      <c r="C28" s="17">
        <v>0.77511730907298204</v>
      </c>
      <c r="D28" s="18">
        <v>-6.5063426376310103</v>
      </c>
      <c r="E28" s="18">
        <v>-8.97116597620197</v>
      </c>
      <c r="F28" s="17">
        <v>-1.27772409619399</v>
      </c>
      <c r="G28" s="18">
        <v>12.57794136719</v>
      </c>
      <c r="H28" s="17">
        <v>283.84608870039801</v>
      </c>
      <c r="I28" s="17">
        <v>0.71218410341600702</v>
      </c>
      <c r="J28" s="18">
        <v>-6.5075079600479704</v>
      </c>
      <c r="K28" s="18">
        <v>-8.028757034541</v>
      </c>
      <c r="L28" s="18">
        <v>-3.6082360993299898</v>
      </c>
      <c r="M28" s="18">
        <v>5.8192009694080298</v>
      </c>
      <c r="N28" s="17">
        <v>285.73123841422301</v>
      </c>
      <c r="O28" s="19" t="s">
        <v>26</v>
      </c>
      <c r="P28" s="18">
        <v>-7.8179893608909801</v>
      </c>
      <c r="Q28" s="18">
        <v>-7.6150953809419697</v>
      </c>
      <c r="R28" s="18">
        <v>-2.5990506721389601</v>
      </c>
      <c r="S28" s="18">
        <v>13.999365762530999</v>
      </c>
      <c r="T28" s="17">
        <v>281.55587248124499</v>
      </c>
      <c r="U28" s="19" t="s">
        <v>26</v>
      </c>
      <c r="V28" s="18">
        <v>-5.9866840504059802</v>
      </c>
      <c r="W28" s="18">
        <v>-9.8673408165410006</v>
      </c>
      <c r="X28" s="18">
        <v>-1.94669083623302</v>
      </c>
      <c r="Y28" s="18">
        <v>11.239674054364</v>
      </c>
      <c r="Z28" s="17">
        <v>283.510108582844</v>
      </c>
      <c r="AA28" s="17">
        <v>1.7303780333750201</v>
      </c>
      <c r="AB28" s="18">
        <v>-8.0642033008040208</v>
      </c>
      <c r="AC28" s="18">
        <v>-14.929381804228999</v>
      </c>
      <c r="AD28" s="18">
        <v>-8.6392788753140106</v>
      </c>
      <c r="AE28" s="18">
        <v>6.97738766618897</v>
      </c>
      <c r="AF28" s="17">
        <v>295.005732166634</v>
      </c>
      <c r="AG28" s="17">
        <v>1.46947622461101</v>
      </c>
      <c r="AH28" s="18">
        <v>-5.4172409375399901</v>
      </c>
      <c r="AI28" s="18">
        <v>-6.7009058019410199</v>
      </c>
      <c r="AJ28" s="18">
        <v>4.5651928710179801</v>
      </c>
      <c r="AK28" s="18">
        <v>21.607977063663999</v>
      </c>
    </row>
    <row r="29" spans="1:37" x14ac:dyDescent="0.25">
      <c r="A29" s="26" t="s">
        <v>38</v>
      </c>
    </row>
    <row r="30" spans="1:37" x14ac:dyDescent="0.25">
      <c r="A30" s="4" t="s">
        <v>39</v>
      </c>
      <c r="B30" s="17">
        <v>272.23264701155898</v>
      </c>
      <c r="C30" s="17">
        <v>-0.89958159517203695</v>
      </c>
      <c r="D30" s="18">
        <v>-8.7539515460979906</v>
      </c>
      <c r="E30" s="18">
        <v>-11.382389442106</v>
      </c>
      <c r="F30" s="18">
        <v>-3.88262856898604</v>
      </c>
      <c r="G30" s="18">
        <v>10.488677338592</v>
      </c>
      <c r="H30" s="17">
        <v>269.37313540140502</v>
      </c>
      <c r="I30" s="17">
        <v>-0.533664656694953</v>
      </c>
      <c r="J30" s="18">
        <v>-8.2749293089719895</v>
      </c>
      <c r="K30" s="18">
        <v>-10.062689904598001</v>
      </c>
      <c r="L30" s="18">
        <v>-6.1905096467330099</v>
      </c>
      <c r="M30" s="18">
        <v>3.56039994256605</v>
      </c>
      <c r="N30" s="17">
        <v>268.11111224224601</v>
      </c>
      <c r="O30" s="18">
        <v>-2.01159062297199</v>
      </c>
      <c r="P30" s="18">
        <v>-11.063204580608</v>
      </c>
      <c r="Q30" s="18">
        <v>-11.090957363822</v>
      </c>
      <c r="R30" s="18">
        <v>-5.4627002819969999</v>
      </c>
      <c r="S30" s="18">
        <v>10.161742940250001</v>
      </c>
      <c r="T30" s="17">
        <v>269.61777858627403</v>
      </c>
      <c r="U30" s="18">
        <v>-2.1853993381359902</v>
      </c>
      <c r="V30" s="18">
        <v>-8.1098693559079607</v>
      </c>
      <c r="W30" s="18">
        <v>-12.058076133505899</v>
      </c>
      <c r="X30" s="18">
        <v>-4.0023769986809699</v>
      </c>
      <c r="Y30" s="18">
        <v>10.190747995249</v>
      </c>
      <c r="Z30" s="17">
        <v>267.73630222076798</v>
      </c>
      <c r="AA30" s="19" t="s">
        <v>26</v>
      </c>
      <c r="AB30" s="18">
        <v>-9.8581176174500307</v>
      </c>
      <c r="AC30" s="18">
        <v>-17.457620726845999</v>
      </c>
      <c r="AD30" s="18">
        <v>-11.177290483142</v>
      </c>
      <c r="AE30" s="18">
        <v>5.5815705016689803</v>
      </c>
      <c r="AF30" s="17">
        <v>280.19119012898398</v>
      </c>
      <c r="AG30" s="19" t="s">
        <v>26</v>
      </c>
      <c r="AH30" s="18">
        <v>-7.7959555112530001</v>
      </c>
      <c r="AI30" s="18">
        <v>-8.9198118223050091</v>
      </c>
      <c r="AJ30" s="18">
        <v>1.6817981188209501</v>
      </c>
      <c r="AK30" s="18">
        <v>19.694767852996002</v>
      </c>
    </row>
    <row r="31" spans="1:37" x14ac:dyDescent="0.25">
      <c r="A31" s="4" t="s">
        <v>40</v>
      </c>
      <c r="B31" s="17">
        <v>292.54753661735401</v>
      </c>
      <c r="C31" s="17">
        <v>4.9456071698530204</v>
      </c>
      <c r="D31" s="17">
        <v>-0.87737557855996295</v>
      </c>
      <c r="E31" s="17">
        <v>-2.3372513059309798</v>
      </c>
      <c r="F31" s="17">
        <v>3.0946525260829998</v>
      </c>
      <c r="G31" s="18">
        <v>21.677775487283</v>
      </c>
      <c r="H31" s="17">
        <v>291.46404586802998</v>
      </c>
      <c r="I31" s="17">
        <v>5.1336414629789697</v>
      </c>
      <c r="J31" s="19" t="s">
        <v>26</v>
      </c>
      <c r="K31" s="17">
        <v>-2.6004912668390099</v>
      </c>
      <c r="L31" s="17">
        <v>0.83861091256397902</v>
      </c>
      <c r="M31" s="18">
        <v>14.903892309874999</v>
      </c>
      <c r="N31" s="17">
        <v>292.31100249247902</v>
      </c>
      <c r="O31" s="17">
        <v>6.6141154869270098</v>
      </c>
      <c r="P31" s="17">
        <v>-1.2976784100669601</v>
      </c>
      <c r="Q31" s="17">
        <v>2.2187349960309999</v>
      </c>
      <c r="R31" s="17">
        <v>3.9857468328989998</v>
      </c>
      <c r="S31" s="18">
        <v>26.937473197780999</v>
      </c>
      <c r="T31" s="17">
        <v>285.90717236220001</v>
      </c>
      <c r="U31" s="17">
        <v>3.6902951416880101</v>
      </c>
      <c r="V31" s="17">
        <v>0.55436728619201903</v>
      </c>
      <c r="W31" s="17">
        <v>-1.2623559393169901</v>
      </c>
      <c r="X31" s="17">
        <v>4.56689676257702</v>
      </c>
      <c r="Y31" s="18">
        <v>20.602678748159999</v>
      </c>
      <c r="Z31" s="17">
        <v>290.78883358170299</v>
      </c>
      <c r="AA31" s="18">
        <v>8.0340328548199995</v>
      </c>
      <c r="AB31" s="17">
        <v>-3.565573246984</v>
      </c>
      <c r="AC31" s="18">
        <v>-7.789499791661</v>
      </c>
      <c r="AD31" s="17">
        <v>-3.6945473568260399</v>
      </c>
      <c r="AE31" s="18">
        <v>17.748451217212001</v>
      </c>
      <c r="AF31" s="17">
        <v>298.69444316781801</v>
      </c>
      <c r="AG31" s="17">
        <v>3.2786177002710102</v>
      </c>
      <c r="AH31" s="17">
        <v>-0.60941682722199197</v>
      </c>
      <c r="AI31" s="17">
        <v>-2.4301917944159799</v>
      </c>
      <c r="AJ31" s="18">
        <v>6.2651751637690198</v>
      </c>
      <c r="AK31" s="18">
        <v>28.299679313736</v>
      </c>
    </row>
    <row r="32" spans="1:37" x14ac:dyDescent="0.25">
      <c r="A32" s="26" t="s">
        <v>41</v>
      </c>
    </row>
    <row r="33" spans="1:37" x14ac:dyDescent="0.25">
      <c r="A33" s="4" t="s">
        <v>42</v>
      </c>
      <c r="B33" s="17">
        <v>272.11200305868903</v>
      </c>
      <c r="C33" s="17">
        <v>4.2302560085990404</v>
      </c>
      <c r="D33" s="18">
        <v>-4.7007772257909997</v>
      </c>
      <c r="E33" s="18">
        <v>-8.4052526882619496</v>
      </c>
      <c r="F33" s="19" t="s">
        <v>23</v>
      </c>
      <c r="G33" s="19" t="s">
        <v>23</v>
      </c>
      <c r="H33" s="17">
        <v>270.70079065502802</v>
      </c>
      <c r="I33" s="17">
        <v>5.1174421208580201</v>
      </c>
      <c r="J33" s="17">
        <v>-3.6766239811369701</v>
      </c>
      <c r="K33" s="17">
        <v>-6.1193350680159702</v>
      </c>
      <c r="L33" s="19" t="s">
        <v>23</v>
      </c>
      <c r="M33" s="19" t="s">
        <v>23</v>
      </c>
      <c r="N33" s="17">
        <v>268.126109436028</v>
      </c>
      <c r="O33" s="17">
        <v>4.5496248731329798</v>
      </c>
      <c r="P33" s="17">
        <v>-5.6395286349439901</v>
      </c>
      <c r="Q33" s="17">
        <v>-6.6838633891940198</v>
      </c>
      <c r="R33" s="19" t="s">
        <v>23</v>
      </c>
      <c r="S33" s="19" t="s">
        <v>23</v>
      </c>
      <c r="T33" s="17">
        <v>269.28800193780302</v>
      </c>
      <c r="U33" s="17">
        <v>1.4474578084330001</v>
      </c>
      <c r="V33" s="18">
        <v>-5.0094586585819902</v>
      </c>
      <c r="W33" s="18">
        <v>-9.8911705772869691</v>
      </c>
      <c r="X33" s="19" t="s">
        <v>23</v>
      </c>
      <c r="Y33" s="19" t="s">
        <v>23</v>
      </c>
      <c r="Z33" s="17">
        <v>266.817130236406</v>
      </c>
      <c r="AA33" s="17">
        <v>5.3539345044919697</v>
      </c>
      <c r="AB33" s="18">
        <v>-6.9535942447769798</v>
      </c>
      <c r="AC33" s="18">
        <v>-14.814308726384001</v>
      </c>
      <c r="AD33" s="19" t="s">
        <v>23</v>
      </c>
      <c r="AE33" s="19" t="s">
        <v>23</v>
      </c>
      <c r="AF33" s="17">
        <v>279.57583361372201</v>
      </c>
      <c r="AG33" s="17">
        <v>4.7724142964349898</v>
      </c>
      <c r="AH33" s="17">
        <v>-3.58197028356898</v>
      </c>
      <c r="AI33" s="17">
        <v>-6.5948901599099896</v>
      </c>
      <c r="AJ33" s="19" t="s">
        <v>23</v>
      </c>
      <c r="AK33" s="19" t="s">
        <v>23</v>
      </c>
    </row>
    <row r="34" spans="1:37" x14ac:dyDescent="0.25">
      <c r="A34" s="4" t="s">
        <v>43</v>
      </c>
      <c r="B34" s="17">
        <v>273.95380669403897</v>
      </c>
      <c r="C34" s="17">
        <v>-0.71658814999500497</v>
      </c>
      <c r="D34" s="18">
        <v>-8.3260975526180196</v>
      </c>
      <c r="E34" s="18">
        <v>-10.788957231352001</v>
      </c>
      <c r="F34" s="19" t="s">
        <v>23</v>
      </c>
      <c r="G34" s="19" t="s">
        <v>23</v>
      </c>
      <c r="H34" s="17">
        <v>271.15496620592802</v>
      </c>
      <c r="I34" s="17">
        <v>-0.56644222463296501</v>
      </c>
      <c r="J34" s="18">
        <v>-7.9335744455889898</v>
      </c>
      <c r="K34" s="18">
        <v>-9.7207736615710001</v>
      </c>
      <c r="L34" s="19" t="s">
        <v>23</v>
      </c>
      <c r="M34" s="19" t="s">
        <v>23</v>
      </c>
      <c r="N34" s="17">
        <v>270.15136902808598</v>
      </c>
      <c r="O34" s="18">
        <v>-1.8760597375149899</v>
      </c>
      <c r="P34" s="18">
        <v>-10.504782611117999</v>
      </c>
      <c r="Q34" s="18">
        <v>-10.366089273748001</v>
      </c>
      <c r="R34" s="19" t="s">
        <v>23</v>
      </c>
      <c r="S34" s="19" t="s">
        <v>23</v>
      </c>
      <c r="T34" s="17">
        <v>270.960461655313</v>
      </c>
      <c r="U34" s="18">
        <v>-1.83909785190099</v>
      </c>
      <c r="V34" s="18">
        <v>-7.6493793717709799</v>
      </c>
      <c r="W34" s="18">
        <v>-11.327598761316001</v>
      </c>
      <c r="X34" s="19" t="s">
        <v>23</v>
      </c>
      <c r="Y34" s="19" t="s">
        <v>23</v>
      </c>
      <c r="Z34" s="17">
        <v>269.686450144052</v>
      </c>
      <c r="AA34" s="19" t="s">
        <v>26</v>
      </c>
      <c r="AB34" s="18">
        <v>-9.4793882978719903</v>
      </c>
      <c r="AC34" s="18">
        <v>-16.656195951895999</v>
      </c>
      <c r="AD34" s="19" t="s">
        <v>23</v>
      </c>
      <c r="AE34" s="19" t="s">
        <v>23</v>
      </c>
      <c r="AF34" s="17">
        <v>281.85017468216301</v>
      </c>
      <c r="AG34" s="19" t="s">
        <v>26</v>
      </c>
      <c r="AH34" s="18">
        <v>-7.3729243397139603</v>
      </c>
      <c r="AI34" s="18">
        <v>-8.4197777789410093</v>
      </c>
      <c r="AJ34" s="19" t="s">
        <v>23</v>
      </c>
      <c r="AK34" s="19" t="s">
        <v>23</v>
      </c>
    </row>
    <row r="35" spans="1:37" x14ac:dyDescent="0.25">
      <c r="A35" s="26" t="s">
        <v>44</v>
      </c>
    </row>
    <row r="36" spans="1:37" x14ac:dyDescent="0.25">
      <c r="A36" s="4" t="s">
        <v>45</v>
      </c>
      <c r="B36" s="17">
        <v>268.83043903751201</v>
      </c>
      <c r="C36" s="17">
        <v>-1.3047955743149899</v>
      </c>
      <c r="D36" s="18">
        <v>-8.5587818199319905</v>
      </c>
      <c r="E36" s="18">
        <v>-10.786963325363001</v>
      </c>
      <c r="F36" s="19" t="s">
        <v>23</v>
      </c>
      <c r="G36" s="19" t="s">
        <v>23</v>
      </c>
      <c r="H36" s="17">
        <v>266.735972503433</v>
      </c>
      <c r="I36" s="17">
        <v>-0.92319092474298303</v>
      </c>
      <c r="J36" s="18">
        <v>-7.6589524423740203</v>
      </c>
      <c r="K36" s="18">
        <v>-9.7816745332630095</v>
      </c>
      <c r="L36" s="19" t="s">
        <v>23</v>
      </c>
      <c r="M36" s="19" t="s">
        <v>23</v>
      </c>
      <c r="N36" s="17">
        <v>263.53969859383602</v>
      </c>
      <c r="O36" s="17">
        <v>-3.5117965582239798</v>
      </c>
      <c r="P36" s="18">
        <v>-11.36142731797</v>
      </c>
      <c r="Q36" s="18">
        <v>-11.041119624719</v>
      </c>
      <c r="R36" s="19" t="s">
        <v>23</v>
      </c>
      <c r="S36" s="19" t="s">
        <v>23</v>
      </c>
      <c r="T36" s="17">
        <v>266.90439157685699</v>
      </c>
      <c r="U36" s="17">
        <v>-1.85993744983898</v>
      </c>
      <c r="V36" s="18">
        <v>-7.55612690574202</v>
      </c>
      <c r="W36" s="18">
        <v>-10.622776364722</v>
      </c>
      <c r="X36" s="19" t="s">
        <v>23</v>
      </c>
      <c r="Y36" s="19" t="s">
        <v>23</v>
      </c>
      <c r="Z36" s="17">
        <v>264.01473971878102</v>
      </c>
      <c r="AA36" s="19" t="s">
        <v>26</v>
      </c>
      <c r="AB36" s="18">
        <v>-9.4097589699289905</v>
      </c>
      <c r="AC36" s="18">
        <v>-15.967240745643</v>
      </c>
      <c r="AD36" s="19" t="s">
        <v>23</v>
      </c>
      <c r="AE36" s="19" t="s">
        <v>23</v>
      </c>
      <c r="AF36" s="17">
        <v>276.56401420150399</v>
      </c>
      <c r="AG36" s="17">
        <v>-0.65794405678099099</v>
      </c>
      <c r="AH36" s="18">
        <v>-8.0002727052869904</v>
      </c>
      <c r="AI36" s="18">
        <v>-8.8493680595630106</v>
      </c>
      <c r="AJ36" s="19" t="s">
        <v>23</v>
      </c>
      <c r="AK36" s="19" t="s">
        <v>23</v>
      </c>
    </row>
    <row r="37" spans="1:37" x14ac:dyDescent="0.25">
      <c r="A37" s="4" t="s">
        <v>46</v>
      </c>
      <c r="B37" s="17">
        <v>277.75334567698798</v>
      </c>
      <c r="C37" s="17">
        <v>-0.79632292557999995</v>
      </c>
      <c r="D37" s="18">
        <v>-8.7911405307190194</v>
      </c>
      <c r="E37" s="18">
        <v>-10.8811045606381</v>
      </c>
      <c r="F37" s="19" t="s">
        <v>23</v>
      </c>
      <c r="G37" s="19" t="s">
        <v>23</v>
      </c>
      <c r="H37" s="17">
        <v>274.53883211607302</v>
      </c>
      <c r="I37" s="17">
        <v>-0.68373335493697596</v>
      </c>
      <c r="J37" s="18">
        <v>-8.80729600952799</v>
      </c>
      <c r="K37" s="18">
        <v>-10.247578450297</v>
      </c>
      <c r="L37" s="19" t="s">
        <v>23</v>
      </c>
      <c r="M37" s="19" t="s">
        <v>23</v>
      </c>
      <c r="N37" s="17">
        <v>275.10328342489498</v>
      </c>
      <c r="O37" s="17">
        <v>-1.2214096945100399</v>
      </c>
      <c r="P37" s="18">
        <v>-10.438043366066999</v>
      </c>
      <c r="Q37" s="18">
        <v>-9.5531244228060395</v>
      </c>
      <c r="R37" s="19" t="s">
        <v>23</v>
      </c>
      <c r="S37" s="19" t="s">
        <v>23</v>
      </c>
      <c r="T37" s="17">
        <v>273.838640244918</v>
      </c>
      <c r="U37" s="17">
        <v>-1.9612699770969999</v>
      </c>
      <c r="V37" s="18">
        <v>-7.7663344754779997</v>
      </c>
      <c r="W37" s="18">
        <v>-11.724732509983999</v>
      </c>
      <c r="X37" s="19" t="s">
        <v>23</v>
      </c>
      <c r="Y37" s="19" t="s">
        <v>23</v>
      </c>
      <c r="Z37" s="17">
        <v>273.71940582094402</v>
      </c>
      <c r="AA37" s="19" t="s">
        <v>26</v>
      </c>
      <c r="AB37" s="18">
        <v>-10.33802570446</v>
      </c>
      <c r="AC37" s="18">
        <v>-16.876345125583001</v>
      </c>
      <c r="AD37" s="19" t="s">
        <v>23</v>
      </c>
      <c r="AE37" s="19" t="s">
        <v>23</v>
      </c>
      <c r="AF37" s="17">
        <v>285.84818535984499</v>
      </c>
      <c r="AG37" s="19" t="s">
        <v>26</v>
      </c>
      <c r="AH37" s="18">
        <v>-7.86663308993701</v>
      </c>
      <c r="AI37" s="18">
        <v>-8.4073831603980107</v>
      </c>
      <c r="AJ37" s="19" t="s">
        <v>23</v>
      </c>
      <c r="AK37" s="19" t="s">
        <v>23</v>
      </c>
    </row>
    <row r="38" spans="1:37" x14ac:dyDescent="0.25">
      <c r="A38" s="4" t="s">
        <v>47</v>
      </c>
      <c r="B38" s="17">
        <v>269.955493354113</v>
      </c>
      <c r="C38" s="17">
        <v>0.62182827409901598</v>
      </c>
      <c r="D38" s="18">
        <v>-6.8896358568979998</v>
      </c>
      <c r="E38" s="18">
        <v>-12.145927904742001</v>
      </c>
      <c r="F38" s="19" t="s">
        <v>23</v>
      </c>
      <c r="G38" s="19" t="s">
        <v>23</v>
      </c>
      <c r="H38" s="17">
        <v>268.05139941081597</v>
      </c>
      <c r="I38" s="17">
        <v>1.5995526490099801</v>
      </c>
      <c r="J38" s="18">
        <v>-5.6822995127480498</v>
      </c>
      <c r="K38" s="18">
        <v>-9.9917185429300197</v>
      </c>
      <c r="L38" s="19" t="s">
        <v>23</v>
      </c>
      <c r="M38" s="19" t="s">
        <v>23</v>
      </c>
      <c r="N38" s="17">
        <v>265.49561059745099</v>
      </c>
      <c r="O38" s="19" t="s">
        <v>26</v>
      </c>
      <c r="P38" s="18">
        <v>-8.8677785998240193</v>
      </c>
      <c r="Q38" s="18">
        <v>-12.47209798347</v>
      </c>
      <c r="R38" s="19" t="s">
        <v>23</v>
      </c>
      <c r="S38" s="19" t="s">
        <v>23</v>
      </c>
      <c r="T38" s="17">
        <v>267.31509450539602</v>
      </c>
      <c r="U38" s="17">
        <v>-1.81750680849399</v>
      </c>
      <c r="V38" s="18">
        <v>-7.8201891896589997</v>
      </c>
      <c r="W38" s="18">
        <v>-13.032765017262999</v>
      </c>
      <c r="X38" s="19" t="s">
        <v>23</v>
      </c>
      <c r="Y38" s="19" t="s">
        <v>23</v>
      </c>
      <c r="Z38" s="17">
        <v>265.00966040188098</v>
      </c>
      <c r="AA38" s="19" t="s">
        <v>26</v>
      </c>
      <c r="AB38" s="18">
        <v>-8.6603348927900505</v>
      </c>
      <c r="AC38" s="18">
        <v>-18.94588958592</v>
      </c>
      <c r="AD38" s="19" t="s">
        <v>23</v>
      </c>
      <c r="AE38" s="19" t="s">
        <v>23</v>
      </c>
      <c r="AF38" s="17">
        <v>277.68790229670401</v>
      </c>
      <c r="AG38" s="17">
        <v>2.1260866749749998</v>
      </c>
      <c r="AH38" s="18">
        <v>-5.19985889807697</v>
      </c>
      <c r="AI38" s="18">
        <v>-9.4278866560869705</v>
      </c>
      <c r="AJ38" s="19" t="s">
        <v>23</v>
      </c>
      <c r="AK38" s="19" t="s">
        <v>23</v>
      </c>
    </row>
    <row r="39" spans="1:37" x14ac:dyDescent="0.25">
      <c r="A39" s="4" t="s">
        <v>48</v>
      </c>
      <c r="B39" s="17">
        <v>275.116971654655</v>
      </c>
      <c r="C39" s="19" t="s">
        <v>26</v>
      </c>
      <c r="D39" s="18">
        <v>-7.4037081326479797</v>
      </c>
      <c r="E39" s="18">
        <v>-10.751659564072</v>
      </c>
      <c r="F39" s="19" t="s">
        <v>23</v>
      </c>
      <c r="G39" s="19" t="s">
        <v>23</v>
      </c>
      <c r="H39" s="17">
        <v>272.12173559529202</v>
      </c>
      <c r="I39" s="19" t="s">
        <v>26</v>
      </c>
      <c r="J39" s="18">
        <v>-7.07747603979396</v>
      </c>
      <c r="K39" s="18">
        <v>-9.0194783803609706</v>
      </c>
      <c r="L39" s="19" t="s">
        <v>23</v>
      </c>
      <c r="M39" s="19" t="s">
        <v>23</v>
      </c>
      <c r="N39" s="17">
        <v>271.40720532925599</v>
      </c>
      <c r="O39" s="17">
        <v>-0.87574129665102896</v>
      </c>
      <c r="P39" s="18">
        <v>-9.6402625434350302</v>
      </c>
      <c r="Q39" s="18">
        <v>-10.599532968097</v>
      </c>
      <c r="R39" s="19" t="s">
        <v>23</v>
      </c>
      <c r="S39" s="19" t="s">
        <v>23</v>
      </c>
      <c r="T39" s="17">
        <v>272.306080984066</v>
      </c>
      <c r="U39" s="17">
        <v>-1.1747913030869801</v>
      </c>
      <c r="V39" s="18">
        <v>-7.2535731747519803</v>
      </c>
      <c r="W39" s="18">
        <v>-11.395736600716999</v>
      </c>
      <c r="X39" s="19" t="s">
        <v>23</v>
      </c>
      <c r="Y39" s="19" t="s">
        <v>23</v>
      </c>
      <c r="Z39" s="17">
        <v>271.19471003524097</v>
      </c>
      <c r="AA39" s="17">
        <v>1.5840640611019701</v>
      </c>
      <c r="AB39" s="18">
        <v>-8.2503828273190205</v>
      </c>
      <c r="AC39" s="18">
        <v>-17.050865864226999</v>
      </c>
      <c r="AD39" s="19" t="s">
        <v>23</v>
      </c>
      <c r="AE39" s="19" t="s">
        <v>23</v>
      </c>
      <c r="AF39" s="17">
        <v>282.80378143508699</v>
      </c>
      <c r="AG39" s="17">
        <v>1.51945329858199</v>
      </c>
      <c r="AH39" s="18">
        <v>-6.1796757473670096</v>
      </c>
      <c r="AI39" s="18">
        <v>-8.4034751092789897</v>
      </c>
      <c r="AJ39" s="19" t="s">
        <v>23</v>
      </c>
      <c r="AK39" s="19" t="s">
        <v>23</v>
      </c>
    </row>
    <row r="40" spans="1:37" x14ac:dyDescent="0.25">
      <c r="A40" s="26" t="s">
        <v>49</v>
      </c>
    </row>
    <row r="41" spans="1:37" x14ac:dyDescent="0.25">
      <c r="A41" s="4" t="s">
        <v>50</v>
      </c>
      <c r="B41" s="17">
        <v>277.61254403619802</v>
      </c>
      <c r="C41" s="19" t="s">
        <v>26</v>
      </c>
      <c r="D41" s="18">
        <v>-9.0649375079389607</v>
      </c>
      <c r="E41" s="18">
        <v>-12.412338663728001</v>
      </c>
      <c r="F41" s="18">
        <v>-4.0340080725270004</v>
      </c>
      <c r="G41" s="19" t="s">
        <v>23</v>
      </c>
      <c r="H41" s="17">
        <v>274.77310517479702</v>
      </c>
      <c r="I41" s="19" t="s">
        <v>26</v>
      </c>
      <c r="J41" s="18">
        <v>-9.3865953852949797</v>
      </c>
      <c r="K41" s="18">
        <v>-11.366422370311</v>
      </c>
      <c r="L41" s="18">
        <v>-6.8495426065359801</v>
      </c>
      <c r="M41" s="19" t="s">
        <v>23</v>
      </c>
      <c r="N41" s="17">
        <v>273.83209324972199</v>
      </c>
      <c r="O41" s="17">
        <v>-1.6858218797719899</v>
      </c>
      <c r="P41" s="18">
        <v>-11.667504709388</v>
      </c>
      <c r="Q41" s="18">
        <v>-11.433501563676</v>
      </c>
      <c r="R41" s="18">
        <v>-5.9015923111369899</v>
      </c>
      <c r="S41" s="19" t="s">
        <v>23</v>
      </c>
      <c r="T41" s="17">
        <v>272.80910712743997</v>
      </c>
      <c r="U41" s="19" t="s">
        <v>26</v>
      </c>
      <c r="V41" s="18">
        <v>-6.8852016311550397</v>
      </c>
      <c r="W41" s="18">
        <v>-13.831615443294</v>
      </c>
      <c r="X41" s="18">
        <v>-5.2018934656620104</v>
      </c>
      <c r="Y41" s="19" t="s">
        <v>23</v>
      </c>
      <c r="Z41" s="17">
        <v>272.54643738303099</v>
      </c>
      <c r="AA41" s="19" t="s">
        <v>26</v>
      </c>
      <c r="AB41" s="18">
        <v>-11.650559813775001</v>
      </c>
      <c r="AC41" s="18">
        <v>-20.675520237903001</v>
      </c>
      <c r="AD41" s="18">
        <v>-13.30296291254</v>
      </c>
      <c r="AE41" s="19" t="s">
        <v>23</v>
      </c>
      <c r="AF41" s="17">
        <v>287.13104734684401</v>
      </c>
      <c r="AG41" s="17">
        <v>0.764959473601039</v>
      </c>
      <c r="AH41" s="18">
        <v>-7.7095794002900098</v>
      </c>
      <c r="AI41" s="18">
        <v>-8.5212895813010103</v>
      </c>
      <c r="AJ41" s="18">
        <v>3.9256319086670102</v>
      </c>
      <c r="AK41" s="19" t="s">
        <v>23</v>
      </c>
    </row>
    <row r="42" spans="1:37" x14ac:dyDescent="0.25">
      <c r="A42" s="4" t="s">
        <v>51</v>
      </c>
      <c r="B42" s="17">
        <v>278.80804630504201</v>
      </c>
      <c r="C42" s="17">
        <v>1.4001500637750199</v>
      </c>
      <c r="D42" s="18">
        <v>-6.7118751640959999</v>
      </c>
      <c r="E42" s="18">
        <v>-8.84358857118497</v>
      </c>
      <c r="F42" s="18">
        <v>-3.7779199122550202</v>
      </c>
      <c r="G42" s="19" t="s">
        <v>23</v>
      </c>
      <c r="H42" s="17">
        <v>275.580887668733</v>
      </c>
      <c r="I42" s="19" t="s">
        <v>26</v>
      </c>
      <c r="J42" s="18">
        <v>-6.7409996026079897</v>
      </c>
      <c r="K42" s="18">
        <v>-7.6034544304320102</v>
      </c>
      <c r="L42" s="18">
        <v>-5.9095672317849903</v>
      </c>
      <c r="M42" s="19" t="s">
        <v>23</v>
      </c>
      <c r="N42" s="17">
        <v>275.94292973552098</v>
      </c>
      <c r="O42" s="17">
        <v>1.4865280069289499</v>
      </c>
      <c r="P42" s="18">
        <v>-8.5879904394890296</v>
      </c>
      <c r="Q42" s="18">
        <v>-8.2772548198900004</v>
      </c>
      <c r="R42" s="18">
        <v>-7.4526662328500501</v>
      </c>
      <c r="S42" s="19" t="s">
        <v>23</v>
      </c>
      <c r="T42" s="17">
        <v>275.39304375178699</v>
      </c>
      <c r="U42" s="17">
        <v>0.59151560475396503</v>
      </c>
      <c r="V42" s="18">
        <v>-6.3071954229280296</v>
      </c>
      <c r="W42" s="18">
        <v>-9.6723300068360292</v>
      </c>
      <c r="X42" s="18">
        <v>-2.9013244963110201</v>
      </c>
      <c r="Y42" s="19" t="s">
        <v>23</v>
      </c>
      <c r="Z42" s="17">
        <v>275.28364711185498</v>
      </c>
      <c r="AA42" s="17">
        <v>1.2853653430309999</v>
      </c>
      <c r="AB42" s="18">
        <v>-8.5025916055340094</v>
      </c>
      <c r="AC42" s="18">
        <v>-15.012913353868999</v>
      </c>
      <c r="AD42" s="18">
        <v>-11.383537265237001</v>
      </c>
      <c r="AE42" s="19" t="s">
        <v>23</v>
      </c>
      <c r="AF42" s="17">
        <v>286.43094004863099</v>
      </c>
      <c r="AG42" s="18">
        <v>2.6289092530630001</v>
      </c>
      <c r="AH42" s="18">
        <v>-5.1288046280320101</v>
      </c>
      <c r="AI42" s="18">
        <v>-6.3163163223820202</v>
      </c>
      <c r="AJ42" s="17">
        <v>2.2501303025899801</v>
      </c>
      <c r="AK42" s="19" t="s">
        <v>23</v>
      </c>
    </row>
    <row r="43" spans="1:37" x14ac:dyDescent="0.25">
      <c r="A43" s="4" t="s">
        <v>52</v>
      </c>
      <c r="B43" s="17">
        <v>270.65847893484499</v>
      </c>
      <c r="C43" s="17">
        <v>-1.378387153407</v>
      </c>
      <c r="D43" s="18">
        <v>-9.2411272683199908</v>
      </c>
      <c r="E43" s="18">
        <v>-12.364276089229</v>
      </c>
      <c r="F43" s="18">
        <v>-4.3618762754539899</v>
      </c>
      <c r="G43" s="19" t="s">
        <v>23</v>
      </c>
      <c r="H43" s="17">
        <v>268.19501061648799</v>
      </c>
      <c r="I43" s="17">
        <v>-0.63235249260901605</v>
      </c>
      <c r="J43" s="18">
        <v>-8.1082996236440295</v>
      </c>
      <c r="K43" s="18">
        <v>-9.8297627357930004</v>
      </c>
      <c r="L43" s="18">
        <v>-6.8090047359870001</v>
      </c>
      <c r="M43" s="19" t="s">
        <v>23</v>
      </c>
      <c r="N43" s="17">
        <v>265.98297954388698</v>
      </c>
      <c r="O43" s="18">
        <v>-2.97007582047104</v>
      </c>
      <c r="P43" s="18">
        <v>-11.744088889828999</v>
      </c>
      <c r="Q43" s="18">
        <v>-12.254656956464</v>
      </c>
      <c r="R43" s="18">
        <v>-4.5184491074249999</v>
      </c>
      <c r="S43" s="19" t="s">
        <v>23</v>
      </c>
      <c r="T43" s="17">
        <v>268.06654361047202</v>
      </c>
      <c r="U43" s="18">
        <v>-2.91499912080099</v>
      </c>
      <c r="V43" s="18">
        <v>-8.7600079413129492</v>
      </c>
      <c r="W43" s="18">
        <v>-13.625783574953999</v>
      </c>
      <c r="X43" s="18">
        <v>-4.7711536488989701</v>
      </c>
      <c r="Y43" s="19" t="s">
        <v>23</v>
      </c>
      <c r="Z43" s="17">
        <v>266.89421482617098</v>
      </c>
      <c r="AA43" s="19" t="s">
        <v>26</v>
      </c>
      <c r="AB43" s="18">
        <v>-9.74809712755604</v>
      </c>
      <c r="AC43" s="18">
        <v>-18.510761608277999</v>
      </c>
      <c r="AD43" s="18">
        <v>-11.092714691717999</v>
      </c>
      <c r="AE43" s="19" t="s">
        <v>23</v>
      </c>
      <c r="AF43" s="17">
        <v>278.248629201342</v>
      </c>
      <c r="AG43" s="17">
        <v>-0.81119579805499598</v>
      </c>
      <c r="AH43" s="18">
        <v>-8.8121229359080093</v>
      </c>
      <c r="AI43" s="18">
        <v>-10.194523317259</v>
      </c>
      <c r="AJ43" s="17">
        <v>0.53389220727297004</v>
      </c>
      <c r="AK43" s="19" t="s">
        <v>23</v>
      </c>
    </row>
    <row r="44" spans="1:37" x14ac:dyDescent="0.25">
      <c r="A44" s="4" t="s">
        <v>53</v>
      </c>
      <c r="B44" s="17">
        <v>272.21130726838697</v>
      </c>
      <c r="C44" s="17">
        <v>-0.54453885807600999</v>
      </c>
      <c r="D44" s="18">
        <v>-6.8370524450210199</v>
      </c>
      <c r="E44" s="18">
        <v>-8.3100439292480193</v>
      </c>
      <c r="F44" s="17">
        <v>-1.03247115518701</v>
      </c>
      <c r="G44" s="19" t="s">
        <v>23</v>
      </c>
      <c r="H44" s="17">
        <v>269.64177961469397</v>
      </c>
      <c r="I44" s="19" t="s">
        <v>26</v>
      </c>
      <c r="J44" s="18">
        <v>-6.5819221477730103</v>
      </c>
      <c r="K44" s="18">
        <v>-9.3352826904840107</v>
      </c>
      <c r="L44" s="18">
        <v>-2.917137096646</v>
      </c>
      <c r="M44" s="19" t="s">
        <v>23</v>
      </c>
      <c r="N44" s="17">
        <v>268.96733476437902</v>
      </c>
      <c r="O44" s="17">
        <v>-1.5126279479359801</v>
      </c>
      <c r="P44" s="18">
        <v>-8.1716539105779606</v>
      </c>
      <c r="Q44" s="18">
        <v>-7.6549914710439602</v>
      </c>
      <c r="R44" s="17">
        <v>-2.2089299173609902</v>
      </c>
      <c r="S44" s="19" t="s">
        <v>23</v>
      </c>
      <c r="T44" s="17">
        <v>270.150891499061</v>
      </c>
      <c r="U44" s="17">
        <v>-2.23296694811597</v>
      </c>
      <c r="V44" s="18">
        <v>-6.9038707751980199</v>
      </c>
      <c r="W44" s="18">
        <v>-7.0925870224149898</v>
      </c>
      <c r="X44" s="17">
        <v>-0.62063165387002095</v>
      </c>
      <c r="Y44" s="19" t="s">
        <v>23</v>
      </c>
      <c r="Z44" s="17">
        <v>266.68537343815098</v>
      </c>
      <c r="AA44" s="17">
        <v>0.53832165543599297</v>
      </c>
      <c r="AB44" s="18">
        <v>-7.8368119186240497</v>
      </c>
      <c r="AC44" s="18">
        <v>-12.111819915549001</v>
      </c>
      <c r="AD44" s="18">
        <v>-7.0676931108929999</v>
      </c>
      <c r="AE44" s="19" t="s">
        <v>23</v>
      </c>
      <c r="AF44" s="17">
        <v>279.68292935711202</v>
      </c>
      <c r="AG44" s="19" t="s">
        <v>26</v>
      </c>
      <c r="AH44" s="18">
        <v>-5.7953791436330002</v>
      </c>
      <c r="AI44" s="18">
        <v>-6.8647608683529597</v>
      </c>
      <c r="AJ44" s="17">
        <v>2.84106322723204</v>
      </c>
      <c r="AK44" s="19" t="s">
        <v>23</v>
      </c>
    </row>
    <row r="45" spans="1:37" x14ac:dyDescent="0.25">
      <c r="A45" s="26" t="s">
        <v>54</v>
      </c>
    </row>
    <row r="46" spans="1:37" x14ac:dyDescent="0.25">
      <c r="A46" s="4" t="s">
        <v>55</v>
      </c>
      <c r="B46" s="17">
        <v>238.75365833849199</v>
      </c>
      <c r="C46" s="18">
        <v>-4.2396511720040202</v>
      </c>
      <c r="D46" s="18">
        <v>-8.5934764138970099</v>
      </c>
      <c r="E46" s="18">
        <v>-10.150880073806</v>
      </c>
      <c r="F46" s="18">
        <v>-3.5265240794569999</v>
      </c>
      <c r="G46" s="19" t="s">
        <v>23</v>
      </c>
      <c r="H46" s="17">
        <v>237.221988307034</v>
      </c>
      <c r="I46" s="18">
        <v>-3.6071097430240102</v>
      </c>
      <c r="J46" s="18">
        <v>-8.1959193725030008</v>
      </c>
      <c r="K46" s="18">
        <v>-9.0485840202659897</v>
      </c>
      <c r="L46" s="18">
        <v>-3.8854067013239999</v>
      </c>
      <c r="M46" s="19" t="s">
        <v>23</v>
      </c>
      <c r="N46" s="17">
        <v>227.66782612879101</v>
      </c>
      <c r="O46" s="18">
        <v>-5.2656407034930099</v>
      </c>
      <c r="P46" s="18">
        <v>-10.197884007661999</v>
      </c>
      <c r="Q46" s="18">
        <v>-9.1496995428459797</v>
      </c>
      <c r="R46" s="18">
        <v>-7.5522626625439999</v>
      </c>
      <c r="S46" s="19" t="s">
        <v>23</v>
      </c>
      <c r="T46" s="17">
        <v>241.086827257658</v>
      </c>
      <c r="U46" s="18">
        <v>-6.75442019272199</v>
      </c>
      <c r="V46" s="18">
        <v>-9.6588558429639892</v>
      </c>
      <c r="W46" s="18">
        <v>-12.179986498548001</v>
      </c>
      <c r="X46" s="18">
        <v>-4.3392099905169896</v>
      </c>
      <c r="Y46" s="19" t="s">
        <v>23</v>
      </c>
      <c r="Z46" s="17">
        <v>232.98451770280201</v>
      </c>
      <c r="AA46" s="18">
        <v>-3.1886589968989898</v>
      </c>
      <c r="AB46" s="18">
        <v>-8.4987487918589899</v>
      </c>
      <c r="AC46" s="18">
        <v>-14.993275677494999</v>
      </c>
      <c r="AD46" s="18">
        <v>-9.0073950537149905</v>
      </c>
      <c r="AE46" s="19" t="s">
        <v>23</v>
      </c>
      <c r="AF46" s="17">
        <v>246.64677739157801</v>
      </c>
      <c r="AG46" s="18">
        <v>-2.99739860748599</v>
      </c>
      <c r="AH46" s="18">
        <v>-7.3934409424409804</v>
      </c>
      <c r="AI46" s="18">
        <v>-7.6124174916399703</v>
      </c>
      <c r="AJ46" s="17">
        <v>1.3012250589280301</v>
      </c>
      <c r="AK46" s="19" t="s">
        <v>23</v>
      </c>
    </row>
    <row r="47" spans="1:37" x14ac:dyDescent="0.25">
      <c r="A47" s="4" t="s">
        <v>56</v>
      </c>
      <c r="B47" s="17">
        <v>279.30389956479098</v>
      </c>
      <c r="C47" s="19" t="s">
        <v>26</v>
      </c>
      <c r="D47" s="18">
        <v>-7.9025066356640004</v>
      </c>
      <c r="E47" s="18">
        <v>-9.8518925760930092</v>
      </c>
      <c r="F47" s="18">
        <v>-2.34641199774302</v>
      </c>
      <c r="G47" s="19" t="s">
        <v>23</v>
      </c>
      <c r="H47" s="17">
        <v>276.41206582237203</v>
      </c>
      <c r="I47" s="19" t="s">
        <v>26</v>
      </c>
      <c r="J47" s="18">
        <v>-7.4457730173999703</v>
      </c>
      <c r="K47" s="18">
        <v>-8.7257974495849506</v>
      </c>
      <c r="L47" s="18">
        <v>-4.9055826032409904</v>
      </c>
      <c r="M47" s="19" t="s">
        <v>23</v>
      </c>
      <c r="N47" s="17">
        <v>276.626250114632</v>
      </c>
      <c r="O47" s="17">
        <v>-1.09252582379497</v>
      </c>
      <c r="P47" s="18">
        <v>-10.062217719374001</v>
      </c>
      <c r="Q47" s="18">
        <v>-9.2523129872109795</v>
      </c>
      <c r="R47" s="18">
        <v>-3.3476038513690001</v>
      </c>
      <c r="S47" s="19" t="s">
        <v>23</v>
      </c>
      <c r="T47" s="17">
        <v>275.49575109351503</v>
      </c>
      <c r="U47" s="18">
        <v>-0.96084926905496104</v>
      </c>
      <c r="V47" s="18">
        <v>-7.0550749326510003</v>
      </c>
      <c r="W47" s="18">
        <v>-10.377038666274</v>
      </c>
      <c r="X47" s="18">
        <v>-2.4296027271909701</v>
      </c>
      <c r="Y47" s="19" t="s">
        <v>23</v>
      </c>
      <c r="Z47" s="17">
        <v>275.19656142528299</v>
      </c>
      <c r="AA47" s="17">
        <v>0.83962357617099304</v>
      </c>
      <c r="AB47" s="18">
        <v>-9.3144341527719803</v>
      </c>
      <c r="AC47" s="18">
        <v>-15.863408269169</v>
      </c>
      <c r="AD47" s="18">
        <v>-9.7162167228170198</v>
      </c>
      <c r="AE47" s="19" t="s">
        <v>23</v>
      </c>
      <c r="AF47" s="17">
        <v>287.16306669577398</v>
      </c>
      <c r="AG47" s="17">
        <v>0.724313979148974</v>
      </c>
      <c r="AH47" s="18">
        <v>-6.9861139637929996</v>
      </c>
      <c r="AI47" s="18">
        <v>-7.5465356753100004</v>
      </c>
      <c r="AJ47" s="18">
        <v>3.1511888328269602</v>
      </c>
      <c r="AK47" s="19" t="s">
        <v>23</v>
      </c>
    </row>
    <row r="48" spans="1:37" x14ac:dyDescent="0.25">
      <c r="A48" s="26" t="s">
        <v>57</v>
      </c>
    </row>
    <row r="49" spans="1:37" x14ac:dyDescent="0.25">
      <c r="A49" s="4" t="s">
        <v>58</v>
      </c>
      <c r="B49" s="17">
        <v>237.68407544955301</v>
      </c>
      <c r="C49" s="18">
        <v>-3.482295380144</v>
      </c>
      <c r="D49" s="18">
        <v>-5.6553552018389999</v>
      </c>
      <c r="E49" s="18">
        <v>-7.8404540458720096</v>
      </c>
      <c r="F49" s="18">
        <v>-3.8530759230319802</v>
      </c>
      <c r="G49" s="19" t="s">
        <v>23</v>
      </c>
      <c r="H49" s="17">
        <v>237.021391483305</v>
      </c>
      <c r="I49" s="17">
        <v>-1.92127624105299</v>
      </c>
      <c r="J49" s="18">
        <v>-4.3055548377290096</v>
      </c>
      <c r="K49" s="18">
        <v>-8.1137549943740108</v>
      </c>
      <c r="L49" s="18">
        <v>-5.1143130683290101</v>
      </c>
      <c r="M49" s="19" t="s">
        <v>23</v>
      </c>
      <c r="N49" s="17">
        <v>228.052292514388</v>
      </c>
      <c r="O49" s="17">
        <v>-3.0934701538780001</v>
      </c>
      <c r="P49" s="18">
        <v>-6.4432245596640003</v>
      </c>
      <c r="Q49" s="18">
        <v>-9.5710249470390103</v>
      </c>
      <c r="R49" s="18">
        <v>-4.3691981996879896</v>
      </c>
      <c r="S49" s="19" t="s">
        <v>23</v>
      </c>
      <c r="T49" s="17">
        <v>239.75397914261899</v>
      </c>
      <c r="U49" s="18">
        <v>-5.7651918675660196</v>
      </c>
      <c r="V49" s="18">
        <v>-7.4626085848799999</v>
      </c>
      <c r="W49" s="18">
        <v>-7.9718408958420097</v>
      </c>
      <c r="X49" s="18">
        <v>-4.5448815632150001</v>
      </c>
      <c r="Y49" s="19" t="s">
        <v>23</v>
      </c>
      <c r="Z49" s="17">
        <v>230.36929157995101</v>
      </c>
      <c r="AA49" s="18">
        <v>-4.1418425744489902</v>
      </c>
      <c r="AB49" s="18">
        <v>-5.8402819498749903</v>
      </c>
      <c r="AC49" s="18">
        <v>-10.276103957948999</v>
      </c>
      <c r="AD49" s="18">
        <v>-6.5084039247279897</v>
      </c>
      <c r="AE49" s="19" t="s">
        <v>23</v>
      </c>
      <c r="AF49" s="17">
        <v>245.219212235843</v>
      </c>
      <c r="AG49" s="18">
        <v>-2.8656674286119999</v>
      </c>
      <c r="AH49" s="18">
        <v>-4.8640112147500103</v>
      </c>
      <c r="AI49" s="18">
        <v>-5.4875490756780003</v>
      </c>
      <c r="AJ49" s="17">
        <v>-1.77543351255699</v>
      </c>
      <c r="AK49" s="19" t="s">
        <v>23</v>
      </c>
    </row>
    <row r="50" spans="1:37" x14ac:dyDescent="0.25">
      <c r="A50" s="6" t="s">
        <v>59</v>
      </c>
      <c r="B50" s="9">
        <v>277.71866662400902</v>
      </c>
      <c r="C50" s="7" t="s">
        <v>26</v>
      </c>
      <c r="D50" s="8">
        <v>-7.1324085852519898</v>
      </c>
      <c r="E50" s="8">
        <v>-8.8552442237169693</v>
      </c>
      <c r="F50" s="8">
        <v>-1.7327924906279599</v>
      </c>
      <c r="G50" s="7" t="s">
        <v>23</v>
      </c>
      <c r="H50" s="9">
        <v>274.7913928296</v>
      </c>
      <c r="I50" s="7" t="s">
        <v>26</v>
      </c>
      <c r="J50" s="8">
        <v>-6.8187678624580004</v>
      </c>
      <c r="K50" s="8">
        <v>-7.7462277486329798</v>
      </c>
      <c r="L50" s="8">
        <v>-4.1864292625439798</v>
      </c>
      <c r="M50" s="7" t="s">
        <v>23</v>
      </c>
      <c r="N50" s="9">
        <v>274.53152009085301</v>
      </c>
      <c r="O50" s="9">
        <v>-0.87639755176900302</v>
      </c>
      <c r="P50" s="8">
        <v>-9.1515219837219792</v>
      </c>
      <c r="Q50" s="8">
        <v>-7.9519929355599901</v>
      </c>
      <c r="R50" s="8">
        <v>-3.0285566263469801</v>
      </c>
      <c r="S50" s="7" t="s">
        <v>23</v>
      </c>
      <c r="T50" s="9">
        <v>274.19482418781803</v>
      </c>
      <c r="U50" s="8">
        <v>-0.90791283980399795</v>
      </c>
      <c r="V50" s="8">
        <v>-6.4961435270309904</v>
      </c>
      <c r="W50" s="8">
        <v>-9.7277072590779898</v>
      </c>
      <c r="X50" s="8">
        <v>-1.94369388698999</v>
      </c>
      <c r="Y50" s="7" t="s">
        <v>23</v>
      </c>
      <c r="Z50" s="9">
        <v>273.710134480298</v>
      </c>
      <c r="AA50" s="8">
        <v>1.32883530355201</v>
      </c>
      <c r="AB50" s="8">
        <v>-8.3275632031440008</v>
      </c>
      <c r="AC50" s="8">
        <v>-14.773379454203999</v>
      </c>
      <c r="AD50" s="8">
        <v>-9.0201253830269899</v>
      </c>
      <c r="AE50" s="7" t="s">
        <v>23</v>
      </c>
      <c r="AF50" s="9">
        <v>285.61726246894699</v>
      </c>
      <c r="AG50" s="8">
        <v>1.08030028696999</v>
      </c>
      <c r="AH50" s="8">
        <v>-6.1585303676240004</v>
      </c>
      <c r="AI50" s="8">
        <v>-6.5054876493770202</v>
      </c>
      <c r="AJ50" s="8">
        <v>3.8737432097040001</v>
      </c>
      <c r="AK50" s="7" t="s">
        <v>23</v>
      </c>
    </row>
    <row r="51" spans="1:37" x14ac:dyDescent="0.25">
      <c r="A51" s="10" t="s">
        <v>60</v>
      </c>
    </row>
    <row r="52" spans="1:37" x14ac:dyDescent="0.25">
      <c r="A52" s="11" t="s">
        <v>61</v>
      </c>
    </row>
    <row r="53" spans="1:37" x14ac:dyDescent="0.25">
      <c r="A53" s="11" t="s">
        <v>62</v>
      </c>
    </row>
    <row r="54" spans="1:37" x14ac:dyDescent="0.25">
      <c r="A54" s="11" t="s">
        <v>84</v>
      </c>
    </row>
    <row r="55" spans="1:37" x14ac:dyDescent="0.25">
      <c r="A55" s="11" t="s">
        <v>64</v>
      </c>
    </row>
    <row r="56" spans="1:37" x14ac:dyDescent="0.25">
      <c r="A56" s="11" t="s">
        <v>85</v>
      </c>
    </row>
    <row r="57" spans="1:37" x14ac:dyDescent="0.25">
      <c r="A57" s="11" t="s">
        <v>66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R51"/>
  <sheetViews>
    <sheetView workbookViewId="0"/>
  </sheetViews>
  <sheetFormatPr defaultRowHeight="15" x14ac:dyDescent="0.25"/>
  <cols>
    <col min="1" max="1" width="44" customWidth="1"/>
    <col min="2" max="18" width="11.85546875" customWidth="1"/>
  </cols>
  <sheetData>
    <row r="1" spans="1:18" ht="22.5" x14ac:dyDescent="0.3">
      <c r="A1" s="2" t="s">
        <v>0</v>
      </c>
    </row>
    <row r="2" spans="1:18" x14ac:dyDescent="0.25">
      <c r="A2" s="3" t="s">
        <v>1</v>
      </c>
    </row>
    <row r="4" spans="1:18" x14ac:dyDescent="0.25">
      <c r="A4" s="3" t="s">
        <v>2</v>
      </c>
    </row>
    <row r="5" spans="1:18" ht="30.75" thickBot="1" x14ac:dyDescent="0.3">
      <c r="A5" s="29"/>
      <c r="B5" s="30" t="s">
        <v>13</v>
      </c>
      <c r="C5" s="30" t="s">
        <v>13</v>
      </c>
      <c r="D5" s="30" t="s">
        <v>13</v>
      </c>
      <c r="E5" s="30" t="s">
        <v>13</v>
      </c>
      <c r="F5" s="30" t="s">
        <v>13</v>
      </c>
      <c r="G5" s="30" t="s">
        <v>13</v>
      </c>
      <c r="H5" s="30" t="s">
        <v>13</v>
      </c>
      <c r="I5" s="30" t="s">
        <v>13</v>
      </c>
      <c r="J5" s="30" t="s">
        <v>13</v>
      </c>
      <c r="K5" s="30" t="s">
        <v>13</v>
      </c>
      <c r="L5" s="30" t="s">
        <v>13</v>
      </c>
      <c r="M5" s="30" t="s">
        <v>13</v>
      </c>
      <c r="N5" s="30" t="s">
        <v>13</v>
      </c>
      <c r="O5" s="30" t="s">
        <v>13</v>
      </c>
      <c r="P5" s="30" t="s">
        <v>13</v>
      </c>
      <c r="Q5" s="30" t="s">
        <v>13</v>
      </c>
      <c r="R5" s="30" t="s">
        <v>13</v>
      </c>
    </row>
    <row r="6" spans="1:18" ht="15.75" thickBot="1" x14ac:dyDescent="0.3">
      <c r="A6" s="28" t="s">
        <v>12</v>
      </c>
      <c r="B6" s="15" t="s">
        <v>14</v>
      </c>
      <c r="C6" s="15" t="s">
        <v>15</v>
      </c>
      <c r="D6" s="15" t="s">
        <v>16</v>
      </c>
      <c r="E6" s="16">
        <v>1996</v>
      </c>
      <c r="F6" s="15" t="s">
        <v>17</v>
      </c>
      <c r="G6" s="16">
        <v>2000</v>
      </c>
      <c r="H6" s="16">
        <v>2003</v>
      </c>
      <c r="I6" s="16">
        <v>2005</v>
      </c>
      <c r="J6" s="16">
        <v>2007</v>
      </c>
      <c r="K6" s="16">
        <v>2009</v>
      </c>
      <c r="L6" s="16">
        <v>2011</v>
      </c>
      <c r="M6" s="16">
        <v>2013</v>
      </c>
      <c r="N6" s="16">
        <v>2015</v>
      </c>
      <c r="O6" s="16">
        <v>2017</v>
      </c>
      <c r="P6" s="16">
        <v>2019</v>
      </c>
      <c r="Q6" s="16">
        <v>2022</v>
      </c>
      <c r="R6" s="16">
        <v>2024</v>
      </c>
    </row>
    <row r="7" spans="1:18" x14ac:dyDescent="0.25">
      <c r="A7" s="26" t="s">
        <v>18</v>
      </c>
    </row>
    <row r="8" spans="1:18" x14ac:dyDescent="0.25">
      <c r="A8" s="4" t="s">
        <v>19</v>
      </c>
      <c r="B8" s="17">
        <v>0.56038423259254599</v>
      </c>
      <c r="C8" s="17">
        <v>0.55552423888088998</v>
      </c>
      <c r="D8" s="18">
        <v>0.55801005830740602</v>
      </c>
      <c r="E8" s="17">
        <v>1.40692941785279</v>
      </c>
      <c r="F8" s="17">
        <v>0.82970388488797298</v>
      </c>
      <c r="G8" s="17">
        <v>0.92172327511345098</v>
      </c>
      <c r="H8" s="18">
        <v>1.1836633342668701</v>
      </c>
      <c r="I8" s="18">
        <v>1.19455903299829</v>
      </c>
      <c r="J8" s="17">
        <v>1.0809505651371401</v>
      </c>
      <c r="K8" s="17">
        <v>1.1424432407539999</v>
      </c>
      <c r="L8" s="17">
        <v>1.1044342444683499</v>
      </c>
      <c r="M8" s="17">
        <v>1.10803490322149</v>
      </c>
      <c r="N8" s="17">
        <v>1.0274741953473601</v>
      </c>
      <c r="O8" s="17">
        <v>0.96318111753670699</v>
      </c>
      <c r="P8" s="17">
        <v>1.1205167809921599</v>
      </c>
      <c r="Q8" s="17">
        <v>0.93827998333185103</v>
      </c>
      <c r="R8" s="17">
        <v>0.98491289003907401</v>
      </c>
    </row>
    <row r="9" spans="1:18" x14ac:dyDescent="0.25">
      <c r="A9" s="4" t="s">
        <v>20</v>
      </c>
      <c r="B9" s="18">
        <v>1.35038304055543</v>
      </c>
      <c r="C9" s="18">
        <v>2.42813564674025</v>
      </c>
      <c r="D9" s="18">
        <v>3.0869078349805701</v>
      </c>
      <c r="E9" s="17">
        <v>4.7739960870608202</v>
      </c>
      <c r="F9" s="19" t="s">
        <v>21</v>
      </c>
      <c r="G9" s="19" t="s">
        <v>21</v>
      </c>
      <c r="H9" s="18">
        <v>4.1568622202832302</v>
      </c>
      <c r="I9" s="18">
        <v>4.4507978917863404</v>
      </c>
      <c r="J9" s="18">
        <v>4.7053630727996802</v>
      </c>
      <c r="K9" s="18">
        <v>4.9399973283249601</v>
      </c>
      <c r="L9" s="17">
        <v>5.3175648922667804</v>
      </c>
      <c r="M9" s="17">
        <v>5.3852430881034703</v>
      </c>
      <c r="N9" s="17">
        <v>5.5286158186530301</v>
      </c>
      <c r="O9" s="17">
        <v>5.6966561926088399</v>
      </c>
      <c r="P9" s="17">
        <v>5.5286637531359197</v>
      </c>
      <c r="Q9" s="17">
        <v>6.0007181157560998</v>
      </c>
      <c r="R9" s="17">
        <v>5.8751247112556202</v>
      </c>
    </row>
    <row r="10" spans="1:18" x14ac:dyDescent="0.25">
      <c r="A10" s="5" t="s">
        <v>22</v>
      </c>
      <c r="B10" s="19" t="s">
        <v>23</v>
      </c>
      <c r="C10" s="19" t="s">
        <v>23</v>
      </c>
      <c r="D10" s="19" t="s">
        <v>23</v>
      </c>
      <c r="E10" s="19" t="s">
        <v>23</v>
      </c>
      <c r="F10" s="19" t="s">
        <v>23</v>
      </c>
      <c r="G10" s="19" t="s">
        <v>23</v>
      </c>
      <c r="H10" s="19" t="s">
        <v>23</v>
      </c>
      <c r="I10" s="19" t="s">
        <v>23</v>
      </c>
      <c r="J10" s="19" t="s">
        <v>23</v>
      </c>
      <c r="K10" s="19" t="s">
        <v>23</v>
      </c>
      <c r="L10" s="17">
        <v>4.9379723201390897</v>
      </c>
      <c r="M10" s="17">
        <v>4.98215612288557</v>
      </c>
      <c r="N10" s="17">
        <v>5.1088994676319297</v>
      </c>
      <c r="O10" s="17">
        <v>5.2886909929117998</v>
      </c>
      <c r="P10" s="17">
        <v>5.1210657915672897</v>
      </c>
      <c r="Q10" s="17">
        <v>5.6685376833190002</v>
      </c>
      <c r="R10" s="17">
        <v>5.5749178927598004</v>
      </c>
    </row>
    <row r="11" spans="1:18" x14ac:dyDescent="0.25">
      <c r="A11" s="5" t="s">
        <v>24</v>
      </c>
      <c r="B11" s="19" t="s">
        <v>23</v>
      </c>
      <c r="C11" s="19" t="s">
        <v>23</v>
      </c>
      <c r="D11" s="19" t="s">
        <v>23</v>
      </c>
      <c r="E11" s="19" t="s">
        <v>23</v>
      </c>
      <c r="F11" s="19" t="s">
        <v>23</v>
      </c>
      <c r="G11" s="19" t="s">
        <v>23</v>
      </c>
      <c r="H11" s="19" t="s">
        <v>23</v>
      </c>
      <c r="I11" s="19" t="s">
        <v>23</v>
      </c>
      <c r="J11" s="19" t="s">
        <v>23</v>
      </c>
      <c r="K11" s="19" t="s">
        <v>23</v>
      </c>
      <c r="L11" s="20" t="s">
        <v>25</v>
      </c>
      <c r="M11" s="20" t="s">
        <v>25</v>
      </c>
      <c r="N11" s="20" t="s">
        <v>25</v>
      </c>
      <c r="O11" s="20" t="s">
        <v>25</v>
      </c>
      <c r="P11" s="19" t="s">
        <v>26</v>
      </c>
      <c r="Q11" s="19" t="s">
        <v>26</v>
      </c>
      <c r="R11" s="19" t="s">
        <v>26</v>
      </c>
    </row>
    <row r="12" spans="1:18" x14ac:dyDescent="0.25">
      <c r="A12" s="4" t="s">
        <v>27</v>
      </c>
      <c r="B12" s="18">
        <v>17.536276411548499</v>
      </c>
      <c r="C12" s="18">
        <v>17.056726188007801</v>
      </c>
      <c r="D12" s="18">
        <v>15.7215184099909</v>
      </c>
      <c r="E12" s="17">
        <v>16.142681234118701</v>
      </c>
      <c r="F12" s="18">
        <v>15.7608642448489</v>
      </c>
      <c r="G12" s="17">
        <v>16.0497412733583</v>
      </c>
      <c r="H12" s="18">
        <v>16.534870857510899</v>
      </c>
      <c r="I12" s="18">
        <v>16.386987284898002</v>
      </c>
      <c r="J12" s="18">
        <v>15.8636717754164</v>
      </c>
      <c r="K12" s="18">
        <v>15.8466385284237</v>
      </c>
      <c r="L12" s="18">
        <v>15.391620815374599</v>
      </c>
      <c r="M12" s="18">
        <v>15.1601446340186</v>
      </c>
      <c r="N12" s="17">
        <v>14.622315790279901</v>
      </c>
      <c r="O12" s="17">
        <v>14.864257425541201</v>
      </c>
      <c r="P12" s="17">
        <v>14.874535683414299</v>
      </c>
      <c r="Q12" s="17">
        <v>14.201002675190001</v>
      </c>
      <c r="R12" s="17">
        <v>14.1894766883442</v>
      </c>
    </row>
    <row r="13" spans="1:18" x14ac:dyDescent="0.25">
      <c r="A13" s="4" t="s">
        <v>28</v>
      </c>
      <c r="B13" s="18">
        <v>5.5997843010755801</v>
      </c>
      <c r="C13" s="18">
        <v>6.4941779721312498</v>
      </c>
      <c r="D13" s="18">
        <v>8.1249165914363104</v>
      </c>
      <c r="E13" s="18">
        <v>10.5828528592121</v>
      </c>
      <c r="F13" s="18">
        <v>10.462733688088299</v>
      </c>
      <c r="G13" s="18">
        <v>14.646176226582</v>
      </c>
      <c r="H13" s="18">
        <v>17.560034038162598</v>
      </c>
      <c r="I13" s="18">
        <v>18.7792661602778</v>
      </c>
      <c r="J13" s="18">
        <v>19.9235500202808</v>
      </c>
      <c r="K13" s="18">
        <v>20.870686476145199</v>
      </c>
      <c r="L13" s="18">
        <v>22.4353603449958</v>
      </c>
      <c r="M13" s="18">
        <v>23.7432881542471</v>
      </c>
      <c r="N13" s="18">
        <v>25.2342210327805</v>
      </c>
      <c r="O13" s="18">
        <v>26.413351994798401</v>
      </c>
      <c r="P13" s="18">
        <v>26.667512919602299</v>
      </c>
      <c r="Q13" s="17">
        <v>26.824399896556798</v>
      </c>
      <c r="R13" s="17">
        <v>27.9879348146337</v>
      </c>
    </row>
    <row r="14" spans="1:18" x14ac:dyDescent="0.25">
      <c r="A14" s="4" t="s">
        <v>29</v>
      </c>
      <c r="B14" s="20" t="s">
        <v>25</v>
      </c>
      <c r="C14" s="18">
        <v>0.50874990255866603</v>
      </c>
      <c r="D14" s="18">
        <v>0.57812177951764598</v>
      </c>
      <c r="E14" s="18">
        <v>0.61395468724597702</v>
      </c>
      <c r="F14" s="18">
        <v>0.68605220555055402</v>
      </c>
      <c r="G14" s="18">
        <v>0.807517268577438</v>
      </c>
      <c r="H14" s="18">
        <v>0.87364277927685396</v>
      </c>
      <c r="I14" s="18">
        <v>1.0845476891233199</v>
      </c>
      <c r="J14" s="18">
        <v>1.3522323967185099</v>
      </c>
      <c r="K14" s="18">
        <v>1.58951929430339</v>
      </c>
      <c r="L14" s="18">
        <v>2.2040545080035998</v>
      </c>
      <c r="M14" s="18">
        <v>2.5176082568789799</v>
      </c>
      <c r="N14" s="18">
        <v>2.8828635681333901</v>
      </c>
      <c r="O14" s="18">
        <v>3.6231304055161702</v>
      </c>
      <c r="P14" s="18">
        <v>4.2981777787784203</v>
      </c>
      <c r="Q14" s="18">
        <v>4.8142316983503504</v>
      </c>
      <c r="R14" s="17">
        <v>5.2251198423917602</v>
      </c>
    </row>
    <row r="15" spans="1:18" x14ac:dyDescent="0.25">
      <c r="A15" s="4" t="s">
        <v>30</v>
      </c>
      <c r="B15" s="18">
        <v>74.6948779661831</v>
      </c>
      <c r="C15" s="18">
        <v>72.956686051681103</v>
      </c>
      <c r="D15" s="18">
        <v>71.930525325767206</v>
      </c>
      <c r="E15" s="18">
        <v>66.479585714509597</v>
      </c>
      <c r="F15" s="18">
        <v>69.149751291362705</v>
      </c>
      <c r="G15" s="18">
        <v>63.539402865481598</v>
      </c>
      <c r="H15" s="18">
        <v>59.690926770499502</v>
      </c>
      <c r="I15" s="18">
        <v>58.103841940916297</v>
      </c>
      <c r="J15" s="18">
        <v>57.074232169647402</v>
      </c>
      <c r="K15" s="18">
        <v>55.610715132048703</v>
      </c>
      <c r="L15" s="18">
        <v>53.546965194890802</v>
      </c>
      <c r="M15" s="18">
        <v>52.0856809635304</v>
      </c>
      <c r="N15" s="18">
        <v>50.704509594805799</v>
      </c>
      <c r="O15" s="18">
        <v>48.439422863998701</v>
      </c>
      <c r="P15" s="18">
        <v>47.510593084076902</v>
      </c>
      <c r="Q15" s="18">
        <v>47.221367630814903</v>
      </c>
      <c r="R15" s="17">
        <v>45.737431053335698</v>
      </c>
    </row>
    <row r="16" spans="1:18" x14ac:dyDescent="0.25">
      <c r="A16" s="26" t="s">
        <v>31</v>
      </c>
    </row>
    <row r="17" spans="1:18" x14ac:dyDescent="0.25">
      <c r="A17" s="4" t="s">
        <v>32</v>
      </c>
      <c r="B17" s="17">
        <v>52.228055215844897</v>
      </c>
      <c r="C17" s="17">
        <v>50.208803877232597</v>
      </c>
      <c r="D17" s="17">
        <v>50.7952979773114</v>
      </c>
      <c r="E17" s="17">
        <v>49.7153797855159</v>
      </c>
      <c r="F17" s="17">
        <v>50.749813443412101</v>
      </c>
      <c r="G17" s="17">
        <v>50.685843180710798</v>
      </c>
      <c r="H17" s="17">
        <v>51.154225817548301</v>
      </c>
      <c r="I17" s="17">
        <v>50.662895823194397</v>
      </c>
      <c r="J17" s="17">
        <v>50.407556768332</v>
      </c>
      <c r="K17" s="17">
        <v>50.823317486442797</v>
      </c>
      <c r="L17" s="17">
        <v>50.795871863017602</v>
      </c>
      <c r="M17" s="17">
        <v>50.822857051068297</v>
      </c>
      <c r="N17" s="17">
        <v>51.031130823088297</v>
      </c>
      <c r="O17" s="17">
        <v>50.857620123390497</v>
      </c>
      <c r="P17" s="17">
        <v>50.740857077365597</v>
      </c>
      <c r="Q17" s="17">
        <v>50.657484385434401</v>
      </c>
      <c r="R17" s="17">
        <v>50.710003734438899</v>
      </c>
    </row>
    <row r="18" spans="1:18" x14ac:dyDescent="0.25">
      <c r="A18" s="4" t="s">
        <v>33</v>
      </c>
      <c r="B18" s="17">
        <v>47.771944784155103</v>
      </c>
      <c r="C18" s="17">
        <v>49.791196122767403</v>
      </c>
      <c r="D18" s="17">
        <v>49.2047020226886</v>
      </c>
      <c r="E18" s="17">
        <v>50.2846202144841</v>
      </c>
      <c r="F18" s="17">
        <v>49.250186556587899</v>
      </c>
      <c r="G18" s="17">
        <v>49.314156819289202</v>
      </c>
      <c r="H18" s="17">
        <v>48.845774182451699</v>
      </c>
      <c r="I18" s="17">
        <v>49.337104176805603</v>
      </c>
      <c r="J18" s="17">
        <v>49.592443231668099</v>
      </c>
      <c r="K18" s="17">
        <v>49.176682513557203</v>
      </c>
      <c r="L18" s="17">
        <v>49.204128136982398</v>
      </c>
      <c r="M18" s="17">
        <v>49.177142948931703</v>
      </c>
      <c r="N18" s="17">
        <v>48.968869176911802</v>
      </c>
      <c r="O18" s="17">
        <v>49.142379876609503</v>
      </c>
      <c r="P18" s="17">
        <v>49.259142922634403</v>
      </c>
      <c r="Q18" s="17">
        <v>49.342515614565599</v>
      </c>
      <c r="R18" s="17">
        <v>49.289996265561101</v>
      </c>
    </row>
    <row r="19" spans="1:18" x14ac:dyDescent="0.25">
      <c r="A19" s="26" t="s">
        <v>34</v>
      </c>
    </row>
    <row r="20" spans="1:18" x14ac:dyDescent="0.25">
      <c r="A20" s="4" t="s">
        <v>35</v>
      </c>
      <c r="B20" s="19" t="s">
        <v>23</v>
      </c>
      <c r="C20" s="19" t="s">
        <v>23</v>
      </c>
      <c r="D20" s="18">
        <v>31.373425330007901</v>
      </c>
      <c r="E20" s="18">
        <v>34.120335068430201</v>
      </c>
      <c r="F20" s="18">
        <v>32.161023161893098</v>
      </c>
      <c r="G20" s="18">
        <v>36.381205392596499</v>
      </c>
      <c r="H20" s="18">
        <v>40.283512399555697</v>
      </c>
      <c r="I20" s="18">
        <v>42.144507784989102</v>
      </c>
      <c r="J20" s="18">
        <v>41.947695821104098</v>
      </c>
      <c r="K20" s="18">
        <v>44.530324933206799</v>
      </c>
      <c r="L20" s="17">
        <v>48.618351440164503</v>
      </c>
      <c r="M20" s="17">
        <v>50.261993453054799</v>
      </c>
      <c r="N20" s="18">
        <v>51.726911937632003</v>
      </c>
      <c r="O20" s="17">
        <v>50.5850276723449</v>
      </c>
      <c r="P20" s="17">
        <v>50.467305069404198</v>
      </c>
      <c r="Q20" s="18">
        <v>48.043806002537103</v>
      </c>
      <c r="R20" s="17">
        <v>49.567355761567903</v>
      </c>
    </row>
    <row r="21" spans="1:18" x14ac:dyDescent="0.25">
      <c r="A21" s="4" t="s">
        <v>36</v>
      </c>
      <c r="B21" s="19" t="s">
        <v>23</v>
      </c>
      <c r="C21" s="19" t="s">
        <v>23</v>
      </c>
      <c r="D21" s="18">
        <v>52.524895049147403</v>
      </c>
      <c r="E21" s="18">
        <v>51.2110801341627</v>
      </c>
      <c r="F21" s="18">
        <v>49.459795680068197</v>
      </c>
      <c r="G21" s="18">
        <v>47.466515979770001</v>
      </c>
      <c r="H21" s="18">
        <v>49.740865212997299</v>
      </c>
      <c r="I21" s="18">
        <v>49.769035780068101</v>
      </c>
      <c r="J21" s="18">
        <v>51.551955360045604</v>
      </c>
      <c r="K21" s="18">
        <v>48.9165727442331</v>
      </c>
      <c r="L21" s="18">
        <v>45.568822231443299</v>
      </c>
      <c r="M21" s="18">
        <v>43.991049771274497</v>
      </c>
      <c r="N21" s="17">
        <v>42.043573167181002</v>
      </c>
      <c r="O21" s="18">
        <v>43.121799722733698</v>
      </c>
      <c r="P21" s="18">
        <v>43.207786949787597</v>
      </c>
      <c r="Q21" s="18">
        <v>44.094889687252802</v>
      </c>
      <c r="R21" s="17">
        <v>41.235000019949197</v>
      </c>
    </row>
    <row r="22" spans="1:18" x14ac:dyDescent="0.25">
      <c r="A22" s="4" t="s">
        <v>37</v>
      </c>
      <c r="B22" s="19" t="s">
        <v>23</v>
      </c>
      <c r="C22" s="19" t="s">
        <v>23</v>
      </c>
      <c r="D22" s="18">
        <v>16.101679620844699</v>
      </c>
      <c r="E22" s="18">
        <v>14.6685847974071</v>
      </c>
      <c r="F22" s="18">
        <v>18.379181158038701</v>
      </c>
      <c r="G22" s="18">
        <v>16.1522786276335</v>
      </c>
      <c r="H22" s="17">
        <v>9.9756223874469896</v>
      </c>
      <c r="I22" s="18">
        <v>8.0864564349427503</v>
      </c>
      <c r="J22" s="18">
        <v>6.5003488188502496</v>
      </c>
      <c r="K22" s="18">
        <v>6.5531023225601697</v>
      </c>
      <c r="L22" s="18">
        <v>5.8128263283921697</v>
      </c>
      <c r="M22" s="18">
        <v>5.74695677567074</v>
      </c>
      <c r="N22" s="18">
        <v>6.2295148951869201</v>
      </c>
      <c r="O22" s="18">
        <v>6.2931726049213799</v>
      </c>
      <c r="P22" s="18">
        <v>6.3249079808081801</v>
      </c>
      <c r="Q22" s="18">
        <v>7.8613043102100901</v>
      </c>
      <c r="R22" s="17">
        <v>9.1976442184829192</v>
      </c>
    </row>
    <row r="23" spans="1:18" x14ac:dyDescent="0.25">
      <c r="A23" s="26" t="s">
        <v>38</v>
      </c>
    </row>
    <row r="24" spans="1:18" x14ac:dyDescent="0.25">
      <c r="A24" s="4" t="s">
        <v>39</v>
      </c>
      <c r="B24" s="17">
        <v>88.617524773617603</v>
      </c>
      <c r="C24" s="18">
        <v>87.298086785632606</v>
      </c>
      <c r="D24" s="17">
        <v>89.098110146756397</v>
      </c>
      <c r="E24" s="17">
        <v>88.747539655145005</v>
      </c>
      <c r="F24" s="18">
        <v>88.983399229102901</v>
      </c>
      <c r="G24" s="18">
        <v>89.853396066677305</v>
      </c>
      <c r="H24" s="18">
        <v>90.005165703312002</v>
      </c>
      <c r="I24" s="18">
        <v>90.176865655623502</v>
      </c>
      <c r="J24" s="17">
        <v>90.404143911816902</v>
      </c>
      <c r="K24" s="17">
        <v>90.948919561625104</v>
      </c>
      <c r="L24" s="17">
        <v>91.461842634707594</v>
      </c>
      <c r="M24" s="17">
        <v>91.758040153487599</v>
      </c>
      <c r="N24" s="18">
        <v>91.870702245082697</v>
      </c>
      <c r="O24" s="18">
        <v>91.935004149771402</v>
      </c>
      <c r="P24" s="18">
        <v>92.258940745822898</v>
      </c>
      <c r="Q24" s="17">
        <v>91.329995685449205</v>
      </c>
      <c r="R24" s="17">
        <v>91.125616925058793</v>
      </c>
    </row>
    <row r="25" spans="1:18" x14ac:dyDescent="0.25">
      <c r="A25" s="4" t="s">
        <v>40</v>
      </c>
      <c r="B25" s="18">
        <v>6.9856300877389899</v>
      </c>
      <c r="C25" s="18">
        <v>8.41920772520157</v>
      </c>
      <c r="D25" s="18">
        <v>7.2242893168917899</v>
      </c>
      <c r="E25" s="18">
        <v>7.7921998071685996</v>
      </c>
      <c r="F25" s="18">
        <v>5.7390248337801504</v>
      </c>
      <c r="G25" s="18">
        <v>5.31141035312704</v>
      </c>
      <c r="H25" s="18">
        <v>5.0665511981310303</v>
      </c>
      <c r="I25" s="18">
        <v>4.7705842922757196</v>
      </c>
      <c r="J25" s="18">
        <v>4.4616494985969801</v>
      </c>
      <c r="K25" s="18">
        <v>4.2936648282794003</v>
      </c>
      <c r="L25" s="18">
        <v>3.8656727102622499</v>
      </c>
      <c r="M25" s="18">
        <v>3.6124888532293902</v>
      </c>
      <c r="N25" s="17">
        <v>3.3963566403980501</v>
      </c>
      <c r="O25" s="17">
        <v>3.2481309534604001</v>
      </c>
      <c r="P25" s="17">
        <v>3.0537401299509801</v>
      </c>
      <c r="Q25" s="17">
        <v>3.1325580889050899</v>
      </c>
      <c r="R25" s="17">
        <v>3.13303344378004</v>
      </c>
    </row>
    <row r="26" spans="1:18" x14ac:dyDescent="0.25">
      <c r="A26" s="26" t="s">
        <v>41</v>
      </c>
    </row>
    <row r="27" spans="1:18" x14ac:dyDescent="0.25">
      <c r="A27" s="4" t="s">
        <v>42</v>
      </c>
      <c r="B27" s="19" t="s">
        <v>23</v>
      </c>
      <c r="C27" s="19" t="s">
        <v>23</v>
      </c>
      <c r="D27" s="19" t="s">
        <v>23</v>
      </c>
      <c r="E27" s="19" t="s">
        <v>23</v>
      </c>
      <c r="F27" s="19" t="s">
        <v>23</v>
      </c>
      <c r="G27" s="19" t="s">
        <v>23</v>
      </c>
      <c r="H27" s="18">
        <v>1.17370374036657</v>
      </c>
      <c r="I27" s="18">
        <v>1.4330767179067101</v>
      </c>
      <c r="J27" s="18">
        <v>1.9005698357827601</v>
      </c>
      <c r="K27" s="18">
        <v>2.1185386649832001</v>
      </c>
      <c r="L27" s="18">
        <v>2.6049080394433899</v>
      </c>
      <c r="M27" s="18">
        <v>3.6424591863050599</v>
      </c>
      <c r="N27" s="18">
        <v>4.3927901754508802</v>
      </c>
      <c r="O27" s="18">
        <v>3.6347160111483001</v>
      </c>
      <c r="P27" s="17">
        <v>5.8746070995282</v>
      </c>
      <c r="Q27" s="17">
        <v>6.2353084331239197</v>
      </c>
      <c r="R27" s="17">
        <v>6.1160874830693297</v>
      </c>
    </row>
    <row r="28" spans="1:18" x14ac:dyDescent="0.25">
      <c r="A28" s="4" t="s">
        <v>43</v>
      </c>
      <c r="B28" s="19" t="s">
        <v>23</v>
      </c>
      <c r="C28" s="19" t="s">
        <v>23</v>
      </c>
      <c r="D28" s="19" t="s">
        <v>23</v>
      </c>
      <c r="E28" s="19" t="s">
        <v>23</v>
      </c>
      <c r="F28" s="19" t="s">
        <v>23</v>
      </c>
      <c r="G28" s="19" t="s">
        <v>23</v>
      </c>
      <c r="H28" s="18">
        <v>98.826296259633395</v>
      </c>
      <c r="I28" s="18">
        <v>98.566923282093299</v>
      </c>
      <c r="J28" s="18">
        <v>98.099430164217196</v>
      </c>
      <c r="K28" s="18">
        <v>97.881461335016795</v>
      </c>
      <c r="L28" s="18">
        <v>97.395091960556599</v>
      </c>
      <c r="M28" s="18">
        <v>96.357540813694897</v>
      </c>
      <c r="N28" s="18">
        <v>95.607209824549102</v>
      </c>
      <c r="O28" s="18">
        <v>96.365283988851701</v>
      </c>
      <c r="P28" s="17">
        <v>94.125392900471795</v>
      </c>
      <c r="Q28" s="17">
        <v>93.764691566876095</v>
      </c>
      <c r="R28" s="17">
        <v>93.883912516930707</v>
      </c>
    </row>
    <row r="29" spans="1:18" x14ac:dyDescent="0.25">
      <c r="A29" s="26" t="s">
        <v>44</v>
      </c>
    </row>
    <row r="30" spans="1:18" x14ac:dyDescent="0.25">
      <c r="A30" s="4" t="s">
        <v>45</v>
      </c>
      <c r="B30" s="19" t="s">
        <v>23</v>
      </c>
      <c r="C30" s="19" t="s">
        <v>23</v>
      </c>
      <c r="D30" s="19" t="s">
        <v>23</v>
      </c>
      <c r="E30" s="19" t="s">
        <v>23</v>
      </c>
      <c r="F30" s="19" t="s">
        <v>23</v>
      </c>
      <c r="G30" s="19" t="s">
        <v>23</v>
      </c>
      <c r="H30" s="19" t="s">
        <v>23</v>
      </c>
      <c r="I30" s="19" t="s">
        <v>23</v>
      </c>
      <c r="J30" s="18">
        <v>30.631651055671401</v>
      </c>
      <c r="K30" s="18">
        <v>30.7491796589991</v>
      </c>
      <c r="L30" s="17">
        <v>30.132760446261099</v>
      </c>
      <c r="M30" s="18">
        <v>30.387448481899899</v>
      </c>
      <c r="N30" s="18">
        <v>31.172435999802602</v>
      </c>
      <c r="O30" s="18">
        <v>30.977300819986599</v>
      </c>
      <c r="P30" s="18">
        <v>30.889138945220001</v>
      </c>
      <c r="Q30" s="17">
        <v>30.2332920689297</v>
      </c>
      <c r="R30" s="17">
        <v>29.153071888304101</v>
      </c>
    </row>
    <row r="31" spans="1:18" x14ac:dyDescent="0.25">
      <c r="A31" s="4" t="s">
        <v>46</v>
      </c>
      <c r="B31" s="19" t="s">
        <v>23</v>
      </c>
      <c r="C31" s="19" t="s">
        <v>23</v>
      </c>
      <c r="D31" s="19" t="s">
        <v>23</v>
      </c>
      <c r="E31" s="19" t="s">
        <v>23</v>
      </c>
      <c r="F31" s="19" t="s">
        <v>23</v>
      </c>
      <c r="G31" s="19" t="s">
        <v>23</v>
      </c>
      <c r="H31" s="19" t="s">
        <v>23</v>
      </c>
      <c r="I31" s="19" t="s">
        <v>23</v>
      </c>
      <c r="J31" s="18">
        <v>36.9524154442298</v>
      </c>
      <c r="K31" s="18">
        <v>36.5734390137753</v>
      </c>
      <c r="L31" s="18">
        <v>35.953663547500497</v>
      </c>
      <c r="M31" s="18">
        <v>35.015133918809198</v>
      </c>
      <c r="N31" s="17">
        <v>40.689099537889099</v>
      </c>
      <c r="O31" s="17">
        <v>40.180500646398798</v>
      </c>
      <c r="P31" s="17">
        <v>40.187031571374803</v>
      </c>
      <c r="Q31" s="17">
        <v>39.614434681209403</v>
      </c>
      <c r="R31" s="17">
        <v>40.273861938279602</v>
      </c>
    </row>
    <row r="32" spans="1:18" x14ac:dyDescent="0.25">
      <c r="A32" s="4" t="s">
        <v>47</v>
      </c>
      <c r="B32" s="19" t="s">
        <v>23</v>
      </c>
      <c r="C32" s="19" t="s">
        <v>23</v>
      </c>
      <c r="D32" s="19" t="s">
        <v>23</v>
      </c>
      <c r="E32" s="19" t="s">
        <v>23</v>
      </c>
      <c r="F32" s="19" t="s">
        <v>23</v>
      </c>
      <c r="G32" s="19" t="s">
        <v>23</v>
      </c>
      <c r="H32" s="19" t="s">
        <v>23</v>
      </c>
      <c r="I32" s="19" t="s">
        <v>23</v>
      </c>
      <c r="J32" s="17">
        <v>11.765246161259199</v>
      </c>
      <c r="K32" s="17">
        <v>11.4037545173365</v>
      </c>
      <c r="L32" s="18">
        <v>12.151184509018799</v>
      </c>
      <c r="M32" s="17">
        <v>10.915391564365001</v>
      </c>
      <c r="N32" s="17">
        <v>10.748071974850699</v>
      </c>
      <c r="O32" s="17">
        <v>10.657406421370901</v>
      </c>
      <c r="P32" s="17">
        <v>10.294815590039599</v>
      </c>
      <c r="Q32" s="17">
        <v>10.9183180276731</v>
      </c>
      <c r="R32" s="17">
        <v>10.356798504298901</v>
      </c>
    </row>
    <row r="33" spans="1:18" x14ac:dyDescent="0.25">
      <c r="A33" s="4" t="s">
        <v>48</v>
      </c>
      <c r="B33" s="19" t="s">
        <v>23</v>
      </c>
      <c r="C33" s="19" t="s">
        <v>23</v>
      </c>
      <c r="D33" s="19" t="s">
        <v>23</v>
      </c>
      <c r="E33" s="19" t="s">
        <v>23</v>
      </c>
      <c r="F33" s="19" t="s">
        <v>23</v>
      </c>
      <c r="G33" s="19" t="s">
        <v>23</v>
      </c>
      <c r="H33" s="19" t="s">
        <v>23</v>
      </c>
      <c r="I33" s="19" t="s">
        <v>23</v>
      </c>
      <c r="J33" s="17">
        <v>20.6506873388396</v>
      </c>
      <c r="K33" s="17">
        <v>21.273626809889102</v>
      </c>
      <c r="L33" s="18">
        <v>21.7623914972196</v>
      </c>
      <c r="M33" s="18">
        <v>23.682026034925901</v>
      </c>
      <c r="N33" s="18">
        <v>17.3903924874576</v>
      </c>
      <c r="O33" s="18">
        <v>18.184792112243699</v>
      </c>
      <c r="P33" s="18">
        <v>18.629013893365599</v>
      </c>
      <c r="Q33" s="17">
        <v>19.233955222187699</v>
      </c>
      <c r="R33" s="17">
        <v>20.216267669117499</v>
      </c>
    </row>
    <row r="34" spans="1:18" x14ac:dyDescent="0.25">
      <c r="A34" s="26" t="s">
        <v>49</v>
      </c>
    </row>
    <row r="35" spans="1:18" x14ac:dyDescent="0.25">
      <c r="A35" s="4" t="s">
        <v>50</v>
      </c>
      <c r="B35" s="19" t="s">
        <v>23</v>
      </c>
      <c r="C35" s="19" t="s">
        <v>23</v>
      </c>
      <c r="D35" s="19" t="s">
        <v>23</v>
      </c>
      <c r="E35" s="19" t="s">
        <v>23</v>
      </c>
      <c r="F35" s="19" t="s">
        <v>21</v>
      </c>
      <c r="G35" s="19" t="s">
        <v>21</v>
      </c>
      <c r="H35" s="18">
        <v>17.591607518196501</v>
      </c>
      <c r="I35" s="18">
        <v>17.795420110565001</v>
      </c>
      <c r="J35" s="18">
        <v>17.1887221436997</v>
      </c>
      <c r="K35" s="18">
        <v>16.8197416515426</v>
      </c>
      <c r="L35" s="18">
        <v>16.4930752626159</v>
      </c>
      <c r="M35" s="17">
        <v>16.008372715321599</v>
      </c>
      <c r="N35" s="18">
        <v>16.093875487227098</v>
      </c>
      <c r="O35" s="17">
        <v>15.665082757432399</v>
      </c>
      <c r="P35" s="17">
        <v>15.5864624093178</v>
      </c>
      <c r="Q35" s="17">
        <v>15.2891989835537</v>
      </c>
      <c r="R35" s="17">
        <v>15.2264274373193</v>
      </c>
    </row>
    <row r="36" spans="1:18" x14ac:dyDescent="0.25">
      <c r="A36" s="4" t="s">
        <v>51</v>
      </c>
      <c r="B36" s="19" t="s">
        <v>23</v>
      </c>
      <c r="C36" s="19" t="s">
        <v>23</v>
      </c>
      <c r="D36" s="19" t="s">
        <v>23</v>
      </c>
      <c r="E36" s="19" t="s">
        <v>23</v>
      </c>
      <c r="F36" s="19" t="s">
        <v>21</v>
      </c>
      <c r="G36" s="19" t="s">
        <v>21</v>
      </c>
      <c r="H36" s="18">
        <v>22.9788769289292</v>
      </c>
      <c r="I36" s="17">
        <v>21.969836000742301</v>
      </c>
      <c r="J36" s="17">
        <v>21.898538311961399</v>
      </c>
      <c r="K36" s="17">
        <v>22.237541334271</v>
      </c>
      <c r="L36" s="17">
        <v>22.031736419367501</v>
      </c>
      <c r="M36" s="17">
        <v>21.502904129532901</v>
      </c>
      <c r="N36" s="17">
        <v>21.386338350604099</v>
      </c>
      <c r="O36" s="17">
        <v>20.989775132076801</v>
      </c>
      <c r="P36" s="17">
        <v>20.8984982949749</v>
      </c>
      <c r="Q36" s="17">
        <v>20.9017292788389</v>
      </c>
      <c r="R36" s="17">
        <v>21.551471967831699</v>
      </c>
    </row>
    <row r="37" spans="1:18" x14ac:dyDescent="0.25">
      <c r="A37" s="4" t="s">
        <v>52</v>
      </c>
      <c r="B37" s="19" t="s">
        <v>23</v>
      </c>
      <c r="C37" s="19" t="s">
        <v>23</v>
      </c>
      <c r="D37" s="19" t="s">
        <v>23</v>
      </c>
      <c r="E37" s="19" t="s">
        <v>23</v>
      </c>
      <c r="F37" s="19" t="s">
        <v>21</v>
      </c>
      <c r="G37" s="19" t="s">
        <v>21</v>
      </c>
      <c r="H37" s="18">
        <v>35.602754166681898</v>
      </c>
      <c r="I37" s="18">
        <v>36.265476914324097</v>
      </c>
      <c r="J37" s="18">
        <v>37.107751665776803</v>
      </c>
      <c r="K37" s="18">
        <v>36.992230961714</v>
      </c>
      <c r="L37" s="18">
        <v>37.770859516692298</v>
      </c>
      <c r="M37" s="18">
        <v>38.499503241860097</v>
      </c>
      <c r="N37" s="18">
        <v>37.906941638286298</v>
      </c>
      <c r="O37" s="17">
        <v>39.722164136224698</v>
      </c>
      <c r="P37" s="17">
        <v>39.786836710681797</v>
      </c>
      <c r="Q37" s="17">
        <v>40.160407025450603</v>
      </c>
      <c r="R37" s="17">
        <v>39.8059860322345</v>
      </c>
    </row>
    <row r="38" spans="1:18" x14ac:dyDescent="0.25">
      <c r="A38" s="4" t="s">
        <v>53</v>
      </c>
      <c r="B38" s="19" t="s">
        <v>23</v>
      </c>
      <c r="C38" s="19" t="s">
        <v>23</v>
      </c>
      <c r="D38" s="19" t="s">
        <v>23</v>
      </c>
      <c r="E38" s="19" t="s">
        <v>23</v>
      </c>
      <c r="F38" s="19" t="s">
        <v>21</v>
      </c>
      <c r="G38" s="19" t="s">
        <v>21</v>
      </c>
      <c r="H38" s="17">
        <v>23.826761386192398</v>
      </c>
      <c r="I38" s="17">
        <v>23.969266974368601</v>
      </c>
      <c r="J38" s="17">
        <v>23.804987878562098</v>
      </c>
      <c r="K38" s="17">
        <v>23.9504860524723</v>
      </c>
      <c r="L38" s="17">
        <v>23.704328801324401</v>
      </c>
      <c r="M38" s="17">
        <v>23.9892199132854</v>
      </c>
      <c r="N38" s="18">
        <v>24.612844523882501</v>
      </c>
      <c r="O38" s="17">
        <v>23.622977974266099</v>
      </c>
      <c r="P38" s="17">
        <v>23.7282025850255</v>
      </c>
      <c r="Q38" s="17">
        <v>23.648664712156801</v>
      </c>
      <c r="R38" s="17">
        <v>23.416114562614599</v>
      </c>
    </row>
    <row r="39" spans="1:18" x14ac:dyDescent="0.25">
      <c r="A39" s="26" t="s">
        <v>54</v>
      </c>
    </row>
    <row r="40" spans="1:18" x14ac:dyDescent="0.25">
      <c r="A40" s="4" t="s">
        <v>55</v>
      </c>
      <c r="B40" s="19" t="s">
        <v>23</v>
      </c>
      <c r="C40" s="19" t="s">
        <v>23</v>
      </c>
      <c r="D40" s="19" t="s">
        <v>21</v>
      </c>
      <c r="E40" s="18">
        <v>7.6080792211992598</v>
      </c>
      <c r="F40" s="19" t="s">
        <v>21</v>
      </c>
      <c r="G40" s="18">
        <v>8.9309637175094991</v>
      </c>
      <c r="H40" s="18">
        <v>10.4412430044729</v>
      </c>
      <c r="I40" s="18">
        <v>10.8257186205532</v>
      </c>
      <c r="J40" s="18">
        <v>10.605610060625599</v>
      </c>
      <c r="K40" s="18">
        <v>10.9262143177182</v>
      </c>
      <c r="L40" s="18">
        <v>11.0392790330932</v>
      </c>
      <c r="M40" s="18">
        <v>11.9271524359088</v>
      </c>
      <c r="N40" s="18">
        <v>12.7541021928985</v>
      </c>
      <c r="O40" s="18">
        <v>12.6225514234798</v>
      </c>
      <c r="P40" s="18">
        <v>13.8729514342313</v>
      </c>
      <c r="Q40" s="18">
        <v>14.4960354767965</v>
      </c>
      <c r="R40" s="17">
        <v>15.4966885043406</v>
      </c>
    </row>
    <row r="41" spans="1:18" x14ac:dyDescent="0.25">
      <c r="A41" s="4" t="s">
        <v>56</v>
      </c>
      <c r="B41" s="19" t="s">
        <v>23</v>
      </c>
      <c r="C41" s="19" t="s">
        <v>23</v>
      </c>
      <c r="D41" s="19" t="s">
        <v>21</v>
      </c>
      <c r="E41" s="18">
        <v>92.391920778800696</v>
      </c>
      <c r="F41" s="19" t="s">
        <v>21</v>
      </c>
      <c r="G41" s="18">
        <v>91.069036282490501</v>
      </c>
      <c r="H41" s="18">
        <v>89.558756995527105</v>
      </c>
      <c r="I41" s="18">
        <v>89.174281379446796</v>
      </c>
      <c r="J41" s="18">
        <v>89.394389939374406</v>
      </c>
      <c r="K41" s="18">
        <v>89.073785682281795</v>
      </c>
      <c r="L41" s="18">
        <v>88.960720966906806</v>
      </c>
      <c r="M41" s="18">
        <v>88.072847564091205</v>
      </c>
      <c r="N41" s="18">
        <v>87.2458978071015</v>
      </c>
      <c r="O41" s="18">
        <v>87.377448576520194</v>
      </c>
      <c r="P41" s="18">
        <v>86.127048565768703</v>
      </c>
      <c r="Q41" s="18">
        <v>85.503964523203507</v>
      </c>
      <c r="R41" s="17">
        <v>84.503311495659403</v>
      </c>
    </row>
    <row r="42" spans="1:18" x14ac:dyDescent="0.25">
      <c r="A42" s="26" t="s">
        <v>57</v>
      </c>
    </row>
    <row r="43" spans="1:18" x14ac:dyDescent="0.25">
      <c r="A43" s="4" t="s">
        <v>58</v>
      </c>
      <c r="B43" s="19" t="s">
        <v>23</v>
      </c>
      <c r="C43" s="19" t="s">
        <v>23</v>
      </c>
      <c r="D43" s="19" t="s">
        <v>21</v>
      </c>
      <c r="E43" s="18">
        <v>4.7212129294282903</v>
      </c>
      <c r="F43" s="19" t="s">
        <v>21</v>
      </c>
      <c r="G43" s="18">
        <v>5.7247014256552902</v>
      </c>
      <c r="H43" s="18">
        <v>8.6898613493087193</v>
      </c>
      <c r="I43" s="18">
        <v>8.6901589222338895</v>
      </c>
      <c r="J43" s="18">
        <v>9.4938280067621292</v>
      </c>
      <c r="K43" s="18">
        <v>9.2582829793266299</v>
      </c>
      <c r="L43" s="18">
        <v>10.4651560738832</v>
      </c>
      <c r="M43" s="18">
        <v>9.9997358129368497</v>
      </c>
      <c r="N43" s="18">
        <v>10.623739616827301</v>
      </c>
      <c r="O43" s="18">
        <v>10.936730655451999</v>
      </c>
      <c r="P43" s="18">
        <v>11.9740360475018</v>
      </c>
      <c r="Q43" s="17">
        <v>13.165711096331099</v>
      </c>
      <c r="R43" s="17">
        <v>12.860800846513101</v>
      </c>
    </row>
    <row r="44" spans="1:18" x14ac:dyDescent="0.25">
      <c r="A44" s="6" t="s">
        <v>59</v>
      </c>
      <c r="B44" s="7" t="s">
        <v>23</v>
      </c>
      <c r="C44" s="7" t="s">
        <v>23</v>
      </c>
      <c r="D44" s="7" t="s">
        <v>21</v>
      </c>
      <c r="E44" s="8">
        <v>95.278787070571695</v>
      </c>
      <c r="F44" s="7" t="s">
        <v>21</v>
      </c>
      <c r="G44" s="8">
        <v>94.275298574344703</v>
      </c>
      <c r="H44" s="8">
        <v>91.3101386506913</v>
      </c>
      <c r="I44" s="8">
        <v>91.309841077766094</v>
      </c>
      <c r="J44" s="8">
        <v>90.506171993237899</v>
      </c>
      <c r="K44" s="8">
        <v>90.741717020673406</v>
      </c>
      <c r="L44" s="8">
        <v>89.534843926116807</v>
      </c>
      <c r="M44" s="8">
        <v>90.000264187063095</v>
      </c>
      <c r="N44" s="8">
        <v>89.376260383172706</v>
      </c>
      <c r="O44" s="8">
        <v>89.063269344548004</v>
      </c>
      <c r="P44" s="8">
        <v>88.025963952498202</v>
      </c>
      <c r="Q44" s="9">
        <v>86.834288903668906</v>
      </c>
      <c r="R44" s="9">
        <v>87.139199153486899</v>
      </c>
    </row>
    <row r="45" spans="1:18" x14ac:dyDescent="0.25">
      <c r="A45" s="10" t="s">
        <v>60</v>
      </c>
    </row>
    <row r="46" spans="1:18" x14ac:dyDescent="0.25">
      <c r="A46" s="11" t="s">
        <v>61</v>
      </c>
    </row>
    <row r="47" spans="1:18" x14ac:dyDescent="0.25">
      <c r="A47" s="11" t="s">
        <v>62</v>
      </c>
    </row>
    <row r="48" spans="1:18" x14ac:dyDescent="0.25">
      <c r="A48" s="11" t="s">
        <v>63</v>
      </c>
    </row>
    <row r="49" spans="1:1" x14ac:dyDescent="0.25">
      <c r="A49" s="11" t="s">
        <v>64</v>
      </c>
    </row>
    <row r="50" spans="1:1" x14ac:dyDescent="0.25">
      <c r="A50" s="11" t="s">
        <v>65</v>
      </c>
    </row>
    <row r="51" spans="1:1" x14ac:dyDescent="0.25">
      <c r="A51" s="11" t="s">
        <v>66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R56"/>
  <sheetViews>
    <sheetView workbookViewId="0">
      <selection activeCell="A5" sqref="A5:A6"/>
    </sheetView>
  </sheetViews>
  <sheetFormatPr defaultRowHeight="15" x14ac:dyDescent="0.25"/>
  <cols>
    <col min="1" max="1" width="44" customWidth="1"/>
    <col min="2" max="18" width="12.28515625" customWidth="1"/>
  </cols>
  <sheetData>
    <row r="1" spans="1:18" ht="22.5" x14ac:dyDescent="0.3">
      <c r="A1" s="2" t="s">
        <v>0</v>
      </c>
    </row>
    <row r="2" spans="1:18" x14ac:dyDescent="0.25">
      <c r="A2" s="3" t="s">
        <v>1</v>
      </c>
    </row>
    <row r="4" spans="1:18" x14ac:dyDescent="0.25">
      <c r="A4" s="3" t="s">
        <v>3</v>
      </c>
    </row>
    <row r="5" spans="1:18" ht="30" x14ac:dyDescent="0.25">
      <c r="A5" s="45" t="s">
        <v>12</v>
      </c>
      <c r="B5" s="27" t="s">
        <v>13</v>
      </c>
      <c r="C5" s="27" t="s">
        <v>13</v>
      </c>
      <c r="D5" s="27" t="s">
        <v>13</v>
      </c>
      <c r="E5" s="27" t="s">
        <v>13</v>
      </c>
      <c r="F5" s="27" t="s">
        <v>13</v>
      </c>
      <c r="G5" s="27" t="s">
        <v>13</v>
      </c>
      <c r="H5" s="27" t="s">
        <v>13</v>
      </c>
      <c r="I5" s="27" t="s">
        <v>13</v>
      </c>
      <c r="J5" s="27" t="s">
        <v>13</v>
      </c>
      <c r="K5" s="27" t="s">
        <v>13</v>
      </c>
      <c r="L5" s="27" t="s">
        <v>13</v>
      </c>
      <c r="M5" s="27" t="s">
        <v>13</v>
      </c>
      <c r="N5" s="27" t="s">
        <v>13</v>
      </c>
      <c r="O5" s="27" t="s">
        <v>13</v>
      </c>
      <c r="P5" s="27" t="s">
        <v>13</v>
      </c>
      <c r="Q5" s="27" t="s">
        <v>13</v>
      </c>
      <c r="R5" s="27" t="s">
        <v>13</v>
      </c>
    </row>
    <row r="6" spans="1:18" x14ac:dyDescent="0.25">
      <c r="A6" s="46"/>
      <c r="B6" s="15" t="s">
        <v>14</v>
      </c>
      <c r="C6" s="15" t="s">
        <v>15</v>
      </c>
      <c r="D6" s="15" t="s">
        <v>16</v>
      </c>
      <c r="E6" s="16">
        <v>1996</v>
      </c>
      <c r="F6" s="15" t="s">
        <v>17</v>
      </c>
      <c r="G6" s="16">
        <v>2000</v>
      </c>
      <c r="H6" s="16">
        <v>2003</v>
      </c>
      <c r="I6" s="16">
        <v>2005</v>
      </c>
      <c r="J6" s="16">
        <v>2007</v>
      </c>
      <c r="K6" s="16">
        <v>2009</v>
      </c>
      <c r="L6" s="16">
        <v>2011</v>
      </c>
      <c r="M6" s="16">
        <v>2013</v>
      </c>
      <c r="N6" s="16">
        <v>2015</v>
      </c>
      <c r="O6" s="16">
        <v>2017</v>
      </c>
      <c r="P6" s="16">
        <v>2019</v>
      </c>
      <c r="Q6" s="16">
        <v>2022</v>
      </c>
      <c r="R6" s="16">
        <v>2024</v>
      </c>
    </row>
    <row r="7" spans="1:18" x14ac:dyDescent="0.25">
      <c r="A7" s="26" t="s">
        <v>18</v>
      </c>
    </row>
    <row r="8" spans="1:18" x14ac:dyDescent="0.25">
      <c r="A8" s="4" t="s">
        <v>19</v>
      </c>
      <c r="B8" s="17">
        <v>1.1249457174058199</v>
      </c>
      <c r="C8" s="17">
        <v>0.55463569157474701</v>
      </c>
      <c r="D8" s="17">
        <v>0.74355095743600197</v>
      </c>
      <c r="E8" s="17">
        <v>0.74535792937650502</v>
      </c>
      <c r="F8" s="17">
        <v>1.49681402149535</v>
      </c>
      <c r="G8" s="17">
        <v>1.5623566164965099</v>
      </c>
      <c r="H8" s="18">
        <v>1.1590390010898299</v>
      </c>
      <c r="I8" s="18">
        <v>1.12882676419485</v>
      </c>
      <c r="J8" s="18">
        <v>1.2725044407646899</v>
      </c>
      <c r="K8" s="18">
        <v>1.10873822938102</v>
      </c>
      <c r="L8" s="17">
        <v>0.98390042781466502</v>
      </c>
      <c r="M8" s="18">
        <v>1.08141049110103</v>
      </c>
      <c r="N8" s="18">
        <v>1.0451722518519</v>
      </c>
      <c r="O8" s="17">
        <v>0.97424331717566603</v>
      </c>
      <c r="P8" s="17">
        <v>0.96149928944157304</v>
      </c>
      <c r="Q8" s="17">
        <v>0.88116154970390503</v>
      </c>
      <c r="R8" s="17">
        <v>0.90084043348092502</v>
      </c>
    </row>
    <row r="9" spans="1:18" x14ac:dyDescent="0.25">
      <c r="A9" s="4" t="s">
        <v>20</v>
      </c>
      <c r="B9" s="18">
        <v>2.18144322607316</v>
      </c>
      <c r="C9" s="18">
        <v>2.3718887066523502</v>
      </c>
      <c r="D9" s="19" t="s">
        <v>21</v>
      </c>
      <c r="E9" s="19" t="s">
        <v>21</v>
      </c>
      <c r="F9" s="18">
        <v>3.5389772281452401</v>
      </c>
      <c r="G9" s="18">
        <v>4.0054220497841904</v>
      </c>
      <c r="H9" s="18">
        <v>4.4914043714982199</v>
      </c>
      <c r="I9" s="18">
        <v>4.5627339949345602</v>
      </c>
      <c r="J9" s="18">
        <v>4.7516040351207103</v>
      </c>
      <c r="K9" s="18">
        <v>5.1563267889077098</v>
      </c>
      <c r="L9" s="18">
        <v>5.5440533386858499</v>
      </c>
      <c r="M9" s="18">
        <v>5.2103376615887003</v>
      </c>
      <c r="N9" s="18">
        <v>5.7222153908581896</v>
      </c>
      <c r="O9" s="18">
        <v>5.8852039645911898</v>
      </c>
      <c r="P9" s="17">
        <v>6.0527842934140299</v>
      </c>
      <c r="Q9" s="17">
        <v>6.2244495387350396</v>
      </c>
      <c r="R9" s="17">
        <v>6.5978637851916302</v>
      </c>
    </row>
    <row r="10" spans="1:18" x14ac:dyDescent="0.25">
      <c r="A10" s="5" t="s">
        <v>22</v>
      </c>
      <c r="B10" s="19" t="s">
        <v>23</v>
      </c>
      <c r="C10" s="19" t="s">
        <v>23</v>
      </c>
      <c r="D10" s="19" t="s">
        <v>23</v>
      </c>
      <c r="E10" s="19" t="s">
        <v>23</v>
      </c>
      <c r="F10" s="19" t="s">
        <v>23</v>
      </c>
      <c r="G10" s="19" t="s">
        <v>23</v>
      </c>
      <c r="H10" s="19" t="s">
        <v>23</v>
      </c>
      <c r="I10" s="19" t="s">
        <v>23</v>
      </c>
      <c r="J10" s="19" t="s">
        <v>23</v>
      </c>
      <c r="K10" s="19" t="s">
        <v>23</v>
      </c>
      <c r="L10" s="18">
        <v>5.14177131365006</v>
      </c>
      <c r="M10" s="18">
        <v>4.8393112381465997</v>
      </c>
      <c r="N10" s="18">
        <v>5.3633395594128803</v>
      </c>
      <c r="O10" s="18">
        <v>5.5039521828713802</v>
      </c>
      <c r="P10" s="17">
        <v>5.6736279259324904</v>
      </c>
      <c r="Q10" s="17">
        <v>5.8749664545109201</v>
      </c>
      <c r="R10" s="17">
        <v>6.26382953361896</v>
      </c>
    </row>
    <row r="11" spans="1:18" x14ac:dyDescent="0.25">
      <c r="A11" s="5" t="s">
        <v>24</v>
      </c>
      <c r="B11" s="19" t="s">
        <v>23</v>
      </c>
      <c r="C11" s="19" t="s">
        <v>23</v>
      </c>
      <c r="D11" s="19" t="s">
        <v>23</v>
      </c>
      <c r="E11" s="19" t="s">
        <v>23</v>
      </c>
      <c r="F11" s="19" t="s">
        <v>23</v>
      </c>
      <c r="G11" s="19" t="s">
        <v>23</v>
      </c>
      <c r="H11" s="19" t="s">
        <v>23</v>
      </c>
      <c r="I11" s="19" t="s">
        <v>23</v>
      </c>
      <c r="J11" s="19" t="s">
        <v>23</v>
      </c>
      <c r="K11" s="19" t="s">
        <v>23</v>
      </c>
      <c r="L11" s="19" t="s">
        <v>26</v>
      </c>
      <c r="M11" s="19" t="s">
        <v>26</v>
      </c>
      <c r="N11" s="19" t="s">
        <v>26</v>
      </c>
      <c r="O11" s="19" t="s">
        <v>26</v>
      </c>
      <c r="P11" s="19" t="s">
        <v>26</v>
      </c>
      <c r="Q11" s="19" t="s">
        <v>26</v>
      </c>
      <c r="R11" s="19" t="s">
        <v>26</v>
      </c>
    </row>
    <row r="12" spans="1:18" x14ac:dyDescent="0.25">
      <c r="A12" s="4" t="s">
        <v>27</v>
      </c>
      <c r="B12" s="18">
        <v>15.6910183120024</v>
      </c>
      <c r="C12" s="18">
        <v>15.939046755693701</v>
      </c>
      <c r="D12" s="18">
        <v>15.2373519497829</v>
      </c>
      <c r="E12" s="18">
        <v>16.701023274738699</v>
      </c>
      <c r="F12" s="17">
        <v>13.806703985035901</v>
      </c>
      <c r="G12" s="18">
        <v>15.9724300042795</v>
      </c>
      <c r="H12" s="18">
        <v>16.298812459026699</v>
      </c>
      <c r="I12" s="18">
        <v>16.1096612023833</v>
      </c>
      <c r="J12" s="18">
        <v>15.776080801945</v>
      </c>
      <c r="K12" s="18">
        <v>15.0290087011954</v>
      </c>
      <c r="L12" s="18">
        <v>15.1487382770874</v>
      </c>
      <c r="M12" s="18">
        <v>14.803554882788699</v>
      </c>
      <c r="N12" s="18">
        <v>14.860228645099999</v>
      </c>
      <c r="O12" s="17">
        <v>14.286382006238499</v>
      </c>
      <c r="P12" s="17">
        <v>14.252186821247999</v>
      </c>
      <c r="Q12" s="17">
        <v>14.4912713285888</v>
      </c>
      <c r="R12" s="17">
        <v>14.017226239998401</v>
      </c>
    </row>
    <row r="13" spans="1:18" x14ac:dyDescent="0.25">
      <c r="A13" s="4" t="s">
        <v>28</v>
      </c>
      <c r="B13" s="18">
        <v>7.3848611653924303</v>
      </c>
      <c r="C13" s="18">
        <v>7.5765635591223104</v>
      </c>
      <c r="D13" s="18">
        <v>8.9034627241309607</v>
      </c>
      <c r="E13" s="18">
        <v>9.9179626148726499</v>
      </c>
      <c r="F13" s="18">
        <v>10.7093405337246</v>
      </c>
      <c r="G13" s="18">
        <v>13.3283005413948</v>
      </c>
      <c r="H13" s="18">
        <v>14.5548714733517</v>
      </c>
      <c r="I13" s="18">
        <v>16.211661879053899</v>
      </c>
      <c r="J13" s="18">
        <v>17.991237393177499</v>
      </c>
      <c r="K13" s="18">
        <v>19.673176657531702</v>
      </c>
      <c r="L13" s="18">
        <v>21.4926240917111</v>
      </c>
      <c r="M13" s="18">
        <v>22.5260639493439</v>
      </c>
      <c r="N13" s="18">
        <v>23.926506373466498</v>
      </c>
      <c r="O13" s="18">
        <v>24.4226801635347</v>
      </c>
      <c r="P13" s="18">
        <v>25.844005919583001</v>
      </c>
      <c r="Q13" s="17">
        <v>27.654099398452399</v>
      </c>
      <c r="R13" s="17">
        <v>28.436362039914901</v>
      </c>
    </row>
    <row r="14" spans="1:18" x14ac:dyDescent="0.25">
      <c r="A14" s="4" t="s">
        <v>29</v>
      </c>
      <c r="B14" s="20" t="s">
        <v>25</v>
      </c>
      <c r="C14" s="18">
        <v>0.95560442814885904</v>
      </c>
      <c r="D14" s="20" t="s">
        <v>25</v>
      </c>
      <c r="E14" s="20" t="s">
        <v>25</v>
      </c>
      <c r="F14" s="18">
        <v>0.57731893371280396</v>
      </c>
      <c r="G14" s="18">
        <v>0.59799421502346695</v>
      </c>
      <c r="H14" s="18">
        <v>0.60096986120139095</v>
      </c>
      <c r="I14" s="18">
        <v>0.84389467999346202</v>
      </c>
      <c r="J14" s="18">
        <v>1.01992281226765</v>
      </c>
      <c r="K14" s="18">
        <v>1.1988478897178001</v>
      </c>
      <c r="L14" s="18">
        <v>1.77779606714682</v>
      </c>
      <c r="M14" s="18">
        <v>2.1256397118055501</v>
      </c>
      <c r="N14" s="18">
        <v>2.38770209606017</v>
      </c>
      <c r="O14" s="18">
        <v>3.04466110156693</v>
      </c>
      <c r="P14" s="18">
        <v>3.4931757559660399</v>
      </c>
      <c r="Q14" s="17">
        <v>4.2913925500268499</v>
      </c>
      <c r="R14" s="17">
        <v>4.5706986791351802</v>
      </c>
    </row>
    <row r="15" spans="1:18" x14ac:dyDescent="0.25">
      <c r="A15" s="4" t="s">
        <v>30</v>
      </c>
      <c r="B15" s="18">
        <v>73.358566213298403</v>
      </c>
      <c r="C15" s="18">
        <v>72.602260858807995</v>
      </c>
      <c r="D15" s="18">
        <v>71.475222752510803</v>
      </c>
      <c r="E15" s="18">
        <v>68.903247671747593</v>
      </c>
      <c r="F15" s="18">
        <v>69.870845297886106</v>
      </c>
      <c r="G15" s="18">
        <v>64.533496573021495</v>
      </c>
      <c r="H15" s="18">
        <v>62.894902833832099</v>
      </c>
      <c r="I15" s="18">
        <v>61.143221479439902</v>
      </c>
      <c r="J15" s="18">
        <v>59.188650516724501</v>
      </c>
      <c r="K15" s="18">
        <v>57.833901733266401</v>
      </c>
      <c r="L15" s="18">
        <v>55.052887797554099</v>
      </c>
      <c r="M15" s="18">
        <v>54.252993303372101</v>
      </c>
      <c r="N15" s="18">
        <v>52.058175242663303</v>
      </c>
      <c r="O15" s="18">
        <v>51.386829446893003</v>
      </c>
      <c r="P15" s="18">
        <v>49.396347920347402</v>
      </c>
      <c r="Q15" s="17">
        <v>46.457625634492999</v>
      </c>
      <c r="R15" s="17">
        <v>45.477008822278997</v>
      </c>
    </row>
    <row r="16" spans="1:18" x14ac:dyDescent="0.25">
      <c r="A16" s="26" t="s">
        <v>31</v>
      </c>
    </row>
    <row r="17" spans="1:18" x14ac:dyDescent="0.25">
      <c r="A17" s="4" t="s">
        <v>32</v>
      </c>
      <c r="B17" s="17">
        <v>50.989884376309298</v>
      </c>
      <c r="C17" s="17">
        <v>51.332692031950799</v>
      </c>
      <c r="D17" s="17">
        <v>52.346444451313999</v>
      </c>
      <c r="E17" s="17">
        <v>51.103857688265698</v>
      </c>
      <c r="F17" s="17">
        <v>50.525957827888803</v>
      </c>
      <c r="G17" s="17">
        <v>50.4041042169479</v>
      </c>
      <c r="H17" s="18">
        <v>50.276920096616401</v>
      </c>
      <c r="I17" s="17">
        <v>50.4811842849846</v>
      </c>
      <c r="J17" s="18">
        <v>50.346182690905998</v>
      </c>
      <c r="K17" s="18">
        <v>50.315685290974599</v>
      </c>
      <c r="L17" s="17">
        <v>50.724183971072797</v>
      </c>
      <c r="M17" s="17">
        <v>50.9311203758784</v>
      </c>
      <c r="N17" s="17">
        <v>50.828876920737201</v>
      </c>
      <c r="O17" s="17">
        <v>50.776207563965301</v>
      </c>
      <c r="P17" s="17">
        <v>51.005259170457798</v>
      </c>
      <c r="Q17" s="17">
        <v>51.082237838093597</v>
      </c>
      <c r="R17" s="17">
        <v>50.982302501613397</v>
      </c>
    </row>
    <row r="18" spans="1:18" x14ac:dyDescent="0.25">
      <c r="A18" s="4" t="s">
        <v>33</v>
      </c>
      <c r="B18" s="17">
        <v>49.010115623690702</v>
      </c>
      <c r="C18" s="17">
        <v>48.667307968049201</v>
      </c>
      <c r="D18" s="17">
        <v>47.653555548686001</v>
      </c>
      <c r="E18" s="17">
        <v>48.896142311734302</v>
      </c>
      <c r="F18" s="17">
        <v>49.474042172111197</v>
      </c>
      <c r="G18" s="17">
        <v>49.5958957830521</v>
      </c>
      <c r="H18" s="18">
        <v>49.723079903383599</v>
      </c>
      <c r="I18" s="17">
        <v>49.5188157150154</v>
      </c>
      <c r="J18" s="18">
        <v>49.653817309094002</v>
      </c>
      <c r="K18" s="18">
        <v>49.684314709025401</v>
      </c>
      <c r="L18" s="17">
        <v>49.275816028927203</v>
      </c>
      <c r="M18" s="17">
        <v>49.0688796241216</v>
      </c>
      <c r="N18" s="17">
        <v>49.171123079262799</v>
      </c>
      <c r="O18" s="17">
        <v>49.223792436034699</v>
      </c>
      <c r="P18" s="17">
        <v>48.994740829542202</v>
      </c>
      <c r="Q18" s="17">
        <v>48.917762161906303</v>
      </c>
      <c r="R18" s="17">
        <v>49.017697498386603</v>
      </c>
    </row>
    <row r="19" spans="1:18" x14ac:dyDescent="0.25">
      <c r="A19" s="26" t="s">
        <v>34</v>
      </c>
    </row>
    <row r="20" spans="1:18" x14ac:dyDescent="0.25">
      <c r="A20" s="4" t="s">
        <v>35</v>
      </c>
      <c r="B20" s="19" t="s">
        <v>23</v>
      </c>
      <c r="C20" s="19" t="s">
        <v>23</v>
      </c>
      <c r="D20" s="18">
        <v>27.135331531096998</v>
      </c>
      <c r="E20" s="18">
        <v>26.559031135504799</v>
      </c>
      <c r="F20" s="18">
        <v>26.375677639793899</v>
      </c>
      <c r="G20" s="18">
        <v>28.747500939656</v>
      </c>
      <c r="H20" s="18">
        <v>33.366803888972797</v>
      </c>
      <c r="I20" s="18">
        <v>36.060071078352799</v>
      </c>
      <c r="J20" s="18">
        <v>37.3963811456765</v>
      </c>
      <c r="K20" s="18">
        <v>39.494666848927899</v>
      </c>
      <c r="L20" s="18">
        <v>44.202236441365599</v>
      </c>
      <c r="M20" s="17">
        <v>46.002386429642101</v>
      </c>
      <c r="N20" s="18">
        <v>48.501222914276902</v>
      </c>
      <c r="O20" s="18">
        <v>45.8017025932511</v>
      </c>
      <c r="P20" s="17">
        <v>46.717920593720898</v>
      </c>
      <c r="Q20" s="17">
        <v>46.251466016042599</v>
      </c>
      <c r="R20" s="17">
        <v>46.976839422742998</v>
      </c>
    </row>
    <row r="21" spans="1:18" x14ac:dyDescent="0.25">
      <c r="A21" s="4" t="s">
        <v>36</v>
      </c>
      <c r="B21" s="19" t="s">
        <v>23</v>
      </c>
      <c r="C21" s="19" t="s">
        <v>23</v>
      </c>
      <c r="D21" s="18">
        <v>55.391170905390197</v>
      </c>
      <c r="E21" s="18">
        <v>54.449067746952302</v>
      </c>
      <c r="F21" s="18">
        <v>52.618841092017099</v>
      </c>
      <c r="G21" s="18">
        <v>51.266134319632997</v>
      </c>
      <c r="H21" s="18">
        <v>55.379472969736703</v>
      </c>
      <c r="I21" s="18">
        <v>56.038286738655302</v>
      </c>
      <c r="J21" s="18">
        <v>55.315209090382503</v>
      </c>
      <c r="K21" s="18">
        <v>53.851061881382101</v>
      </c>
      <c r="L21" s="18">
        <v>49.996835958542903</v>
      </c>
      <c r="M21" s="18">
        <v>48.311516400596403</v>
      </c>
      <c r="N21" s="17">
        <v>44.352723244794298</v>
      </c>
      <c r="O21" s="18">
        <v>47.125595187816998</v>
      </c>
      <c r="P21" s="18">
        <v>46.276181371776502</v>
      </c>
      <c r="Q21" s="18">
        <v>45.7353151414625</v>
      </c>
      <c r="R21" s="17">
        <v>43.9684843920936</v>
      </c>
    </row>
    <row r="22" spans="1:18" x14ac:dyDescent="0.25">
      <c r="A22" s="4" t="s">
        <v>37</v>
      </c>
      <c r="B22" s="19" t="s">
        <v>23</v>
      </c>
      <c r="C22" s="19" t="s">
        <v>23</v>
      </c>
      <c r="D22" s="18">
        <v>17.473497563512701</v>
      </c>
      <c r="E22" s="18">
        <v>18.991901117543001</v>
      </c>
      <c r="F22" s="18">
        <v>21.005481268189001</v>
      </c>
      <c r="G22" s="18">
        <v>19.986364740711</v>
      </c>
      <c r="H22" s="18">
        <v>11.2537231412905</v>
      </c>
      <c r="I22" s="18">
        <v>7.9016421829918597</v>
      </c>
      <c r="J22" s="18">
        <v>7.2884097639410701</v>
      </c>
      <c r="K22" s="18">
        <v>6.6542712696899704</v>
      </c>
      <c r="L22" s="18">
        <v>5.8009276000914998</v>
      </c>
      <c r="M22" s="18">
        <v>5.6860971697614699</v>
      </c>
      <c r="N22" s="18">
        <v>7.1460538409287899</v>
      </c>
      <c r="O22" s="18">
        <v>7.07270221893193</v>
      </c>
      <c r="P22" s="18">
        <v>7.0058980345026001</v>
      </c>
      <c r="Q22" s="17">
        <v>8.0132188424948705</v>
      </c>
      <c r="R22" s="17">
        <v>9.0546761851633892</v>
      </c>
    </row>
    <row r="23" spans="1:18" x14ac:dyDescent="0.25">
      <c r="A23" s="26" t="s">
        <v>67</v>
      </c>
    </row>
    <row r="24" spans="1:18" x14ac:dyDescent="0.25">
      <c r="A24" s="4" t="s">
        <v>68</v>
      </c>
      <c r="B24" s="18">
        <v>9.2028461377831299</v>
      </c>
      <c r="C24" s="18">
        <v>7.6320430367690504</v>
      </c>
      <c r="D24" s="18">
        <v>6.9677698711698897</v>
      </c>
      <c r="E24" s="18">
        <v>6.8036945565973701</v>
      </c>
      <c r="F24" s="18">
        <v>6.5841626004537401</v>
      </c>
      <c r="G24" s="18">
        <v>7.2514412324878004</v>
      </c>
      <c r="H24" s="18">
        <v>6.6743097256831696</v>
      </c>
      <c r="I24" s="18">
        <v>7.1517388244076097</v>
      </c>
      <c r="J24" s="18">
        <v>7.4311323339048201</v>
      </c>
      <c r="K24" s="18">
        <v>7.6571759235355801</v>
      </c>
      <c r="L24" s="18">
        <v>7.5688211842933697</v>
      </c>
      <c r="M24" s="18">
        <v>7.2342569762445503</v>
      </c>
      <c r="N24" s="18">
        <v>7.5952753754092504</v>
      </c>
      <c r="O24" s="18">
        <v>6.5428690963581797</v>
      </c>
      <c r="P24" s="18">
        <v>6.5858796643385498</v>
      </c>
      <c r="Q24" s="18">
        <v>6.4158361443468399</v>
      </c>
      <c r="R24" s="17">
        <v>5.5091965715628097</v>
      </c>
    </row>
    <row r="25" spans="1:18" x14ac:dyDescent="0.25">
      <c r="A25" s="4" t="s">
        <v>69</v>
      </c>
      <c r="B25" s="18">
        <v>24.0733982320736</v>
      </c>
      <c r="C25" s="18">
        <v>23.676528278830599</v>
      </c>
      <c r="D25" s="18">
        <v>21.9101590109568</v>
      </c>
      <c r="E25" s="18">
        <v>22.800576271949399</v>
      </c>
      <c r="F25" s="18">
        <v>20.0330683697279</v>
      </c>
      <c r="G25" s="18">
        <v>20.2692263589947</v>
      </c>
      <c r="H25" s="18">
        <v>17.201736127647699</v>
      </c>
      <c r="I25" s="18">
        <v>17.597171262097199</v>
      </c>
      <c r="J25" s="18">
        <v>16.809167641559299</v>
      </c>
      <c r="K25" s="18">
        <v>16.3867586748752</v>
      </c>
      <c r="L25" s="18">
        <v>15.9226855121924</v>
      </c>
      <c r="M25" s="18">
        <v>15.6674265798896</v>
      </c>
      <c r="N25" s="18">
        <v>15.4156902135792</v>
      </c>
      <c r="O25" s="17">
        <v>14.438127082291899</v>
      </c>
      <c r="P25" s="17">
        <v>13.9251624195267</v>
      </c>
      <c r="Q25" s="18">
        <v>14.650514982710501</v>
      </c>
      <c r="R25" s="17">
        <v>13.877577129761599</v>
      </c>
    </row>
    <row r="26" spans="1:18" x14ac:dyDescent="0.25">
      <c r="A26" s="4" t="s">
        <v>70</v>
      </c>
      <c r="B26" s="18">
        <v>16.8511274011565</v>
      </c>
      <c r="C26" s="18">
        <v>18.153523921487601</v>
      </c>
      <c r="D26" s="18">
        <v>18.579074862644699</v>
      </c>
      <c r="E26" s="18">
        <v>18.212730340940102</v>
      </c>
      <c r="F26" s="18">
        <v>17.534566931149499</v>
      </c>
      <c r="G26" s="18">
        <v>17.558279114238399</v>
      </c>
      <c r="H26" s="18">
        <v>17.479380728099901</v>
      </c>
      <c r="I26" s="18">
        <v>17.237815426346899</v>
      </c>
      <c r="J26" s="18">
        <v>16.511923071417101</v>
      </c>
      <c r="K26" s="18">
        <v>16.184850870741599</v>
      </c>
      <c r="L26" s="18">
        <v>15.750626379368301</v>
      </c>
      <c r="M26" s="18">
        <v>14.7360136926017</v>
      </c>
      <c r="N26" s="18">
        <v>14.1511239920909</v>
      </c>
      <c r="O26" s="17">
        <v>13.230013885980799</v>
      </c>
      <c r="P26" s="17">
        <v>13.1779583853088</v>
      </c>
      <c r="Q26" s="17">
        <v>12.616626707188299</v>
      </c>
      <c r="R26" s="17">
        <v>12.865140714854499</v>
      </c>
    </row>
    <row r="27" spans="1:18" x14ac:dyDescent="0.25">
      <c r="A27" s="4" t="s">
        <v>71</v>
      </c>
      <c r="B27" s="18">
        <v>40.876518599934201</v>
      </c>
      <c r="C27" s="18">
        <v>41.798153220912198</v>
      </c>
      <c r="D27" s="18">
        <v>41.856135110664802</v>
      </c>
      <c r="E27" s="18">
        <v>41.734312935759398</v>
      </c>
      <c r="F27" s="18">
        <v>45.057222819422897</v>
      </c>
      <c r="G27" s="18">
        <v>43.252073022211597</v>
      </c>
      <c r="H27" s="18">
        <v>47.854848968743298</v>
      </c>
      <c r="I27" s="18">
        <v>47.3447918632951</v>
      </c>
      <c r="J27" s="18">
        <v>48.1686178427871</v>
      </c>
      <c r="K27" s="18">
        <v>48.669058698699999</v>
      </c>
      <c r="L27" s="18">
        <v>49.629599952436898</v>
      </c>
      <c r="M27" s="18">
        <v>51.174288699862203</v>
      </c>
      <c r="N27" s="18">
        <v>51.436070703891502</v>
      </c>
      <c r="O27" s="18">
        <v>54.980756807762099</v>
      </c>
      <c r="P27" s="17">
        <v>54.269364586224803</v>
      </c>
      <c r="Q27" s="18">
        <v>52.469385348084103</v>
      </c>
      <c r="R27" s="17">
        <v>53.765850268450301</v>
      </c>
    </row>
    <row r="28" spans="1:18" x14ac:dyDescent="0.25">
      <c r="A28" s="26" t="s">
        <v>38</v>
      </c>
    </row>
    <row r="29" spans="1:18" x14ac:dyDescent="0.25">
      <c r="A29" s="4" t="s">
        <v>39</v>
      </c>
      <c r="B29" s="17">
        <v>91.694143121569496</v>
      </c>
      <c r="C29" s="18">
        <v>88.855142237806206</v>
      </c>
      <c r="D29" s="17">
        <v>89.238223895826494</v>
      </c>
      <c r="E29" s="17">
        <v>89.807045789315396</v>
      </c>
      <c r="F29" s="18">
        <v>89.772115427531304</v>
      </c>
      <c r="G29" s="18">
        <v>90.1931685164855</v>
      </c>
      <c r="H29" s="18">
        <v>90.478218544495704</v>
      </c>
      <c r="I29" s="17">
        <v>90.9904936806915</v>
      </c>
      <c r="J29" s="18">
        <v>90.695434810864896</v>
      </c>
      <c r="K29" s="17">
        <v>90.851114401766395</v>
      </c>
      <c r="L29" s="17">
        <v>91.360465419951595</v>
      </c>
      <c r="M29" s="17">
        <v>91.547972014570803</v>
      </c>
      <c r="N29" s="17">
        <v>92.015218470001798</v>
      </c>
      <c r="O29" s="17">
        <v>91.914182809349498</v>
      </c>
      <c r="P29" s="17">
        <v>92.061612238517995</v>
      </c>
      <c r="Q29" s="17">
        <v>91.883926052041701</v>
      </c>
      <c r="R29" s="17">
        <v>91.489841819219393</v>
      </c>
    </row>
    <row r="30" spans="1:18" x14ac:dyDescent="0.25">
      <c r="A30" s="4" t="s">
        <v>40</v>
      </c>
      <c r="B30" s="18">
        <v>5.1140053219744104</v>
      </c>
      <c r="C30" s="18">
        <v>6.4605745430413002</v>
      </c>
      <c r="D30" s="18">
        <v>6.2919547374300704</v>
      </c>
      <c r="E30" s="18">
        <v>6.9289867279855804</v>
      </c>
      <c r="F30" s="18">
        <v>5.3315588355627801</v>
      </c>
      <c r="G30" s="18">
        <v>5.15059142182045</v>
      </c>
      <c r="H30" s="18">
        <v>5.0823190993947698</v>
      </c>
      <c r="I30" s="18">
        <v>4.5744252904325098</v>
      </c>
      <c r="J30" s="18">
        <v>4.28342845100281</v>
      </c>
      <c r="K30" s="18">
        <v>4.5059636967343604</v>
      </c>
      <c r="L30" s="18">
        <v>4.1044279707987803</v>
      </c>
      <c r="M30" s="18">
        <v>3.9872586277712001</v>
      </c>
      <c r="N30" s="17">
        <v>3.3347655101703499</v>
      </c>
      <c r="O30" s="18">
        <v>3.47657494944665</v>
      </c>
      <c r="P30" s="17">
        <v>3.2893967803186102</v>
      </c>
      <c r="Q30" s="17">
        <v>3.0277274941132499</v>
      </c>
      <c r="R30" s="17">
        <v>2.9665738508651698</v>
      </c>
    </row>
    <row r="31" spans="1:18" x14ac:dyDescent="0.25">
      <c r="A31" s="26" t="s">
        <v>41</v>
      </c>
    </row>
    <row r="32" spans="1:18" x14ac:dyDescent="0.25">
      <c r="A32" s="4" t="s">
        <v>42</v>
      </c>
      <c r="B32" s="19" t="s">
        <v>23</v>
      </c>
      <c r="C32" s="19" t="s">
        <v>23</v>
      </c>
      <c r="D32" s="19" t="s">
        <v>23</v>
      </c>
      <c r="E32" s="19" t="s">
        <v>23</v>
      </c>
      <c r="F32" s="19" t="s">
        <v>23</v>
      </c>
      <c r="G32" s="19" t="s">
        <v>23</v>
      </c>
      <c r="H32" s="19" t="s">
        <v>23</v>
      </c>
      <c r="I32" s="18">
        <v>1.3322176869840201</v>
      </c>
      <c r="J32" s="18">
        <v>1.6196922514355301</v>
      </c>
      <c r="K32" s="18">
        <v>2.46804397922081</v>
      </c>
      <c r="L32" s="18">
        <v>2.59391334819033</v>
      </c>
      <c r="M32" s="18">
        <v>3.2171368561929001</v>
      </c>
      <c r="N32" s="18">
        <v>4.7659841847077997</v>
      </c>
      <c r="O32" s="18">
        <v>5.1212915174323399</v>
      </c>
      <c r="P32" s="18">
        <v>5.08576050154804</v>
      </c>
      <c r="Q32" s="17">
        <v>5.9537851902787899</v>
      </c>
      <c r="R32" s="17">
        <v>6.5343925612055003</v>
      </c>
    </row>
    <row r="33" spans="1:18" x14ac:dyDescent="0.25">
      <c r="A33" s="4" t="s">
        <v>43</v>
      </c>
      <c r="B33" s="19" t="s">
        <v>23</v>
      </c>
      <c r="C33" s="19" t="s">
        <v>23</v>
      </c>
      <c r="D33" s="19" t="s">
        <v>23</v>
      </c>
      <c r="E33" s="19" t="s">
        <v>23</v>
      </c>
      <c r="F33" s="19" t="s">
        <v>23</v>
      </c>
      <c r="G33" s="19" t="s">
        <v>23</v>
      </c>
      <c r="H33" s="19" t="s">
        <v>23</v>
      </c>
      <c r="I33" s="18">
        <v>98.667782313016005</v>
      </c>
      <c r="J33" s="18">
        <v>98.380307748564505</v>
      </c>
      <c r="K33" s="18">
        <v>97.531956020779205</v>
      </c>
      <c r="L33" s="18">
        <v>97.406086651809701</v>
      </c>
      <c r="M33" s="18">
        <v>96.782863143807106</v>
      </c>
      <c r="N33" s="18">
        <v>95.234015815292196</v>
      </c>
      <c r="O33" s="18">
        <v>94.878708482567703</v>
      </c>
      <c r="P33" s="18">
        <v>94.914239498452005</v>
      </c>
      <c r="Q33" s="17">
        <v>94.046214809721207</v>
      </c>
      <c r="R33" s="17">
        <v>93.465607438794507</v>
      </c>
    </row>
    <row r="34" spans="1:18" x14ac:dyDescent="0.25">
      <c r="A34" s="26" t="s">
        <v>44</v>
      </c>
    </row>
    <row r="35" spans="1:18" x14ac:dyDescent="0.25">
      <c r="A35" s="4" t="s">
        <v>45</v>
      </c>
      <c r="B35" s="19" t="s">
        <v>23</v>
      </c>
      <c r="C35" s="19" t="s">
        <v>23</v>
      </c>
      <c r="D35" s="19" t="s">
        <v>23</v>
      </c>
      <c r="E35" s="19" t="s">
        <v>23</v>
      </c>
      <c r="F35" s="19" t="s">
        <v>23</v>
      </c>
      <c r="G35" s="19" t="s">
        <v>23</v>
      </c>
      <c r="H35" s="19" t="s">
        <v>23</v>
      </c>
      <c r="I35" s="19" t="s">
        <v>23</v>
      </c>
      <c r="J35" s="17">
        <v>29.419474273580999</v>
      </c>
      <c r="K35" s="17">
        <v>28.5648308538752</v>
      </c>
      <c r="L35" s="17">
        <v>29.7610991089193</v>
      </c>
      <c r="M35" s="17">
        <v>28.748456259366002</v>
      </c>
      <c r="N35" s="18">
        <v>30.514054017364199</v>
      </c>
      <c r="O35" s="17">
        <v>29.577603734630099</v>
      </c>
      <c r="P35" s="17">
        <v>29.6912624127261</v>
      </c>
      <c r="Q35" s="17">
        <v>29.8157337793699</v>
      </c>
      <c r="R35" s="17">
        <v>28.699825902361901</v>
      </c>
    </row>
    <row r="36" spans="1:18" x14ac:dyDescent="0.25">
      <c r="A36" s="4" t="s">
        <v>46</v>
      </c>
      <c r="B36" s="19" t="s">
        <v>23</v>
      </c>
      <c r="C36" s="19" t="s">
        <v>23</v>
      </c>
      <c r="D36" s="19" t="s">
        <v>23</v>
      </c>
      <c r="E36" s="19" t="s">
        <v>23</v>
      </c>
      <c r="F36" s="19" t="s">
        <v>23</v>
      </c>
      <c r="G36" s="19" t="s">
        <v>23</v>
      </c>
      <c r="H36" s="19" t="s">
        <v>23</v>
      </c>
      <c r="I36" s="19" t="s">
        <v>23</v>
      </c>
      <c r="J36" s="18">
        <v>36.738451082337697</v>
      </c>
      <c r="K36" s="18">
        <v>36.859869548253101</v>
      </c>
      <c r="L36" s="18">
        <v>36.067139483919398</v>
      </c>
      <c r="M36" s="18">
        <v>35.897324700253201</v>
      </c>
      <c r="N36" s="17">
        <v>40.672839921603</v>
      </c>
      <c r="O36" s="17">
        <v>40.641989626200598</v>
      </c>
      <c r="P36" s="17">
        <v>40.5080916894021</v>
      </c>
      <c r="Q36" s="17">
        <v>39.159072656593899</v>
      </c>
      <c r="R36" s="17">
        <v>40.2557776123829</v>
      </c>
    </row>
    <row r="37" spans="1:18" x14ac:dyDescent="0.25">
      <c r="A37" s="4" t="s">
        <v>47</v>
      </c>
      <c r="B37" s="19" t="s">
        <v>23</v>
      </c>
      <c r="C37" s="19" t="s">
        <v>23</v>
      </c>
      <c r="D37" s="19" t="s">
        <v>23</v>
      </c>
      <c r="E37" s="19" t="s">
        <v>23</v>
      </c>
      <c r="F37" s="19" t="s">
        <v>23</v>
      </c>
      <c r="G37" s="19" t="s">
        <v>23</v>
      </c>
      <c r="H37" s="19" t="s">
        <v>23</v>
      </c>
      <c r="I37" s="19" t="s">
        <v>23</v>
      </c>
      <c r="J37" s="18">
        <v>12.554262421014</v>
      </c>
      <c r="K37" s="18">
        <v>13.0430638421482</v>
      </c>
      <c r="L37" s="18">
        <v>12.295021351232601</v>
      </c>
      <c r="M37" s="18">
        <v>12.3415618552393</v>
      </c>
      <c r="N37" s="17">
        <v>11.0291409307873</v>
      </c>
      <c r="O37" s="17">
        <v>11.1000197897979</v>
      </c>
      <c r="P37" s="17">
        <v>11.196685117154001</v>
      </c>
      <c r="Q37" s="17">
        <v>11.368907116823801</v>
      </c>
      <c r="R37" s="17">
        <v>10.8046779556167</v>
      </c>
    </row>
    <row r="38" spans="1:18" x14ac:dyDescent="0.25">
      <c r="A38" s="4" t="s">
        <v>48</v>
      </c>
      <c r="B38" s="19" t="s">
        <v>23</v>
      </c>
      <c r="C38" s="19" t="s">
        <v>23</v>
      </c>
      <c r="D38" s="19" t="s">
        <v>23</v>
      </c>
      <c r="E38" s="19" t="s">
        <v>23</v>
      </c>
      <c r="F38" s="19" t="s">
        <v>23</v>
      </c>
      <c r="G38" s="19" t="s">
        <v>23</v>
      </c>
      <c r="H38" s="19" t="s">
        <v>23</v>
      </c>
      <c r="I38" s="19" t="s">
        <v>23</v>
      </c>
      <c r="J38" s="17">
        <v>21.287812223067299</v>
      </c>
      <c r="K38" s="17">
        <v>21.532235755723399</v>
      </c>
      <c r="L38" s="18">
        <v>21.8767400559286</v>
      </c>
      <c r="M38" s="18">
        <v>23.012657185141499</v>
      </c>
      <c r="N38" s="18">
        <v>17.783965130245502</v>
      </c>
      <c r="O38" s="17">
        <v>18.680386849371398</v>
      </c>
      <c r="P38" s="17">
        <v>18.603960780717799</v>
      </c>
      <c r="Q38" s="17">
        <v>19.656286447212398</v>
      </c>
      <c r="R38" s="17">
        <v>20.239718529638601</v>
      </c>
    </row>
    <row r="39" spans="1:18" x14ac:dyDescent="0.25">
      <c r="A39" s="26" t="s">
        <v>49</v>
      </c>
    </row>
    <row r="40" spans="1:18" x14ac:dyDescent="0.25">
      <c r="A40" s="4" t="s">
        <v>50</v>
      </c>
      <c r="B40" s="19" t="s">
        <v>23</v>
      </c>
      <c r="C40" s="19" t="s">
        <v>23</v>
      </c>
      <c r="D40" s="19" t="s">
        <v>23</v>
      </c>
      <c r="E40" s="19" t="s">
        <v>23</v>
      </c>
      <c r="F40" s="19" t="s">
        <v>21</v>
      </c>
      <c r="G40" s="19" t="s">
        <v>21</v>
      </c>
      <c r="H40" s="18">
        <v>18.172993742673199</v>
      </c>
      <c r="I40" s="18">
        <v>17.806956633625202</v>
      </c>
      <c r="J40" s="18">
        <v>17.818009125842899</v>
      </c>
      <c r="K40" s="18">
        <v>17.1372976342582</v>
      </c>
      <c r="L40" s="18">
        <v>17.6111236702836</v>
      </c>
      <c r="M40" s="18">
        <v>16.8966501898785</v>
      </c>
      <c r="N40" s="17">
        <v>16.312152849190301</v>
      </c>
      <c r="O40" s="17">
        <v>16.285711789873101</v>
      </c>
      <c r="P40" s="18">
        <v>16.3811167693252</v>
      </c>
      <c r="Q40" s="17">
        <v>15.400553171773399</v>
      </c>
      <c r="R40" s="17">
        <v>15.5802980635794</v>
      </c>
    </row>
    <row r="41" spans="1:18" x14ac:dyDescent="0.25">
      <c r="A41" s="4" t="s">
        <v>51</v>
      </c>
      <c r="B41" s="19" t="s">
        <v>23</v>
      </c>
      <c r="C41" s="19" t="s">
        <v>23</v>
      </c>
      <c r="D41" s="19" t="s">
        <v>23</v>
      </c>
      <c r="E41" s="19" t="s">
        <v>23</v>
      </c>
      <c r="F41" s="19" t="s">
        <v>21</v>
      </c>
      <c r="G41" s="19" t="s">
        <v>21</v>
      </c>
      <c r="H41" s="18">
        <v>23.108328390599102</v>
      </c>
      <c r="I41" s="18">
        <v>22.7995985517503</v>
      </c>
      <c r="J41" s="18">
        <v>22.200888550560499</v>
      </c>
      <c r="K41" s="18">
        <v>22.013652364780899</v>
      </c>
      <c r="L41" s="17">
        <v>21.324433472104701</v>
      </c>
      <c r="M41" s="17">
        <v>21.5595988208431</v>
      </c>
      <c r="N41" s="17">
        <v>20.7791029991584</v>
      </c>
      <c r="O41" s="17">
        <v>21.378558835283801</v>
      </c>
      <c r="P41" s="17">
        <v>21.088093200474201</v>
      </c>
      <c r="Q41" s="17">
        <v>21.541963834256499</v>
      </c>
      <c r="R41" s="17">
        <v>20.942572297030601</v>
      </c>
    </row>
    <row r="42" spans="1:18" x14ac:dyDescent="0.25">
      <c r="A42" s="4" t="s">
        <v>52</v>
      </c>
      <c r="B42" s="19" t="s">
        <v>23</v>
      </c>
      <c r="C42" s="19" t="s">
        <v>23</v>
      </c>
      <c r="D42" s="19" t="s">
        <v>23</v>
      </c>
      <c r="E42" s="19" t="s">
        <v>23</v>
      </c>
      <c r="F42" s="19" t="s">
        <v>21</v>
      </c>
      <c r="G42" s="19" t="s">
        <v>21</v>
      </c>
      <c r="H42" s="18">
        <v>35.6727974327776</v>
      </c>
      <c r="I42" s="18">
        <v>35.855871959301403</v>
      </c>
      <c r="J42" s="18">
        <v>35.7026649091314</v>
      </c>
      <c r="K42" s="18">
        <v>36.439470275164602</v>
      </c>
      <c r="L42" s="18">
        <v>36.679007444121602</v>
      </c>
      <c r="M42" s="18">
        <v>37.384847528780298</v>
      </c>
      <c r="N42" s="18">
        <v>38.221514086528103</v>
      </c>
      <c r="O42" s="18">
        <v>38.558034852751298</v>
      </c>
      <c r="P42" s="18">
        <v>38.614534828096303</v>
      </c>
      <c r="Q42" s="17">
        <v>39.832136928748099</v>
      </c>
      <c r="R42" s="17">
        <v>39.793539064731497</v>
      </c>
    </row>
    <row r="43" spans="1:18" x14ac:dyDescent="0.25">
      <c r="A43" s="4" t="s">
        <v>53</v>
      </c>
      <c r="B43" s="19" t="s">
        <v>23</v>
      </c>
      <c r="C43" s="19" t="s">
        <v>23</v>
      </c>
      <c r="D43" s="19" t="s">
        <v>23</v>
      </c>
      <c r="E43" s="19" t="s">
        <v>23</v>
      </c>
      <c r="F43" s="19" t="s">
        <v>21</v>
      </c>
      <c r="G43" s="19" t="s">
        <v>21</v>
      </c>
      <c r="H43" s="17">
        <v>23.045880433950099</v>
      </c>
      <c r="I43" s="17">
        <v>23.537572855323099</v>
      </c>
      <c r="J43" s="17">
        <v>24.278437414465301</v>
      </c>
      <c r="K43" s="17">
        <v>24.409579725796299</v>
      </c>
      <c r="L43" s="17">
        <v>24.3854354134901</v>
      </c>
      <c r="M43" s="17">
        <v>24.158903460498099</v>
      </c>
      <c r="N43" s="17">
        <v>24.687230065123298</v>
      </c>
      <c r="O43" s="17">
        <v>23.777694522091799</v>
      </c>
      <c r="P43" s="17">
        <v>23.9162552021042</v>
      </c>
      <c r="Q43" s="17">
        <v>23.225346065221999</v>
      </c>
      <c r="R43" s="17">
        <v>23.683590574658499</v>
      </c>
    </row>
    <row r="44" spans="1:18" x14ac:dyDescent="0.25">
      <c r="A44" s="26" t="s">
        <v>54</v>
      </c>
    </row>
    <row r="45" spans="1:18" x14ac:dyDescent="0.25">
      <c r="A45" s="4" t="s">
        <v>55</v>
      </c>
      <c r="B45" s="19" t="s">
        <v>23</v>
      </c>
      <c r="C45" s="19" t="s">
        <v>23</v>
      </c>
      <c r="D45" s="19" t="s">
        <v>21</v>
      </c>
      <c r="E45" s="18">
        <v>6.5767935468285801</v>
      </c>
      <c r="F45" s="19" t="s">
        <v>21</v>
      </c>
      <c r="G45" s="18">
        <v>7.1211399717380299</v>
      </c>
      <c r="H45" s="18">
        <v>10.365921170702</v>
      </c>
      <c r="I45" s="18">
        <v>9.8899194415158806</v>
      </c>
      <c r="J45" s="18">
        <v>8.6328737068943209</v>
      </c>
      <c r="K45" s="18">
        <v>9.7424948705607406</v>
      </c>
      <c r="L45" s="18">
        <v>10.071907477506899</v>
      </c>
      <c r="M45" s="18">
        <v>11.2996661112123</v>
      </c>
      <c r="N45" s="18">
        <v>11.845360685183101</v>
      </c>
      <c r="O45" s="18">
        <v>12.3778435685026</v>
      </c>
      <c r="P45" s="17">
        <v>13.111388539433801</v>
      </c>
      <c r="Q45" s="17">
        <v>13.8058370454063</v>
      </c>
      <c r="R45" s="17">
        <v>13.5110595497146</v>
      </c>
    </row>
    <row r="46" spans="1:18" x14ac:dyDescent="0.25">
      <c r="A46" s="4" t="s">
        <v>56</v>
      </c>
      <c r="B46" s="19" t="s">
        <v>23</v>
      </c>
      <c r="C46" s="19" t="s">
        <v>23</v>
      </c>
      <c r="D46" s="19" t="s">
        <v>21</v>
      </c>
      <c r="E46" s="18">
        <v>93.423206453171403</v>
      </c>
      <c r="F46" s="19" t="s">
        <v>21</v>
      </c>
      <c r="G46" s="18">
        <v>92.878860028261997</v>
      </c>
      <c r="H46" s="18">
        <v>89.634078829298005</v>
      </c>
      <c r="I46" s="18">
        <v>90.1100805584841</v>
      </c>
      <c r="J46" s="18">
        <v>91.367126293105699</v>
      </c>
      <c r="K46" s="18">
        <v>90.257505129439295</v>
      </c>
      <c r="L46" s="18">
        <v>89.928092522493102</v>
      </c>
      <c r="M46" s="18">
        <v>88.700333888787696</v>
      </c>
      <c r="N46" s="18">
        <v>88.154639314816905</v>
      </c>
      <c r="O46" s="18">
        <v>87.622156431497402</v>
      </c>
      <c r="P46" s="17">
        <v>86.888611460566196</v>
      </c>
      <c r="Q46" s="17">
        <v>86.194162954593693</v>
      </c>
      <c r="R46" s="17">
        <v>86.488940450285398</v>
      </c>
    </row>
    <row r="47" spans="1:18" x14ac:dyDescent="0.25">
      <c r="A47" s="26" t="s">
        <v>57</v>
      </c>
    </row>
    <row r="48" spans="1:18" x14ac:dyDescent="0.25">
      <c r="A48" s="4" t="s">
        <v>58</v>
      </c>
      <c r="B48" s="19" t="s">
        <v>23</v>
      </c>
      <c r="C48" s="19" t="s">
        <v>23</v>
      </c>
      <c r="D48" s="19" t="s">
        <v>21</v>
      </c>
      <c r="E48" s="18">
        <v>2.2915651636957302</v>
      </c>
      <c r="F48" s="19" t="s">
        <v>21</v>
      </c>
      <c r="G48" s="18">
        <v>3.0997908584433298</v>
      </c>
      <c r="H48" s="18">
        <v>4.9601297910154596</v>
      </c>
      <c r="I48" s="18">
        <v>5.1943946754785797</v>
      </c>
      <c r="J48" s="18">
        <v>5.6805808527090198</v>
      </c>
      <c r="K48" s="18">
        <v>5.1653714328858902</v>
      </c>
      <c r="L48" s="18">
        <v>5.3178186698238399</v>
      </c>
      <c r="M48" s="18">
        <v>4.7916137266018399</v>
      </c>
      <c r="N48" s="18">
        <v>5.8588746105023803</v>
      </c>
      <c r="O48" s="18">
        <v>6.04820424653429</v>
      </c>
      <c r="P48" s="18">
        <v>6.8973834265488803</v>
      </c>
      <c r="Q48" s="18">
        <v>8.8182643589269194</v>
      </c>
      <c r="R48" s="17">
        <v>9.7353074655471303</v>
      </c>
    </row>
    <row r="49" spans="1:18" x14ac:dyDescent="0.25">
      <c r="A49" s="6" t="s">
        <v>59</v>
      </c>
      <c r="B49" s="7" t="s">
        <v>23</v>
      </c>
      <c r="C49" s="7" t="s">
        <v>23</v>
      </c>
      <c r="D49" s="7" t="s">
        <v>21</v>
      </c>
      <c r="E49" s="8">
        <v>97.708434836304306</v>
      </c>
      <c r="F49" s="7" t="s">
        <v>21</v>
      </c>
      <c r="G49" s="8">
        <v>96.900209141556701</v>
      </c>
      <c r="H49" s="8">
        <v>95.039870208984496</v>
      </c>
      <c r="I49" s="8">
        <v>94.805605324521395</v>
      </c>
      <c r="J49" s="8">
        <v>94.319419147291001</v>
      </c>
      <c r="K49" s="8">
        <v>94.834628567114095</v>
      </c>
      <c r="L49" s="8">
        <v>94.682181330176107</v>
      </c>
      <c r="M49" s="8">
        <v>95.208386273398105</v>
      </c>
      <c r="N49" s="8">
        <v>94.141125389497603</v>
      </c>
      <c r="O49" s="8">
        <v>93.951795753465703</v>
      </c>
      <c r="P49" s="8">
        <v>93.102616573451101</v>
      </c>
      <c r="Q49" s="8">
        <v>91.181735641073104</v>
      </c>
      <c r="R49" s="9">
        <v>90.264692534452905</v>
      </c>
    </row>
    <row r="50" spans="1:18" x14ac:dyDescent="0.25">
      <c r="A50" s="10" t="s">
        <v>60</v>
      </c>
    </row>
    <row r="51" spans="1:18" x14ac:dyDescent="0.25">
      <c r="A51" s="11" t="s">
        <v>61</v>
      </c>
    </row>
    <row r="52" spans="1:18" x14ac:dyDescent="0.25">
      <c r="A52" s="11" t="s">
        <v>62</v>
      </c>
    </row>
    <row r="53" spans="1:18" x14ac:dyDescent="0.25">
      <c r="A53" s="11" t="s">
        <v>63</v>
      </c>
    </row>
    <row r="54" spans="1:18" x14ac:dyDescent="0.25">
      <c r="A54" s="11" t="s">
        <v>64</v>
      </c>
    </row>
    <row r="55" spans="1:18" x14ac:dyDescent="0.25">
      <c r="A55" s="11" t="s">
        <v>65</v>
      </c>
    </row>
    <row r="56" spans="1:18" x14ac:dyDescent="0.25">
      <c r="A56" s="11" t="s">
        <v>66</v>
      </c>
    </row>
  </sheetData>
  <mergeCells count="1">
    <mergeCell ref="A5:A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H52"/>
  <sheetViews>
    <sheetView tabSelected="1" topLeftCell="A3" workbookViewId="0">
      <selection activeCell="F6" sqref="F6"/>
    </sheetView>
  </sheetViews>
  <sheetFormatPr defaultRowHeight="15" x14ac:dyDescent="0.25"/>
  <cols>
    <col min="1" max="1" width="44" customWidth="1"/>
    <col min="2" max="86" width="12.7109375" style="31" customWidth="1"/>
  </cols>
  <sheetData>
    <row r="1" spans="1:86" ht="22.5" x14ac:dyDescent="0.3">
      <c r="A1" s="2" t="s">
        <v>0</v>
      </c>
    </row>
    <row r="2" spans="1:86" x14ac:dyDescent="0.25">
      <c r="A2" s="3" t="s">
        <v>1</v>
      </c>
    </row>
    <row r="4" spans="1:86" x14ac:dyDescent="0.25">
      <c r="A4" s="3" t="s">
        <v>4</v>
      </c>
    </row>
    <row r="5" spans="1:86" ht="63" customHeight="1" x14ac:dyDescent="0.25">
      <c r="A5" s="41"/>
      <c r="B5" s="42" t="s">
        <v>72</v>
      </c>
      <c r="C5" s="42" t="s">
        <v>72</v>
      </c>
      <c r="D5" s="42" t="s">
        <v>72</v>
      </c>
      <c r="E5" s="42" t="s">
        <v>72</v>
      </c>
      <c r="F5" s="42" t="s">
        <v>72</v>
      </c>
      <c r="G5" s="42" t="s">
        <v>72</v>
      </c>
      <c r="H5" s="42" t="s">
        <v>72</v>
      </c>
      <c r="I5" s="42" t="s">
        <v>72</v>
      </c>
      <c r="J5" s="42" t="s">
        <v>72</v>
      </c>
      <c r="K5" s="42" t="s">
        <v>72</v>
      </c>
      <c r="L5" s="42" t="s">
        <v>72</v>
      </c>
      <c r="M5" s="42" t="s">
        <v>72</v>
      </c>
      <c r="N5" s="42" t="s">
        <v>72</v>
      </c>
      <c r="O5" s="42" t="s">
        <v>72</v>
      </c>
      <c r="P5" s="42" t="s">
        <v>72</v>
      </c>
      <c r="Q5" s="42" t="s">
        <v>72</v>
      </c>
      <c r="R5" s="42" t="s">
        <v>72</v>
      </c>
      <c r="S5" s="43" t="s">
        <v>93</v>
      </c>
      <c r="T5" s="43" t="s">
        <v>93</v>
      </c>
      <c r="U5" s="43" t="s">
        <v>93</v>
      </c>
      <c r="V5" s="43" t="s">
        <v>93</v>
      </c>
      <c r="W5" s="43" t="s">
        <v>93</v>
      </c>
      <c r="X5" s="43" t="s">
        <v>93</v>
      </c>
      <c r="Y5" s="43" t="s">
        <v>93</v>
      </c>
      <c r="Z5" s="43" t="s">
        <v>93</v>
      </c>
      <c r="AA5" s="43" t="s">
        <v>93</v>
      </c>
      <c r="AB5" s="43" t="s">
        <v>93</v>
      </c>
      <c r="AC5" s="43" t="s">
        <v>93</v>
      </c>
      <c r="AD5" s="43" t="s">
        <v>93</v>
      </c>
      <c r="AE5" s="43" t="s">
        <v>93</v>
      </c>
      <c r="AF5" s="43" t="s">
        <v>93</v>
      </c>
      <c r="AG5" s="43" t="s">
        <v>93</v>
      </c>
      <c r="AH5" s="43" t="s">
        <v>93</v>
      </c>
      <c r="AI5" s="43" t="s">
        <v>93</v>
      </c>
      <c r="AJ5" s="43" t="s">
        <v>94</v>
      </c>
      <c r="AK5" s="43" t="s">
        <v>94</v>
      </c>
      <c r="AL5" s="43" t="s">
        <v>94</v>
      </c>
      <c r="AM5" s="43" t="s">
        <v>94</v>
      </c>
      <c r="AN5" s="43" t="s">
        <v>94</v>
      </c>
      <c r="AO5" s="43" t="s">
        <v>94</v>
      </c>
      <c r="AP5" s="43" t="s">
        <v>94</v>
      </c>
      <c r="AQ5" s="43" t="s">
        <v>94</v>
      </c>
      <c r="AR5" s="43" t="s">
        <v>94</v>
      </c>
      <c r="AS5" s="43" t="s">
        <v>94</v>
      </c>
      <c r="AT5" s="43" t="s">
        <v>94</v>
      </c>
      <c r="AU5" s="43" t="s">
        <v>94</v>
      </c>
      <c r="AV5" s="43" t="s">
        <v>94</v>
      </c>
      <c r="AW5" s="43" t="s">
        <v>94</v>
      </c>
      <c r="AX5" s="43" t="s">
        <v>94</v>
      </c>
      <c r="AY5" s="43" t="s">
        <v>94</v>
      </c>
      <c r="AZ5" s="43" t="s">
        <v>94</v>
      </c>
      <c r="BA5" s="43" t="s">
        <v>95</v>
      </c>
      <c r="BB5" s="43" t="s">
        <v>95</v>
      </c>
      <c r="BC5" s="43" t="s">
        <v>95</v>
      </c>
      <c r="BD5" s="43" t="s">
        <v>95</v>
      </c>
      <c r="BE5" s="43" t="s">
        <v>95</v>
      </c>
      <c r="BF5" s="43" t="s">
        <v>95</v>
      </c>
      <c r="BG5" s="43" t="s">
        <v>95</v>
      </c>
      <c r="BH5" s="43" t="s">
        <v>95</v>
      </c>
      <c r="BI5" s="43" t="s">
        <v>95</v>
      </c>
      <c r="BJ5" s="43" t="s">
        <v>95</v>
      </c>
      <c r="BK5" s="43" t="s">
        <v>95</v>
      </c>
      <c r="BL5" s="43" t="s">
        <v>95</v>
      </c>
      <c r="BM5" s="43" t="s">
        <v>95</v>
      </c>
      <c r="BN5" s="43" t="s">
        <v>95</v>
      </c>
      <c r="BO5" s="43" t="s">
        <v>95</v>
      </c>
      <c r="BP5" s="43" t="s">
        <v>95</v>
      </c>
      <c r="BQ5" s="43" t="s">
        <v>95</v>
      </c>
      <c r="BR5" s="43" t="s">
        <v>96</v>
      </c>
      <c r="BS5" s="43" t="s">
        <v>96</v>
      </c>
      <c r="BT5" s="43" t="s">
        <v>96</v>
      </c>
      <c r="BU5" s="43" t="s">
        <v>96</v>
      </c>
      <c r="BV5" s="43" t="s">
        <v>96</v>
      </c>
      <c r="BW5" s="43" t="s">
        <v>96</v>
      </c>
      <c r="BX5" s="43" t="s">
        <v>96</v>
      </c>
      <c r="BY5" s="43" t="s">
        <v>96</v>
      </c>
      <c r="BZ5" s="43" t="s">
        <v>96</v>
      </c>
      <c r="CA5" s="43" t="s">
        <v>96</v>
      </c>
      <c r="CB5" s="43" t="s">
        <v>96</v>
      </c>
      <c r="CC5" s="43" t="s">
        <v>96</v>
      </c>
      <c r="CD5" s="43" t="s">
        <v>96</v>
      </c>
      <c r="CE5" s="43" t="s">
        <v>96</v>
      </c>
      <c r="CF5" s="43" t="s">
        <v>96</v>
      </c>
      <c r="CG5" s="43" t="s">
        <v>96</v>
      </c>
      <c r="CH5" s="43" t="s">
        <v>96</v>
      </c>
    </row>
    <row r="6" spans="1:86" x14ac:dyDescent="0.25">
      <c r="A6" s="28" t="s">
        <v>12</v>
      </c>
      <c r="B6" s="15">
        <v>1990</v>
      </c>
      <c r="C6" s="15">
        <v>1992</v>
      </c>
      <c r="D6" s="15">
        <v>1996</v>
      </c>
      <c r="E6" s="16">
        <v>1996</v>
      </c>
      <c r="F6" s="15">
        <v>2000</v>
      </c>
      <c r="G6" s="16">
        <v>2000</v>
      </c>
      <c r="H6" s="16">
        <v>2003</v>
      </c>
      <c r="I6" s="16">
        <v>2005</v>
      </c>
      <c r="J6" s="16">
        <v>2007</v>
      </c>
      <c r="K6" s="16">
        <v>2009</v>
      </c>
      <c r="L6" s="16">
        <v>2011</v>
      </c>
      <c r="M6" s="16">
        <v>2013</v>
      </c>
      <c r="N6" s="16">
        <v>2015</v>
      </c>
      <c r="O6" s="16">
        <v>2017</v>
      </c>
      <c r="P6" s="16">
        <v>2019</v>
      </c>
      <c r="Q6" s="16">
        <v>2022</v>
      </c>
      <c r="R6" s="16">
        <v>2024</v>
      </c>
      <c r="S6" s="15" t="s">
        <v>14</v>
      </c>
      <c r="T6" s="15" t="s">
        <v>15</v>
      </c>
      <c r="U6" s="15" t="s">
        <v>16</v>
      </c>
      <c r="V6" s="16">
        <v>1996</v>
      </c>
      <c r="W6" s="15" t="s">
        <v>17</v>
      </c>
      <c r="X6" s="16">
        <v>2000</v>
      </c>
      <c r="Y6" s="16">
        <v>2003</v>
      </c>
      <c r="Z6" s="16">
        <v>2005</v>
      </c>
      <c r="AA6" s="16">
        <v>2007</v>
      </c>
      <c r="AB6" s="16">
        <v>2009</v>
      </c>
      <c r="AC6" s="16">
        <v>2011</v>
      </c>
      <c r="AD6" s="16">
        <v>2013</v>
      </c>
      <c r="AE6" s="16">
        <v>2015</v>
      </c>
      <c r="AF6" s="16">
        <v>2017</v>
      </c>
      <c r="AG6" s="16">
        <v>2019</v>
      </c>
      <c r="AH6" s="16">
        <v>2022</v>
      </c>
      <c r="AI6" s="16">
        <v>2024</v>
      </c>
      <c r="AJ6" s="15" t="s">
        <v>14</v>
      </c>
      <c r="AK6" s="15" t="s">
        <v>15</v>
      </c>
      <c r="AL6" s="15" t="s">
        <v>16</v>
      </c>
      <c r="AM6" s="16">
        <v>1996</v>
      </c>
      <c r="AN6" s="15" t="s">
        <v>17</v>
      </c>
      <c r="AO6" s="16">
        <v>2000</v>
      </c>
      <c r="AP6" s="16">
        <v>2003</v>
      </c>
      <c r="AQ6" s="16">
        <v>2005</v>
      </c>
      <c r="AR6" s="16">
        <v>2007</v>
      </c>
      <c r="AS6" s="16">
        <v>2009</v>
      </c>
      <c r="AT6" s="16">
        <v>2011</v>
      </c>
      <c r="AU6" s="16">
        <v>2013</v>
      </c>
      <c r="AV6" s="16">
        <v>2015</v>
      </c>
      <c r="AW6" s="16">
        <v>2017</v>
      </c>
      <c r="AX6" s="16">
        <v>2019</v>
      </c>
      <c r="AY6" s="16">
        <v>2022</v>
      </c>
      <c r="AZ6" s="16">
        <v>2024</v>
      </c>
      <c r="BA6" s="15" t="s">
        <v>14</v>
      </c>
      <c r="BB6" s="15" t="s">
        <v>15</v>
      </c>
      <c r="BC6" s="15" t="s">
        <v>16</v>
      </c>
      <c r="BD6" s="16">
        <v>1996</v>
      </c>
      <c r="BE6" s="15" t="s">
        <v>17</v>
      </c>
      <c r="BF6" s="16">
        <v>2000</v>
      </c>
      <c r="BG6" s="16">
        <v>2003</v>
      </c>
      <c r="BH6" s="16">
        <v>2005</v>
      </c>
      <c r="BI6" s="16">
        <v>2007</v>
      </c>
      <c r="BJ6" s="16">
        <v>2009</v>
      </c>
      <c r="BK6" s="16">
        <v>2011</v>
      </c>
      <c r="BL6" s="16">
        <v>2013</v>
      </c>
      <c r="BM6" s="16">
        <v>2015</v>
      </c>
      <c r="BN6" s="16">
        <v>2017</v>
      </c>
      <c r="BO6" s="16">
        <v>2019</v>
      </c>
      <c r="BP6" s="16">
        <v>2022</v>
      </c>
      <c r="BQ6" s="16">
        <v>2024</v>
      </c>
      <c r="BR6" s="15" t="s">
        <v>14</v>
      </c>
      <c r="BS6" s="15" t="s">
        <v>15</v>
      </c>
      <c r="BT6" s="15" t="s">
        <v>16</v>
      </c>
      <c r="BU6" s="16">
        <v>1996</v>
      </c>
      <c r="BV6" s="15" t="s">
        <v>17</v>
      </c>
      <c r="BW6" s="16">
        <v>2000</v>
      </c>
      <c r="BX6" s="16">
        <v>2003</v>
      </c>
      <c r="BY6" s="16">
        <v>2005</v>
      </c>
      <c r="BZ6" s="16">
        <v>2007</v>
      </c>
      <c r="CA6" s="16">
        <v>2009</v>
      </c>
      <c r="CB6" s="16">
        <v>2011</v>
      </c>
      <c r="CC6" s="16">
        <v>2013</v>
      </c>
      <c r="CD6" s="16">
        <v>2015</v>
      </c>
      <c r="CE6" s="16">
        <v>2017</v>
      </c>
      <c r="CF6" s="16">
        <v>2019</v>
      </c>
      <c r="CG6" s="16">
        <v>2022</v>
      </c>
      <c r="CH6" s="16">
        <v>2024</v>
      </c>
    </row>
    <row r="7" spans="1:86" x14ac:dyDescent="0.25">
      <c r="A7" s="12" t="s">
        <v>75</v>
      </c>
      <c r="B7" s="32">
        <v>213.06510651369501</v>
      </c>
      <c r="C7" s="32">
        <v>219.71129794638799</v>
      </c>
      <c r="D7" s="32">
        <v>223.914417135957</v>
      </c>
      <c r="E7" s="32">
        <v>223.50420236868999</v>
      </c>
      <c r="F7" s="32">
        <v>227.58891046673</v>
      </c>
      <c r="G7" s="32">
        <v>225.58202835734099</v>
      </c>
      <c r="H7" s="32">
        <v>234.92824867465299</v>
      </c>
      <c r="I7" s="33">
        <v>237.87074561055601</v>
      </c>
      <c r="J7" s="32">
        <v>239.71576938721799</v>
      </c>
      <c r="K7" s="32">
        <v>239.67186877293</v>
      </c>
      <c r="L7" s="32">
        <v>240.68320582819999</v>
      </c>
      <c r="M7" s="32">
        <v>241.550783175736</v>
      </c>
      <c r="N7" s="32">
        <v>240.38928704469501</v>
      </c>
      <c r="O7" s="32">
        <v>239.72223013119401</v>
      </c>
      <c r="P7" s="32">
        <v>240.52614998104201</v>
      </c>
      <c r="Q7" s="32">
        <v>235.956261835704</v>
      </c>
      <c r="R7" s="33">
        <v>237.49093405556201</v>
      </c>
      <c r="S7" s="32">
        <v>50.061703770205803</v>
      </c>
      <c r="T7" s="32">
        <v>41.140244032634499</v>
      </c>
      <c r="U7" s="32">
        <v>35.813082851839702</v>
      </c>
      <c r="V7" s="32">
        <v>36.6787086293267</v>
      </c>
      <c r="W7" s="32">
        <v>31.328813240051701</v>
      </c>
      <c r="X7" s="32">
        <v>34.538759451070398</v>
      </c>
      <c r="Y7" s="33">
        <v>22.798286267818099</v>
      </c>
      <c r="Z7" s="32">
        <v>19.658238793446699</v>
      </c>
      <c r="AA7" s="32">
        <v>17.829281020037701</v>
      </c>
      <c r="AB7" s="32">
        <v>18.161640966476401</v>
      </c>
      <c r="AC7" s="32">
        <v>17.512922030915</v>
      </c>
      <c r="AD7" s="32">
        <v>17.4044354449492</v>
      </c>
      <c r="AE7" s="32">
        <v>18.339323652184198</v>
      </c>
      <c r="AF7" s="32">
        <v>20.361335861524701</v>
      </c>
      <c r="AG7" s="32">
        <v>19.3947640453977</v>
      </c>
      <c r="AH7" s="32">
        <v>24.889309679675101</v>
      </c>
      <c r="AI7" s="33">
        <v>23.990530523725401</v>
      </c>
      <c r="AJ7" s="32">
        <v>49.938296229794197</v>
      </c>
      <c r="AK7" s="32">
        <v>58.859755967365501</v>
      </c>
      <c r="AL7" s="32">
        <v>64.186917148160305</v>
      </c>
      <c r="AM7" s="32">
        <v>63.3212913706733</v>
      </c>
      <c r="AN7" s="32">
        <v>68.671186759948299</v>
      </c>
      <c r="AO7" s="32">
        <v>65.461240548929595</v>
      </c>
      <c r="AP7" s="33">
        <v>77.201713732181901</v>
      </c>
      <c r="AQ7" s="32">
        <v>80.341761206553301</v>
      </c>
      <c r="AR7" s="32">
        <v>82.170718979962302</v>
      </c>
      <c r="AS7" s="32">
        <v>81.838359033523602</v>
      </c>
      <c r="AT7" s="32">
        <v>82.487077969084993</v>
      </c>
      <c r="AU7" s="32">
        <v>82.5955645550508</v>
      </c>
      <c r="AV7" s="32">
        <v>81.660676347815794</v>
      </c>
      <c r="AW7" s="32">
        <v>79.638664138475306</v>
      </c>
      <c r="AX7" s="32">
        <v>80.605235954602307</v>
      </c>
      <c r="AY7" s="32">
        <v>75.110690320324906</v>
      </c>
      <c r="AZ7" s="33">
        <v>76.009469476274603</v>
      </c>
      <c r="BA7" s="32">
        <v>12.742333558985299</v>
      </c>
      <c r="BB7" s="32">
        <v>17.855080897453799</v>
      </c>
      <c r="BC7" s="32">
        <v>21.320930177908899</v>
      </c>
      <c r="BD7" s="32">
        <v>20.7725283511142</v>
      </c>
      <c r="BE7" s="32">
        <v>26.008098152160599</v>
      </c>
      <c r="BF7" s="32">
        <v>23.763412055265</v>
      </c>
      <c r="BG7" s="32">
        <v>32.479178797650803</v>
      </c>
      <c r="BH7" s="32">
        <v>36.321982461485398</v>
      </c>
      <c r="BI7" s="33">
        <v>39.404913063222601</v>
      </c>
      <c r="BJ7" s="33">
        <v>39.104036274465898</v>
      </c>
      <c r="BK7" s="33">
        <v>40.468978208914898</v>
      </c>
      <c r="BL7" s="32">
        <v>41.816905161574603</v>
      </c>
      <c r="BM7" s="33">
        <v>40.048912520107798</v>
      </c>
      <c r="BN7" s="33">
        <v>40.194734364686397</v>
      </c>
      <c r="BO7" s="32">
        <v>41.058181514108902</v>
      </c>
      <c r="BP7" s="32">
        <v>36.267126432584</v>
      </c>
      <c r="BQ7" s="33">
        <v>39.482018180307499</v>
      </c>
      <c r="BR7" s="32">
        <v>1.1794635831284199</v>
      </c>
      <c r="BS7" s="32">
        <v>1.72493584322125</v>
      </c>
      <c r="BT7" s="32">
        <v>2.2535138325367998</v>
      </c>
      <c r="BU7" s="32">
        <v>2.22889276661973</v>
      </c>
      <c r="BV7" s="32">
        <v>2.6110633365598201</v>
      </c>
      <c r="BW7" s="32">
        <v>2.5498333881189801</v>
      </c>
      <c r="BX7" s="32">
        <v>3.92673876688943</v>
      </c>
      <c r="BY7" s="32">
        <v>5.0172896010067802</v>
      </c>
      <c r="BZ7" s="32">
        <v>5.5641966088023</v>
      </c>
      <c r="CA7" s="32">
        <v>5.9461775373888299</v>
      </c>
      <c r="CB7" s="32">
        <v>6.6621748281261501</v>
      </c>
      <c r="CC7" s="32">
        <v>7.6692894697153298</v>
      </c>
      <c r="CD7" s="32">
        <v>7.2850209188899004</v>
      </c>
      <c r="CE7" s="33">
        <v>8.1449569266304902</v>
      </c>
      <c r="CF7" s="33">
        <v>8.7229867361383402</v>
      </c>
      <c r="CG7" s="32">
        <v>7.6116506198013498</v>
      </c>
      <c r="CH7" s="33">
        <v>8.6792017742103695</v>
      </c>
    </row>
    <row r="8" spans="1:86" x14ac:dyDescent="0.25">
      <c r="A8" s="26" t="s">
        <v>18</v>
      </c>
    </row>
    <row r="9" spans="1:86" x14ac:dyDescent="0.25">
      <c r="A9" s="4" t="s">
        <v>19</v>
      </c>
      <c r="B9" s="34" t="s">
        <v>21</v>
      </c>
      <c r="C9" s="34" t="s">
        <v>21</v>
      </c>
      <c r="D9" s="34" t="s">
        <v>21</v>
      </c>
      <c r="E9" s="35">
        <v>217.352770332316</v>
      </c>
      <c r="F9" s="35">
        <v>212.267509864582</v>
      </c>
      <c r="G9" s="36">
        <v>207.83987613280101</v>
      </c>
      <c r="H9" s="36">
        <v>223.15183392730401</v>
      </c>
      <c r="I9" s="36">
        <v>226.29474040105799</v>
      </c>
      <c r="J9" s="36">
        <v>227.91616572330901</v>
      </c>
      <c r="K9" s="36">
        <v>224.89775954753799</v>
      </c>
      <c r="L9" s="36">
        <v>225.13663293234001</v>
      </c>
      <c r="M9" s="36">
        <v>226.76409190851601</v>
      </c>
      <c r="N9" s="36">
        <v>227.20843405993401</v>
      </c>
      <c r="O9" s="36">
        <v>227.28043436170299</v>
      </c>
      <c r="P9" s="36">
        <v>226.829329745889</v>
      </c>
      <c r="Q9" s="35">
        <v>221.10549853402</v>
      </c>
      <c r="R9" s="35">
        <v>217.61442356290101</v>
      </c>
      <c r="S9" s="34" t="s">
        <v>21</v>
      </c>
      <c r="T9" s="34" t="s">
        <v>21</v>
      </c>
      <c r="U9" s="34" t="s">
        <v>21</v>
      </c>
      <c r="V9" s="35">
        <v>42.923113685937302</v>
      </c>
      <c r="W9" s="35">
        <v>54.512364398849201</v>
      </c>
      <c r="X9" s="36">
        <v>59.634108995597899</v>
      </c>
      <c r="Y9" s="36">
        <v>35.869700940147503</v>
      </c>
      <c r="Z9" s="36">
        <v>31.756002923973998</v>
      </c>
      <c r="AA9" s="36">
        <v>29.8017763786501</v>
      </c>
      <c r="AB9" s="36">
        <v>34.1687635707612</v>
      </c>
      <c r="AC9" s="36">
        <v>33.840726522384799</v>
      </c>
      <c r="AD9" s="36">
        <v>32.354042100375501</v>
      </c>
      <c r="AE9" s="36">
        <v>30.7141992278058</v>
      </c>
      <c r="AF9" s="36">
        <v>31.467669136026998</v>
      </c>
      <c r="AG9" s="36">
        <v>32.950995386365499</v>
      </c>
      <c r="AH9" s="35">
        <v>41.155398735129197</v>
      </c>
      <c r="AI9" s="35">
        <v>45.162230736652603</v>
      </c>
      <c r="AJ9" s="34" t="s">
        <v>21</v>
      </c>
      <c r="AK9" s="34" t="s">
        <v>21</v>
      </c>
      <c r="AL9" s="34" t="s">
        <v>21</v>
      </c>
      <c r="AM9" s="35">
        <v>57.076886314062698</v>
      </c>
      <c r="AN9" s="35">
        <v>45.487635601150799</v>
      </c>
      <c r="AO9" s="36">
        <v>40.365891004402101</v>
      </c>
      <c r="AP9" s="36">
        <v>64.130299059852504</v>
      </c>
      <c r="AQ9" s="36">
        <v>68.243997076026005</v>
      </c>
      <c r="AR9" s="36">
        <v>70.198223621349896</v>
      </c>
      <c r="AS9" s="36">
        <v>65.8312364292388</v>
      </c>
      <c r="AT9" s="36">
        <v>66.159273477615201</v>
      </c>
      <c r="AU9" s="36">
        <v>67.645957899624506</v>
      </c>
      <c r="AV9" s="36">
        <v>69.285800772194193</v>
      </c>
      <c r="AW9" s="36">
        <v>68.532330863973002</v>
      </c>
      <c r="AX9" s="36">
        <v>67.049004613634494</v>
      </c>
      <c r="AY9" s="35">
        <v>58.844601264870803</v>
      </c>
      <c r="AZ9" s="35">
        <v>54.837769263347397</v>
      </c>
      <c r="BA9" s="34" t="s">
        <v>21</v>
      </c>
      <c r="BB9" s="34" t="s">
        <v>21</v>
      </c>
      <c r="BC9" s="34" t="s">
        <v>21</v>
      </c>
      <c r="BD9" s="35">
        <v>10.1244815705997</v>
      </c>
      <c r="BE9" s="35">
        <v>10.8984898729679</v>
      </c>
      <c r="BF9" s="36">
        <v>8.1989923470083408</v>
      </c>
      <c r="BG9" s="35">
        <v>16.810697364525399</v>
      </c>
      <c r="BH9" s="35">
        <v>20.899467257589901</v>
      </c>
      <c r="BI9" s="36">
        <v>24.788626020765999</v>
      </c>
      <c r="BJ9" s="35">
        <v>21.157247792602401</v>
      </c>
      <c r="BK9" s="35">
        <v>22.4238325093648</v>
      </c>
      <c r="BL9" s="35">
        <v>23.454848050762202</v>
      </c>
      <c r="BM9" s="35">
        <v>23.009564108530299</v>
      </c>
      <c r="BN9" s="35">
        <v>24.115070255615102</v>
      </c>
      <c r="BO9" s="35">
        <v>23.861304554534598</v>
      </c>
      <c r="BP9" s="35">
        <v>21.6791089830853</v>
      </c>
      <c r="BQ9" s="35">
        <v>18.522750277236501</v>
      </c>
      <c r="BR9" s="34" t="s">
        <v>21</v>
      </c>
      <c r="BS9" s="34" t="s">
        <v>21</v>
      </c>
      <c r="BT9" s="34" t="s">
        <v>21</v>
      </c>
      <c r="BU9" s="34" t="s">
        <v>26</v>
      </c>
      <c r="BV9" s="34" t="s">
        <v>26</v>
      </c>
      <c r="BW9" s="34" t="s">
        <v>26</v>
      </c>
      <c r="BX9" s="35">
        <v>1.22471618258744</v>
      </c>
      <c r="BY9" s="35">
        <v>1.9476237720355101</v>
      </c>
      <c r="BZ9" s="35">
        <v>2.3283802296424501</v>
      </c>
      <c r="CA9" s="35">
        <v>1.8140675364793799</v>
      </c>
      <c r="CB9" s="35">
        <v>2.0730266283196701</v>
      </c>
      <c r="CC9" s="35">
        <v>2.2641666570928498</v>
      </c>
      <c r="CD9" s="35">
        <v>2.20763055327728</v>
      </c>
      <c r="CE9" s="35">
        <v>2.7794307645287302</v>
      </c>
      <c r="CF9" s="35">
        <v>3.7350967093354499</v>
      </c>
      <c r="CG9" s="35">
        <v>3.7075910188920602</v>
      </c>
      <c r="CH9" s="35">
        <v>2.4092098333800198</v>
      </c>
    </row>
    <row r="10" spans="1:86" x14ac:dyDescent="0.25">
      <c r="A10" s="4" t="s">
        <v>20</v>
      </c>
      <c r="B10" s="36">
        <v>224.669884671164</v>
      </c>
      <c r="C10" s="36">
        <v>231.23294427734899</v>
      </c>
      <c r="D10" s="36">
        <v>226.14341953681401</v>
      </c>
      <c r="E10" s="36">
        <v>228.67615844894101</v>
      </c>
      <c r="F10" s="34" t="s">
        <v>21</v>
      </c>
      <c r="G10" s="34" t="s">
        <v>21</v>
      </c>
      <c r="H10" s="36">
        <v>246.398355508668</v>
      </c>
      <c r="I10" s="36">
        <v>251.02191684813599</v>
      </c>
      <c r="J10" s="36">
        <v>253.36788750010001</v>
      </c>
      <c r="K10" s="35">
        <v>254.80016832634701</v>
      </c>
      <c r="L10" s="35">
        <v>255.884616287912</v>
      </c>
      <c r="M10" s="35">
        <v>257.589943576412</v>
      </c>
      <c r="N10" s="35">
        <v>257.11814030561101</v>
      </c>
      <c r="O10" s="35">
        <v>257.90240185270898</v>
      </c>
      <c r="P10" s="35">
        <v>259.97419112116</v>
      </c>
      <c r="Q10" s="35">
        <v>256.90792482830699</v>
      </c>
      <c r="R10" s="35">
        <v>256.72021655883901</v>
      </c>
      <c r="S10" s="36">
        <v>38.354164388133903</v>
      </c>
      <c r="T10" s="36">
        <v>26.790681408072501</v>
      </c>
      <c r="U10" s="36">
        <v>34.585690235899499</v>
      </c>
      <c r="V10" s="36">
        <v>33.0925950768519</v>
      </c>
      <c r="W10" s="34" t="s">
        <v>21</v>
      </c>
      <c r="X10" s="34" t="s">
        <v>21</v>
      </c>
      <c r="Y10" s="35">
        <v>12.8227223680867</v>
      </c>
      <c r="Z10" s="35">
        <v>10.1808452830572</v>
      </c>
      <c r="AA10" s="36">
        <v>9.0599548863356603</v>
      </c>
      <c r="AB10" s="36">
        <v>8.4847490697164094</v>
      </c>
      <c r="AC10" s="36">
        <v>8.5916415752324795</v>
      </c>
      <c r="AD10" s="36">
        <v>8.6442886324273207</v>
      </c>
      <c r="AE10" s="36">
        <v>8.9722494954654</v>
      </c>
      <c r="AF10" s="36">
        <v>9.5007151554411404</v>
      </c>
      <c r="AG10" s="36">
        <v>9.0177112154546393</v>
      </c>
      <c r="AH10" s="35">
        <v>10.425208677639301</v>
      </c>
      <c r="AI10" s="35">
        <v>11.7730458271578</v>
      </c>
      <c r="AJ10" s="36">
        <v>61.645835611866097</v>
      </c>
      <c r="AK10" s="36">
        <v>73.209318591927499</v>
      </c>
      <c r="AL10" s="36">
        <v>65.414309764100494</v>
      </c>
      <c r="AM10" s="36">
        <v>66.907404923148107</v>
      </c>
      <c r="AN10" s="34" t="s">
        <v>21</v>
      </c>
      <c r="AO10" s="34" t="s">
        <v>21</v>
      </c>
      <c r="AP10" s="35">
        <v>87.177277631913299</v>
      </c>
      <c r="AQ10" s="35">
        <v>89.819154716942705</v>
      </c>
      <c r="AR10" s="36">
        <v>90.940045113664297</v>
      </c>
      <c r="AS10" s="36">
        <v>91.515250930283599</v>
      </c>
      <c r="AT10" s="36">
        <v>91.408358424767499</v>
      </c>
      <c r="AU10" s="36">
        <v>91.355711367572695</v>
      </c>
      <c r="AV10" s="36">
        <v>91.027750504534595</v>
      </c>
      <c r="AW10" s="36">
        <v>90.499284844558801</v>
      </c>
      <c r="AX10" s="36">
        <v>90.982288784545304</v>
      </c>
      <c r="AY10" s="35">
        <v>89.574791322360696</v>
      </c>
      <c r="AZ10" s="35">
        <v>88.226954172842198</v>
      </c>
      <c r="BA10" s="36">
        <v>22.384174558401899</v>
      </c>
      <c r="BB10" s="36">
        <v>27.672207954176098</v>
      </c>
      <c r="BC10" s="36">
        <v>21.2575254622515</v>
      </c>
      <c r="BD10" s="36">
        <v>27.183833257011202</v>
      </c>
      <c r="BE10" s="34" t="s">
        <v>21</v>
      </c>
      <c r="BF10" s="34" t="s">
        <v>21</v>
      </c>
      <c r="BG10" s="36">
        <v>48.262050477347103</v>
      </c>
      <c r="BH10" s="36">
        <v>54.634120839305297</v>
      </c>
      <c r="BI10" s="36">
        <v>58.446456736236698</v>
      </c>
      <c r="BJ10" s="35">
        <v>60.310473532375703</v>
      </c>
      <c r="BK10" s="35">
        <v>62.089581404803901</v>
      </c>
      <c r="BL10" s="35">
        <v>63.502628579946503</v>
      </c>
      <c r="BM10" s="35">
        <v>62.205974536623103</v>
      </c>
      <c r="BN10" s="35">
        <v>63.845338219983198</v>
      </c>
      <c r="BO10" s="35">
        <v>66.354990948106206</v>
      </c>
      <c r="BP10" s="35">
        <v>61.116233994533403</v>
      </c>
      <c r="BQ10" s="35">
        <v>63.4462134110683</v>
      </c>
      <c r="BR10" s="35">
        <v>2.8319021904886301</v>
      </c>
      <c r="BS10" s="36">
        <v>4.26061859853416</v>
      </c>
      <c r="BT10" s="36">
        <v>4.4314459641758699</v>
      </c>
      <c r="BU10" s="36">
        <v>4.7960499989793197</v>
      </c>
      <c r="BV10" s="34" t="s">
        <v>21</v>
      </c>
      <c r="BW10" s="34" t="s">
        <v>21</v>
      </c>
      <c r="BX10" s="36">
        <v>9.7313864784556792</v>
      </c>
      <c r="BY10" s="36">
        <v>13.632011423607</v>
      </c>
      <c r="BZ10" s="36">
        <v>15.309061795493299</v>
      </c>
      <c r="CA10" s="36">
        <v>17.0649185093658</v>
      </c>
      <c r="CB10" s="36">
        <v>19.236137094789999</v>
      </c>
      <c r="CC10" s="35">
        <v>22.023751607253502</v>
      </c>
      <c r="CD10" s="35">
        <v>22.089609802133602</v>
      </c>
      <c r="CE10" s="35">
        <v>23.296329273374401</v>
      </c>
      <c r="CF10" s="35">
        <v>26.202584989742402</v>
      </c>
      <c r="CG10" s="35">
        <v>23.144473125479099</v>
      </c>
      <c r="CH10" s="35">
        <v>24.141598046460601</v>
      </c>
    </row>
    <row r="11" spans="1:86" x14ac:dyDescent="0.25">
      <c r="A11" s="5" t="s">
        <v>22</v>
      </c>
      <c r="B11" s="34" t="s">
        <v>23</v>
      </c>
      <c r="C11" s="34" t="s">
        <v>23</v>
      </c>
      <c r="D11" s="34" t="s">
        <v>23</v>
      </c>
      <c r="E11" s="34" t="s">
        <v>23</v>
      </c>
      <c r="F11" s="34" t="s">
        <v>23</v>
      </c>
      <c r="G11" s="34" t="s">
        <v>23</v>
      </c>
      <c r="H11" s="34" t="s">
        <v>23</v>
      </c>
      <c r="I11" s="34" t="s">
        <v>23</v>
      </c>
      <c r="J11" s="34" t="s">
        <v>23</v>
      </c>
      <c r="K11" s="34" t="s">
        <v>23</v>
      </c>
      <c r="L11" s="35">
        <v>257.42512043603199</v>
      </c>
      <c r="M11" s="35">
        <v>259.34881209993102</v>
      </c>
      <c r="N11" s="35">
        <v>259.30097179324298</v>
      </c>
      <c r="O11" s="35">
        <v>260.10552040377502</v>
      </c>
      <c r="P11" s="36">
        <v>262.70339297432702</v>
      </c>
      <c r="Q11" s="35">
        <v>258.84689120857001</v>
      </c>
      <c r="R11" s="35">
        <v>258.66520588732698</v>
      </c>
      <c r="S11" s="34" t="s">
        <v>23</v>
      </c>
      <c r="T11" s="34" t="s">
        <v>23</v>
      </c>
      <c r="U11" s="34" t="s">
        <v>23</v>
      </c>
      <c r="V11" s="34" t="s">
        <v>23</v>
      </c>
      <c r="W11" s="34" t="s">
        <v>23</v>
      </c>
      <c r="X11" s="34" t="s">
        <v>23</v>
      </c>
      <c r="Y11" s="34" t="s">
        <v>23</v>
      </c>
      <c r="Z11" s="34" t="s">
        <v>23</v>
      </c>
      <c r="AA11" s="34" t="s">
        <v>23</v>
      </c>
      <c r="AB11" s="34" t="s">
        <v>23</v>
      </c>
      <c r="AC11" s="36">
        <v>7.4846529944837501</v>
      </c>
      <c r="AD11" s="36">
        <v>7.5190011440632398</v>
      </c>
      <c r="AE11" s="36">
        <v>7.0902120826930801</v>
      </c>
      <c r="AF11" s="36">
        <v>7.9609865437950296</v>
      </c>
      <c r="AG11" s="36">
        <v>6.8645610290523997</v>
      </c>
      <c r="AH11" s="35">
        <v>8.81176193641247</v>
      </c>
      <c r="AI11" s="35">
        <v>10.086864636922501</v>
      </c>
      <c r="AJ11" s="34" t="s">
        <v>23</v>
      </c>
      <c r="AK11" s="34" t="s">
        <v>23</v>
      </c>
      <c r="AL11" s="34" t="s">
        <v>23</v>
      </c>
      <c r="AM11" s="34" t="s">
        <v>23</v>
      </c>
      <c r="AN11" s="34" t="s">
        <v>23</v>
      </c>
      <c r="AO11" s="34" t="s">
        <v>23</v>
      </c>
      <c r="AP11" s="34" t="s">
        <v>23</v>
      </c>
      <c r="AQ11" s="34" t="s">
        <v>23</v>
      </c>
      <c r="AR11" s="34" t="s">
        <v>23</v>
      </c>
      <c r="AS11" s="34" t="s">
        <v>23</v>
      </c>
      <c r="AT11" s="36">
        <v>92.515347005516205</v>
      </c>
      <c r="AU11" s="36">
        <v>92.480998855936804</v>
      </c>
      <c r="AV11" s="36">
        <v>92.9097879173069</v>
      </c>
      <c r="AW11" s="36">
        <v>92.039013456204998</v>
      </c>
      <c r="AX11" s="36">
        <v>93.135438970947604</v>
      </c>
      <c r="AY11" s="35">
        <v>91.188238063587505</v>
      </c>
      <c r="AZ11" s="35">
        <v>89.913135363077501</v>
      </c>
      <c r="BA11" s="34" t="s">
        <v>23</v>
      </c>
      <c r="BB11" s="34" t="s">
        <v>23</v>
      </c>
      <c r="BC11" s="34" t="s">
        <v>23</v>
      </c>
      <c r="BD11" s="34" t="s">
        <v>23</v>
      </c>
      <c r="BE11" s="34" t="s">
        <v>23</v>
      </c>
      <c r="BF11" s="34" t="s">
        <v>23</v>
      </c>
      <c r="BG11" s="34" t="s">
        <v>23</v>
      </c>
      <c r="BH11" s="34" t="s">
        <v>23</v>
      </c>
      <c r="BI11" s="34" t="s">
        <v>23</v>
      </c>
      <c r="BJ11" s="34" t="s">
        <v>23</v>
      </c>
      <c r="BK11" s="35">
        <v>64.226970917859205</v>
      </c>
      <c r="BL11" s="35">
        <v>65.972758641495801</v>
      </c>
      <c r="BM11" s="35">
        <v>64.811139855098901</v>
      </c>
      <c r="BN11" s="35">
        <v>66.556737137912705</v>
      </c>
      <c r="BO11" s="35">
        <v>69.378733672390595</v>
      </c>
      <c r="BP11" s="35">
        <v>63.435885599722802</v>
      </c>
      <c r="BQ11" s="35">
        <v>65.759414720459205</v>
      </c>
      <c r="BR11" s="34" t="s">
        <v>23</v>
      </c>
      <c r="BS11" s="34" t="s">
        <v>23</v>
      </c>
      <c r="BT11" s="34" t="s">
        <v>23</v>
      </c>
      <c r="BU11" s="34" t="s">
        <v>23</v>
      </c>
      <c r="BV11" s="34" t="s">
        <v>23</v>
      </c>
      <c r="BW11" s="34" t="s">
        <v>23</v>
      </c>
      <c r="BX11" s="34" t="s">
        <v>23</v>
      </c>
      <c r="BY11" s="34" t="s">
        <v>23</v>
      </c>
      <c r="BZ11" s="34" t="s">
        <v>23</v>
      </c>
      <c r="CA11" s="34" t="s">
        <v>23</v>
      </c>
      <c r="CB11" s="36">
        <v>20.201932812319701</v>
      </c>
      <c r="CC11" s="35">
        <v>23.411230918647501</v>
      </c>
      <c r="CD11" s="35">
        <v>23.4561204042895</v>
      </c>
      <c r="CE11" s="35">
        <v>24.811794795712299</v>
      </c>
      <c r="CF11" s="35">
        <v>27.796366859485701</v>
      </c>
      <c r="CG11" s="35">
        <v>24.311419989711201</v>
      </c>
      <c r="CH11" s="35">
        <v>25.3169681798006</v>
      </c>
    </row>
    <row r="12" spans="1:86" x14ac:dyDescent="0.25">
      <c r="A12" s="5" t="s">
        <v>24</v>
      </c>
      <c r="B12" s="34" t="s">
        <v>23</v>
      </c>
      <c r="C12" s="34" t="s">
        <v>23</v>
      </c>
      <c r="D12" s="34" t="s">
        <v>23</v>
      </c>
      <c r="E12" s="34" t="s">
        <v>23</v>
      </c>
      <c r="F12" s="34" t="s">
        <v>23</v>
      </c>
      <c r="G12" s="34" t="s">
        <v>23</v>
      </c>
      <c r="H12" s="34" t="s">
        <v>23</v>
      </c>
      <c r="I12" s="34" t="s">
        <v>23</v>
      </c>
      <c r="J12" s="34" t="s">
        <v>23</v>
      </c>
      <c r="K12" s="34" t="s">
        <v>23</v>
      </c>
      <c r="L12" s="36">
        <v>235.84479622548099</v>
      </c>
      <c r="M12" s="36">
        <v>235.85032324641901</v>
      </c>
      <c r="N12" s="36">
        <v>230.54813273273501</v>
      </c>
      <c r="O12" s="36">
        <v>229.34209022320599</v>
      </c>
      <c r="P12" s="35">
        <v>225.68446554267399</v>
      </c>
      <c r="Q12" s="35">
        <v>223.820172149537</v>
      </c>
      <c r="R12" s="35">
        <v>220.60126408819099</v>
      </c>
      <c r="S12" s="34" t="s">
        <v>23</v>
      </c>
      <c r="T12" s="34" t="s">
        <v>23</v>
      </c>
      <c r="U12" s="34" t="s">
        <v>23</v>
      </c>
      <c r="V12" s="34" t="s">
        <v>23</v>
      </c>
      <c r="W12" s="34" t="s">
        <v>23</v>
      </c>
      <c r="X12" s="34" t="s">
        <v>23</v>
      </c>
      <c r="Y12" s="34" t="s">
        <v>23</v>
      </c>
      <c r="Z12" s="34" t="s">
        <v>23</v>
      </c>
      <c r="AA12" s="34" t="s">
        <v>23</v>
      </c>
      <c r="AB12" s="34" t="s">
        <v>23</v>
      </c>
      <c r="AC12" s="36">
        <v>22.992026018499399</v>
      </c>
      <c r="AD12" s="36">
        <v>22.552845430161501</v>
      </c>
      <c r="AE12" s="35">
        <v>31.8809112923764</v>
      </c>
      <c r="AF12" s="36">
        <v>29.461115812136001</v>
      </c>
      <c r="AG12" s="35">
        <v>36.069916582862</v>
      </c>
      <c r="AH12" s="35">
        <v>37.958087678284997</v>
      </c>
      <c r="AI12" s="35">
        <v>43.085864553188102</v>
      </c>
      <c r="AJ12" s="34" t="s">
        <v>23</v>
      </c>
      <c r="AK12" s="34" t="s">
        <v>23</v>
      </c>
      <c r="AL12" s="34" t="s">
        <v>23</v>
      </c>
      <c r="AM12" s="34" t="s">
        <v>23</v>
      </c>
      <c r="AN12" s="34" t="s">
        <v>23</v>
      </c>
      <c r="AO12" s="34" t="s">
        <v>23</v>
      </c>
      <c r="AP12" s="34" t="s">
        <v>23</v>
      </c>
      <c r="AQ12" s="34" t="s">
        <v>23</v>
      </c>
      <c r="AR12" s="34" t="s">
        <v>23</v>
      </c>
      <c r="AS12" s="34" t="s">
        <v>23</v>
      </c>
      <c r="AT12" s="36">
        <v>77.007973981500598</v>
      </c>
      <c r="AU12" s="36">
        <v>77.447154569838503</v>
      </c>
      <c r="AV12" s="35">
        <v>68.119088707623604</v>
      </c>
      <c r="AW12" s="36">
        <v>70.538884187863999</v>
      </c>
      <c r="AX12" s="35">
        <v>63.930083417138</v>
      </c>
      <c r="AY12" s="35">
        <v>62.041912321715003</v>
      </c>
      <c r="AZ12" s="35">
        <v>56.914135446811898</v>
      </c>
      <c r="BA12" s="34" t="s">
        <v>23</v>
      </c>
      <c r="BB12" s="34" t="s">
        <v>23</v>
      </c>
      <c r="BC12" s="34" t="s">
        <v>23</v>
      </c>
      <c r="BD12" s="34" t="s">
        <v>23</v>
      </c>
      <c r="BE12" s="34" t="s">
        <v>23</v>
      </c>
      <c r="BF12" s="34" t="s">
        <v>23</v>
      </c>
      <c r="BG12" s="34" t="s">
        <v>23</v>
      </c>
      <c r="BH12" s="34" t="s">
        <v>23</v>
      </c>
      <c r="BI12" s="34" t="s">
        <v>23</v>
      </c>
      <c r="BJ12" s="34" t="s">
        <v>23</v>
      </c>
      <c r="BK12" s="36">
        <v>34.285111486798201</v>
      </c>
      <c r="BL12" s="36">
        <v>32.971813464606299</v>
      </c>
      <c r="BM12" s="35">
        <v>30.495206832971501</v>
      </c>
      <c r="BN12" s="35">
        <v>28.695891536556399</v>
      </c>
      <c r="BO12" s="35">
        <v>28.364650250031101</v>
      </c>
      <c r="BP12" s="35">
        <v>21.5322270748063</v>
      </c>
      <c r="BQ12" s="35">
        <v>20.489469677219699</v>
      </c>
      <c r="BR12" s="34" t="s">
        <v>23</v>
      </c>
      <c r="BS12" s="34" t="s">
        <v>23</v>
      </c>
      <c r="BT12" s="34" t="s">
        <v>23</v>
      </c>
      <c r="BU12" s="34" t="s">
        <v>23</v>
      </c>
      <c r="BV12" s="34" t="s">
        <v>23</v>
      </c>
      <c r="BW12" s="34" t="s">
        <v>23</v>
      </c>
      <c r="BX12" s="34" t="s">
        <v>23</v>
      </c>
      <c r="BY12" s="34" t="s">
        <v>23</v>
      </c>
      <c r="BZ12" s="34" t="s">
        <v>23</v>
      </c>
      <c r="CA12" s="34" t="s">
        <v>23</v>
      </c>
      <c r="CB12" s="35">
        <v>6.6724757635399401</v>
      </c>
      <c r="CC12" s="35">
        <v>4.8745030749869898</v>
      </c>
      <c r="CD12" s="35">
        <v>5.4560779635882799</v>
      </c>
      <c r="CE12" s="35">
        <v>3.6504652045547701</v>
      </c>
      <c r="CF12" s="35">
        <v>6.1782900179238602</v>
      </c>
      <c r="CG12" s="35">
        <v>3.2309513511842001</v>
      </c>
      <c r="CH12" s="35">
        <v>2.31467212983909</v>
      </c>
    </row>
    <row r="13" spans="1:86" x14ac:dyDescent="0.25">
      <c r="A13" s="4" t="s">
        <v>27</v>
      </c>
      <c r="B13" s="36">
        <v>187.538872792283</v>
      </c>
      <c r="C13" s="36">
        <v>192.787619808057</v>
      </c>
      <c r="D13" s="36">
        <v>199.143618043933</v>
      </c>
      <c r="E13" s="36">
        <v>197.836038949423</v>
      </c>
      <c r="F13" s="36">
        <v>204.28733440824001</v>
      </c>
      <c r="G13" s="36">
        <v>203.41175891941</v>
      </c>
      <c r="H13" s="36">
        <v>216.10973614886299</v>
      </c>
      <c r="I13" s="35">
        <v>219.84915049287699</v>
      </c>
      <c r="J13" s="36">
        <v>222.20456160453699</v>
      </c>
      <c r="K13" s="36">
        <v>222.32489472568699</v>
      </c>
      <c r="L13" s="36">
        <v>223.920682937967</v>
      </c>
      <c r="M13" s="36">
        <v>224.299319838017</v>
      </c>
      <c r="N13" s="36">
        <v>223.969267882559</v>
      </c>
      <c r="O13" s="36">
        <v>222.99860820446099</v>
      </c>
      <c r="P13" s="36">
        <v>224.15738614051301</v>
      </c>
      <c r="Q13" s="36">
        <v>216.76778807212</v>
      </c>
      <c r="R13" s="35">
        <v>219.71068748101001</v>
      </c>
      <c r="S13" s="36">
        <v>82.689957801466207</v>
      </c>
      <c r="T13" s="36">
        <v>77.524681695656099</v>
      </c>
      <c r="U13" s="36">
        <v>69.714548340916394</v>
      </c>
      <c r="V13" s="36">
        <v>72.937019046225601</v>
      </c>
      <c r="W13" s="36">
        <v>63.221821245174603</v>
      </c>
      <c r="X13" s="36">
        <v>63.882456998339798</v>
      </c>
      <c r="Y13" s="36">
        <v>45.947318022427602</v>
      </c>
      <c r="Z13" s="35">
        <v>39.941467762653701</v>
      </c>
      <c r="AA13" s="36">
        <v>36.295579647010499</v>
      </c>
      <c r="AB13" s="36">
        <v>36.318476245946599</v>
      </c>
      <c r="AC13" s="36">
        <v>34.2125827309615</v>
      </c>
      <c r="AD13" s="36">
        <v>34.241605471281403</v>
      </c>
      <c r="AE13" s="36">
        <v>35.122439061518499</v>
      </c>
      <c r="AF13" s="36">
        <v>37.077109122364902</v>
      </c>
      <c r="AG13" s="36">
        <v>35.055343719526697</v>
      </c>
      <c r="AH13" s="36">
        <v>45.3091473506326</v>
      </c>
      <c r="AI13" s="35">
        <v>41.355015720210602</v>
      </c>
      <c r="AJ13" s="36">
        <v>17.3100421985338</v>
      </c>
      <c r="AK13" s="36">
        <v>22.475318304343901</v>
      </c>
      <c r="AL13" s="36">
        <v>30.285451659083598</v>
      </c>
      <c r="AM13" s="36">
        <v>27.062980953774399</v>
      </c>
      <c r="AN13" s="36">
        <v>36.778178754825397</v>
      </c>
      <c r="AO13" s="36">
        <v>36.117543001660202</v>
      </c>
      <c r="AP13" s="36">
        <v>54.052681977572398</v>
      </c>
      <c r="AQ13" s="35">
        <v>60.058532237346299</v>
      </c>
      <c r="AR13" s="36">
        <v>63.704420352989501</v>
      </c>
      <c r="AS13" s="36">
        <v>63.681523754053401</v>
      </c>
      <c r="AT13" s="36">
        <v>65.7874172690385</v>
      </c>
      <c r="AU13" s="36">
        <v>65.758394528718597</v>
      </c>
      <c r="AV13" s="36">
        <v>64.877560938481494</v>
      </c>
      <c r="AW13" s="36">
        <v>62.922890877635098</v>
      </c>
      <c r="AX13" s="36">
        <v>64.944656280473296</v>
      </c>
      <c r="AY13" s="36">
        <v>54.6908526493674</v>
      </c>
      <c r="AZ13" s="35">
        <v>58.644984279789398</v>
      </c>
      <c r="BA13" s="36">
        <v>1.0863552561976599</v>
      </c>
      <c r="BB13" s="36">
        <v>2.4567325659284598</v>
      </c>
      <c r="BC13" s="36">
        <v>4.0817179863867796</v>
      </c>
      <c r="BD13" s="36">
        <v>3.0955538624219798</v>
      </c>
      <c r="BE13" s="36">
        <v>5.3337921675327102</v>
      </c>
      <c r="BF13" s="36">
        <v>4.6879038525385601</v>
      </c>
      <c r="BG13" s="36">
        <v>9.9132326775617603</v>
      </c>
      <c r="BH13" s="36">
        <v>12.8362408681598</v>
      </c>
      <c r="BI13" s="36">
        <v>15.383747057954601</v>
      </c>
      <c r="BJ13" s="36">
        <v>15.928238920130701</v>
      </c>
      <c r="BK13" s="35">
        <v>17.382062241126398</v>
      </c>
      <c r="BL13" s="35">
        <v>18.241360689637698</v>
      </c>
      <c r="BM13" s="35">
        <v>18.634091664843901</v>
      </c>
      <c r="BN13" s="35">
        <v>19.066475475063399</v>
      </c>
      <c r="BO13" s="35">
        <v>20.260006536736402</v>
      </c>
      <c r="BP13" s="36">
        <v>14.7974786480512</v>
      </c>
      <c r="BQ13" s="35">
        <v>18.6508067904131</v>
      </c>
      <c r="BR13" s="34" t="s">
        <v>26</v>
      </c>
      <c r="BS13" s="34" t="s">
        <v>26</v>
      </c>
      <c r="BT13" s="34" t="s">
        <v>26</v>
      </c>
      <c r="BU13" s="34" t="s">
        <v>26</v>
      </c>
      <c r="BV13" s="34" t="s">
        <v>26</v>
      </c>
      <c r="BW13" s="37" t="s">
        <v>25</v>
      </c>
      <c r="BX13" s="37" t="s">
        <v>25</v>
      </c>
      <c r="BY13" s="36">
        <v>0.64107991669847897</v>
      </c>
      <c r="BZ13" s="36">
        <v>0.77413628299096804</v>
      </c>
      <c r="CA13" s="36">
        <v>0.85349744960935303</v>
      </c>
      <c r="CB13" s="36">
        <v>1.0510817201401099</v>
      </c>
      <c r="CC13" s="36">
        <v>1.15027618719613</v>
      </c>
      <c r="CD13" s="36">
        <v>1.2706675085261001</v>
      </c>
      <c r="CE13" s="35">
        <v>1.6134037527104701</v>
      </c>
      <c r="CF13" s="35">
        <v>1.96777622138789</v>
      </c>
      <c r="CG13" s="36">
        <v>1.2046104788604599</v>
      </c>
      <c r="CH13" s="35">
        <v>2.0777670215151098</v>
      </c>
    </row>
    <row r="14" spans="1:86" x14ac:dyDescent="0.25">
      <c r="A14" s="4" t="s">
        <v>28</v>
      </c>
      <c r="B14" s="36">
        <v>200.28822544510399</v>
      </c>
      <c r="C14" s="36">
        <v>202.39189922607099</v>
      </c>
      <c r="D14" s="36">
        <v>204.53923893268799</v>
      </c>
      <c r="E14" s="36">
        <v>207.469096235059</v>
      </c>
      <c r="F14" s="36">
        <v>209.44143121967701</v>
      </c>
      <c r="G14" s="36">
        <v>207.718990942353</v>
      </c>
      <c r="H14" s="36">
        <v>221.867077578828</v>
      </c>
      <c r="I14" s="35">
        <v>225.602961737035</v>
      </c>
      <c r="J14" s="35">
        <v>226.913531527272</v>
      </c>
      <c r="K14" s="35">
        <v>227.489841131172</v>
      </c>
      <c r="L14" s="36">
        <v>229.13686241183601</v>
      </c>
      <c r="M14" s="36">
        <v>230.678415433667</v>
      </c>
      <c r="N14" s="36">
        <v>230.31783418727599</v>
      </c>
      <c r="O14" s="36">
        <v>229.36090034546001</v>
      </c>
      <c r="P14" s="36">
        <v>230.828108199398</v>
      </c>
      <c r="Q14" s="36">
        <v>224.286889945166</v>
      </c>
      <c r="R14" s="35">
        <v>227.10120078496001</v>
      </c>
      <c r="S14" s="36">
        <v>67.156618892045898</v>
      </c>
      <c r="T14" s="36">
        <v>65.801401573407901</v>
      </c>
      <c r="U14" s="36">
        <v>61.4375091504415</v>
      </c>
      <c r="V14" s="36">
        <v>59.985242807936899</v>
      </c>
      <c r="W14" s="36">
        <v>54.439404668249303</v>
      </c>
      <c r="X14" s="36">
        <v>58.356947717645703</v>
      </c>
      <c r="Y14" s="36">
        <v>37.645765289263501</v>
      </c>
      <c r="Z14" s="35">
        <v>31.981462502415301</v>
      </c>
      <c r="AA14" s="36">
        <v>30.351129621322102</v>
      </c>
      <c r="AB14" s="36">
        <v>29.313883280341901</v>
      </c>
      <c r="AC14" s="36">
        <v>27.636152284587101</v>
      </c>
      <c r="AD14" s="36">
        <v>26.523702724439602</v>
      </c>
      <c r="AE14" s="36">
        <v>27.0530346055032</v>
      </c>
      <c r="AF14" s="36">
        <v>29.410925548588398</v>
      </c>
      <c r="AG14" s="36">
        <v>27.194589674866101</v>
      </c>
      <c r="AH14" s="36">
        <v>36.177180879246997</v>
      </c>
      <c r="AI14" s="35">
        <v>33.724468097632197</v>
      </c>
      <c r="AJ14" s="36">
        <v>32.843381107954102</v>
      </c>
      <c r="AK14" s="36">
        <v>34.198598426592099</v>
      </c>
      <c r="AL14" s="36">
        <v>38.5624908495585</v>
      </c>
      <c r="AM14" s="36">
        <v>40.014757192063101</v>
      </c>
      <c r="AN14" s="36">
        <v>45.560595331750697</v>
      </c>
      <c r="AO14" s="36">
        <v>41.643052282354297</v>
      </c>
      <c r="AP14" s="36">
        <v>62.354234710736499</v>
      </c>
      <c r="AQ14" s="35">
        <v>68.018537497584703</v>
      </c>
      <c r="AR14" s="36">
        <v>69.648870378677898</v>
      </c>
      <c r="AS14" s="36">
        <v>70.686116719658102</v>
      </c>
      <c r="AT14" s="36">
        <v>72.363847715412902</v>
      </c>
      <c r="AU14" s="36">
        <v>73.476297275560398</v>
      </c>
      <c r="AV14" s="36">
        <v>72.9469653944968</v>
      </c>
      <c r="AW14" s="36">
        <v>70.589074451411605</v>
      </c>
      <c r="AX14" s="36">
        <v>72.805410325133906</v>
      </c>
      <c r="AY14" s="36">
        <v>63.822819120753003</v>
      </c>
      <c r="AZ14" s="35">
        <v>66.275531902367703</v>
      </c>
      <c r="BA14" s="36">
        <v>4.7518084445012603</v>
      </c>
      <c r="BB14" s="36">
        <v>5.5928893414518699</v>
      </c>
      <c r="BC14" s="36">
        <v>7.0735767709313002</v>
      </c>
      <c r="BD14" s="36">
        <v>7.2494012180479297</v>
      </c>
      <c r="BE14" s="36">
        <v>8.7139901070787804</v>
      </c>
      <c r="BF14" s="36">
        <v>7.2298482770848702</v>
      </c>
      <c r="BG14" s="36">
        <v>15.555414734545099</v>
      </c>
      <c r="BH14" s="36">
        <v>19.487266330593101</v>
      </c>
      <c r="BI14" s="36">
        <v>22.010875660189999</v>
      </c>
      <c r="BJ14" s="36">
        <v>21.600573355309699</v>
      </c>
      <c r="BK14" s="36">
        <v>23.904606106749601</v>
      </c>
      <c r="BL14" s="35">
        <v>26.410773972350899</v>
      </c>
      <c r="BM14" s="35">
        <v>26.198679702575799</v>
      </c>
      <c r="BN14" s="35">
        <v>26.392688552264001</v>
      </c>
      <c r="BO14" s="35">
        <v>27.7712772182599</v>
      </c>
      <c r="BP14" s="36">
        <v>21.896780169463401</v>
      </c>
      <c r="BQ14" s="35">
        <v>26.951250011109799</v>
      </c>
      <c r="BR14" s="34" t="s">
        <v>26</v>
      </c>
      <c r="BS14" s="34" t="s">
        <v>26</v>
      </c>
      <c r="BT14" s="34" t="s">
        <v>26</v>
      </c>
      <c r="BU14" s="34" t="s">
        <v>26</v>
      </c>
      <c r="BV14" s="37" t="s">
        <v>25</v>
      </c>
      <c r="BW14" s="37" t="s">
        <v>25</v>
      </c>
      <c r="BX14" s="36">
        <v>0.82509022441939395</v>
      </c>
      <c r="BY14" s="36">
        <v>1.29995147421948</v>
      </c>
      <c r="BZ14" s="36">
        <v>1.45353557846437</v>
      </c>
      <c r="CA14" s="36">
        <v>1.43761332292677</v>
      </c>
      <c r="CB14" s="36">
        <v>1.9070470138904001</v>
      </c>
      <c r="CC14" s="36">
        <v>2.56630720240243</v>
      </c>
      <c r="CD14" s="36">
        <v>2.6312180444103599</v>
      </c>
      <c r="CE14" s="35">
        <v>3.22763833814555</v>
      </c>
      <c r="CF14" s="35">
        <v>3.44249481510316</v>
      </c>
      <c r="CG14" s="36">
        <v>2.63181566290198</v>
      </c>
      <c r="CH14" s="35">
        <v>3.7761123848939699</v>
      </c>
    </row>
    <row r="15" spans="1:86" x14ac:dyDescent="0.25">
      <c r="A15" s="4" t="s">
        <v>29</v>
      </c>
      <c r="B15" s="34" t="s">
        <v>21</v>
      </c>
      <c r="C15" s="34" t="s">
        <v>21</v>
      </c>
      <c r="D15" s="34" t="s">
        <v>21</v>
      </c>
      <c r="E15" s="34" t="s">
        <v>21</v>
      </c>
      <c r="F15" s="36">
        <v>220.823922185508</v>
      </c>
      <c r="G15" s="36">
        <v>224.07466734353599</v>
      </c>
      <c r="H15" s="36">
        <v>236.87218027628799</v>
      </c>
      <c r="I15" s="35">
        <v>240.96667609605601</v>
      </c>
      <c r="J15" s="35">
        <v>240.870507094077</v>
      </c>
      <c r="K15" s="35">
        <v>242.67451590455201</v>
      </c>
      <c r="L15" s="36">
        <v>245.322098016052</v>
      </c>
      <c r="M15" s="36">
        <v>244.73978789130501</v>
      </c>
      <c r="N15" s="36">
        <v>244.90611736481301</v>
      </c>
      <c r="O15" s="36">
        <v>244.693696460973</v>
      </c>
      <c r="P15" s="36">
        <v>243.708301020741</v>
      </c>
      <c r="Q15" s="35">
        <v>238.57551984135199</v>
      </c>
      <c r="R15" s="35">
        <v>241.011162812256</v>
      </c>
      <c r="S15" s="34" t="s">
        <v>21</v>
      </c>
      <c r="T15" s="34" t="s">
        <v>21</v>
      </c>
      <c r="U15" s="34" t="s">
        <v>21</v>
      </c>
      <c r="V15" s="34" t="s">
        <v>21</v>
      </c>
      <c r="W15" s="36">
        <v>39.045535648886101</v>
      </c>
      <c r="X15" s="36">
        <v>35.157357409777603</v>
      </c>
      <c r="Y15" s="35">
        <v>18.9251563899636</v>
      </c>
      <c r="Z15" s="36">
        <v>16.474120178507</v>
      </c>
      <c r="AA15" s="36">
        <v>15.021263396177799</v>
      </c>
      <c r="AB15" s="36">
        <v>13.3363681178731</v>
      </c>
      <c r="AC15" s="36">
        <v>13.0912812829869</v>
      </c>
      <c r="AD15" s="36">
        <v>14.6185576741431</v>
      </c>
      <c r="AE15" s="36">
        <v>14.076771651969599</v>
      </c>
      <c r="AF15" s="36">
        <v>15.337665525025599</v>
      </c>
      <c r="AG15" s="36">
        <v>16.268076817399201</v>
      </c>
      <c r="AH15" s="35">
        <v>22.0177966568437</v>
      </c>
      <c r="AI15" s="35">
        <v>20.411814597430499</v>
      </c>
      <c r="AJ15" s="34" t="s">
        <v>21</v>
      </c>
      <c r="AK15" s="34" t="s">
        <v>21</v>
      </c>
      <c r="AL15" s="34" t="s">
        <v>21</v>
      </c>
      <c r="AM15" s="34" t="s">
        <v>21</v>
      </c>
      <c r="AN15" s="36">
        <v>60.954464351113899</v>
      </c>
      <c r="AO15" s="36">
        <v>64.842642590222397</v>
      </c>
      <c r="AP15" s="35">
        <v>81.074843610036396</v>
      </c>
      <c r="AQ15" s="36">
        <v>83.525879821493007</v>
      </c>
      <c r="AR15" s="36">
        <v>84.978736603822298</v>
      </c>
      <c r="AS15" s="36">
        <v>86.663631882126893</v>
      </c>
      <c r="AT15" s="36">
        <v>86.908718717013102</v>
      </c>
      <c r="AU15" s="36">
        <v>85.381442325856895</v>
      </c>
      <c r="AV15" s="36">
        <v>85.923228348030307</v>
      </c>
      <c r="AW15" s="36">
        <v>84.662334474974401</v>
      </c>
      <c r="AX15" s="36">
        <v>83.731923182600795</v>
      </c>
      <c r="AY15" s="35">
        <v>77.9822033431563</v>
      </c>
      <c r="AZ15" s="35">
        <v>79.588185402569493</v>
      </c>
      <c r="BA15" s="34" t="s">
        <v>21</v>
      </c>
      <c r="BB15" s="34" t="s">
        <v>21</v>
      </c>
      <c r="BC15" s="34" t="s">
        <v>21</v>
      </c>
      <c r="BD15" s="34" t="s">
        <v>21</v>
      </c>
      <c r="BE15" s="36">
        <v>13.7009193458307</v>
      </c>
      <c r="BF15" s="36">
        <v>15.8594916488726</v>
      </c>
      <c r="BG15" s="36">
        <v>32.909318862384801</v>
      </c>
      <c r="BH15" s="35">
        <v>39.999769861081099</v>
      </c>
      <c r="BI15" s="35">
        <v>39.628682224442599</v>
      </c>
      <c r="BJ15" s="35">
        <v>42.423334671139799</v>
      </c>
      <c r="BK15" s="35">
        <v>45.110208076874599</v>
      </c>
      <c r="BL15" s="35">
        <v>45.678986282832597</v>
      </c>
      <c r="BM15" s="35">
        <v>44.854913736871197</v>
      </c>
      <c r="BN15" s="35">
        <v>45.430622352171198</v>
      </c>
      <c r="BO15" s="35">
        <v>44.452101969152103</v>
      </c>
      <c r="BP15" s="36">
        <v>38.052621120151997</v>
      </c>
      <c r="BQ15" s="35">
        <v>43.386017146844402</v>
      </c>
      <c r="BR15" s="34" t="s">
        <v>21</v>
      </c>
      <c r="BS15" s="34" t="s">
        <v>21</v>
      </c>
      <c r="BT15" s="34" t="s">
        <v>21</v>
      </c>
      <c r="BU15" s="34" t="s">
        <v>21</v>
      </c>
      <c r="BV15" s="35">
        <v>2.3211583667059799</v>
      </c>
      <c r="BW15" s="35">
        <v>1.27576523660063</v>
      </c>
      <c r="BX15" s="36">
        <v>3.6624509984821998</v>
      </c>
      <c r="BY15" s="36">
        <v>6.3968659091466504</v>
      </c>
      <c r="BZ15" s="36">
        <v>5.7395444381193998</v>
      </c>
      <c r="CA15" s="36">
        <v>5.6701886316200696</v>
      </c>
      <c r="CB15" s="35">
        <v>10.138204357817999</v>
      </c>
      <c r="CC15" s="35">
        <v>9.6104512415398595</v>
      </c>
      <c r="CD15" s="35">
        <v>10.1905999317305</v>
      </c>
      <c r="CE15" s="35">
        <v>10.533526433225299</v>
      </c>
      <c r="CF15" s="35">
        <v>10.2178784497733</v>
      </c>
      <c r="CG15" s="35">
        <v>8.6388664506304895</v>
      </c>
      <c r="CH15" s="35">
        <v>10.5904544847807</v>
      </c>
    </row>
    <row r="16" spans="1:86" x14ac:dyDescent="0.25">
      <c r="A16" s="4" t="s">
        <v>30</v>
      </c>
      <c r="B16" s="36">
        <v>219.807630507564</v>
      </c>
      <c r="C16" s="36">
        <v>227.310750780196</v>
      </c>
      <c r="D16" s="36">
        <v>231.46748420283399</v>
      </c>
      <c r="E16" s="36">
        <v>232.085589264877</v>
      </c>
      <c r="F16" s="36">
        <v>235.16832760176601</v>
      </c>
      <c r="G16" s="36">
        <v>234.37541397185601</v>
      </c>
      <c r="H16" s="36">
        <v>243.39695282426399</v>
      </c>
      <c r="I16" s="35">
        <v>246.09114799301599</v>
      </c>
      <c r="J16" s="36">
        <v>248.122596826993</v>
      </c>
      <c r="K16" s="35">
        <v>248.06072984103</v>
      </c>
      <c r="L16" s="36">
        <v>248.959306621472</v>
      </c>
      <c r="M16" s="36">
        <v>250.03029537821399</v>
      </c>
      <c r="N16" s="36">
        <v>248.32306165737199</v>
      </c>
      <c r="O16" s="36">
        <v>248.24146698180101</v>
      </c>
      <c r="P16" s="36">
        <v>248.86637005693501</v>
      </c>
      <c r="Q16" s="36">
        <v>245.721309395091</v>
      </c>
      <c r="R16" s="35">
        <v>246.92058813365901</v>
      </c>
      <c r="S16" s="36">
        <v>41.274573426192802</v>
      </c>
      <c r="T16" s="36">
        <v>30.7103020580643</v>
      </c>
      <c r="U16" s="36">
        <v>25.574699180324401</v>
      </c>
      <c r="V16" s="36">
        <v>24.227787338870499</v>
      </c>
      <c r="W16" s="36">
        <v>20.966835972730799</v>
      </c>
      <c r="X16" s="36">
        <v>22.469315659180499</v>
      </c>
      <c r="Y16" s="36">
        <v>12.5020933983256</v>
      </c>
      <c r="Z16" s="36">
        <v>10.491576189279501</v>
      </c>
      <c r="AA16" s="36">
        <v>8.8882111582134993</v>
      </c>
      <c r="AB16" s="36">
        <v>9.4709902205084795</v>
      </c>
      <c r="AC16" s="36">
        <v>9.20243937953955</v>
      </c>
      <c r="AD16" s="36">
        <v>9.0691169355187693</v>
      </c>
      <c r="AE16" s="36">
        <v>10.175724791289699</v>
      </c>
      <c r="AF16" s="36">
        <v>11.729434293380599</v>
      </c>
      <c r="AG16" s="36">
        <v>11.284457096732501</v>
      </c>
      <c r="AH16" s="35">
        <v>14.1438444437365</v>
      </c>
      <c r="AI16" s="35">
        <v>14.1692622001543</v>
      </c>
      <c r="AJ16" s="36">
        <v>58.725426573807198</v>
      </c>
      <c r="AK16" s="36">
        <v>69.2896979419357</v>
      </c>
      <c r="AL16" s="36">
        <v>74.425300819675599</v>
      </c>
      <c r="AM16" s="36">
        <v>75.772212661129501</v>
      </c>
      <c r="AN16" s="36">
        <v>79.033164027269194</v>
      </c>
      <c r="AO16" s="36">
        <v>77.530684340819505</v>
      </c>
      <c r="AP16" s="36">
        <v>87.497906601674401</v>
      </c>
      <c r="AQ16" s="36">
        <v>89.508423810720501</v>
      </c>
      <c r="AR16" s="36">
        <v>91.111788841786506</v>
      </c>
      <c r="AS16" s="36">
        <v>90.529009779491503</v>
      </c>
      <c r="AT16" s="36">
        <v>90.797560620460402</v>
      </c>
      <c r="AU16" s="36">
        <v>90.930883064481307</v>
      </c>
      <c r="AV16" s="36">
        <v>89.824275208710304</v>
      </c>
      <c r="AW16" s="36">
        <v>88.270565706619394</v>
      </c>
      <c r="AX16" s="36">
        <v>88.715542903267504</v>
      </c>
      <c r="AY16" s="35">
        <v>85.856155556263502</v>
      </c>
      <c r="AZ16" s="35">
        <v>85.830737799845707</v>
      </c>
      <c r="BA16" s="36">
        <v>15.8772979082849</v>
      </c>
      <c r="BB16" s="36">
        <v>22.372079333803999</v>
      </c>
      <c r="BC16" s="36">
        <v>26.776903805794301</v>
      </c>
      <c r="BD16" s="36">
        <v>27.019385680229199</v>
      </c>
      <c r="BE16" s="36">
        <v>32.8190105994208</v>
      </c>
      <c r="BF16" s="36">
        <v>31.291837603690801</v>
      </c>
      <c r="BG16" s="36">
        <v>42.920138690428203</v>
      </c>
      <c r="BH16" s="36">
        <v>47.232360928412902</v>
      </c>
      <c r="BI16" s="35">
        <v>50.855165864929504</v>
      </c>
      <c r="BJ16" s="35">
        <v>50.667187791933401</v>
      </c>
      <c r="BK16" s="35">
        <v>52.0794196942594</v>
      </c>
      <c r="BL16" s="36">
        <v>53.663550256317798</v>
      </c>
      <c r="BM16" s="35">
        <v>50.773573406869502</v>
      </c>
      <c r="BN16" s="35">
        <v>51.350980793666203</v>
      </c>
      <c r="BO16" s="35">
        <v>52.182354374463202</v>
      </c>
      <c r="BP16" s="36">
        <v>47.837011795684397</v>
      </c>
      <c r="BQ16" s="35">
        <v>50.539610496480599</v>
      </c>
      <c r="BR16" s="36">
        <v>1.51318311757546</v>
      </c>
      <c r="BS16" s="36">
        <v>2.1948426773149601</v>
      </c>
      <c r="BT16" s="36">
        <v>2.90396641830612</v>
      </c>
      <c r="BU16" s="36">
        <v>2.9439018889871802</v>
      </c>
      <c r="BV16" s="36">
        <v>3.23997248166462</v>
      </c>
      <c r="BW16" s="36">
        <v>3.2049550120849601</v>
      </c>
      <c r="BX16" s="36">
        <v>5.4798247741453903</v>
      </c>
      <c r="BY16" s="36">
        <v>6.8304239144242596</v>
      </c>
      <c r="BZ16" s="36">
        <v>7.5842750013444702</v>
      </c>
      <c r="CA16" s="36">
        <v>8.1945127819200305</v>
      </c>
      <c r="CB16" s="36">
        <v>8.9702611331293607</v>
      </c>
      <c r="CC16" s="35">
        <v>10.4299421445237</v>
      </c>
      <c r="CD16" s="36">
        <v>9.6589809786868006</v>
      </c>
      <c r="CE16" s="35">
        <v>10.976767505246499</v>
      </c>
      <c r="CF16" s="35">
        <v>11.750166147888599</v>
      </c>
      <c r="CG16" s="36">
        <v>10.3662772131275</v>
      </c>
      <c r="CH16" s="35">
        <v>11.6580226786779</v>
      </c>
    </row>
    <row r="17" spans="1:86" x14ac:dyDescent="0.25">
      <c r="A17" s="26" t="s">
        <v>31</v>
      </c>
    </row>
    <row r="18" spans="1:86" x14ac:dyDescent="0.25">
      <c r="A18" s="4" t="s">
        <v>32</v>
      </c>
      <c r="B18" s="36">
        <v>213.54463168455399</v>
      </c>
      <c r="C18" s="36">
        <v>220.89258641815101</v>
      </c>
      <c r="D18" s="36">
        <v>225.59788804943699</v>
      </c>
      <c r="E18" s="36">
        <v>223.73966018286899</v>
      </c>
      <c r="F18" s="36">
        <v>228.85388290613301</v>
      </c>
      <c r="G18" s="36">
        <v>226.82131083797501</v>
      </c>
      <c r="H18" s="36">
        <v>236.37462729048301</v>
      </c>
      <c r="I18" s="36">
        <v>239.11030015914599</v>
      </c>
      <c r="J18" s="35">
        <v>240.79044288387101</v>
      </c>
      <c r="K18" s="35">
        <v>240.617649238848</v>
      </c>
      <c r="L18" s="36">
        <v>241.41824955662801</v>
      </c>
      <c r="M18" s="36">
        <v>242.121651125819</v>
      </c>
      <c r="N18" s="35">
        <v>241.31262186443101</v>
      </c>
      <c r="O18" s="35">
        <v>240.81240899452999</v>
      </c>
      <c r="P18" s="36">
        <v>242.07488666437999</v>
      </c>
      <c r="Q18" s="36">
        <v>238.69609741688299</v>
      </c>
      <c r="R18" s="35">
        <v>240.208259192599</v>
      </c>
      <c r="S18" s="36">
        <v>48.884151290391401</v>
      </c>
      <c r="T18" s="36">
        <v>39.596631551165402</v>
      </c>
      <c r="U18" s="36">
        <v>34.754912096553198</v>
      </c>
      <c r="V18" s="36">
        <v>36.731817603873203</v>
      </c>
      <c r="W18" s="36">
        <v>30.379325399585099</v>
      </c>
      <c r="X18" s="36">
        <v>33.4537651227281</v>
      </c>
      <c r="Y18" s="35">
        <v>21.854709962963401</v>
      </c>
      <c r="Z18" s="36">
        <v>18.860093469395299</v>
      </c>
      <c r="AA18" s="36">
        <v>17.620488142454999</v>
      </c>
      <c r="AB18" s="36">
        <v>17.982522813688501</v>
      </c>
      <c r="AC18" s="36">
        <v>17.380939072061999</v>
      </c>
      <c r="AD18" s="36">
        <v>17.518621723612199</v>
      </c>
      <c r="AE18" s="36">
        <v>18.370513261485499</v>
      </c>
      <c r="AF18" s="36">
        <v>20.472742775438199</v>
      </c>
      <c r="AG18" s="36">
        <v>19.025681508167398</v>
      </c>
      <c r="AH18" s="35">
        <v>23.194481587323299</v>
      </c>
      <c r="AI18" s="35">
        <v>22.270032664943901</v>
      </c>
      <c r="AJ18" s="36">
        <v>51.115848709608599</v>
      </c>
      <c r="AK18" s="36">
        <v>60.403368448834598</v>
      </c>
      <c r="AL18" s="36">
        <v>65.245087903446802</v>
      </c>
      <c r="AM18" s="36">
        <v>63.268182396126797</v>
      </c>
      <c r="AN18" s="36">
        <v>69.620674600414901</v>
      </c>
      <c r="AO18" s="36">
        <v>66.5462348772719</v>
      </c>
      <c r="AP18" s="35">
        <v>78.145290037036602</v>
      </c>
      <c r="AQ18" s="36">
        <v>81.139906530604705</v>
      </c>
      <c r="AR18" s="36">
        <v>82.379511857544998</v>
      </c>
      <c r="AS18" s="36">
        <v>82.017477186311496</v>
      </c>
      <c r="AT18" s="36">
        <v>82.619060927937994</v>
      </c>
      <c r="AU18" s="36">
        <v>82.481378276387801</v>
      </c>
      <c r="AV18" s="36">
        <v>81.629486738514501</v>
      </c>
      <c r="AW18" s="36">
        <v>79.527257224561794</v>
      </c>
      <c r="AX18" s="36">
        <v>80.974318491832506</v>
      </c>
      <c r="AY18" s="35">
        <v>76.805518412676705</v>
      </c>
      <c r="AZ18" s="35">
        <v>77.729967335056102</v>
      </c>
      <c r="BA18" s="36">
        <v>13.1954409298452</v>
      </c>
      <c r="BB18" s="36">
        <v>19.457602862487299</v>
      </c>
      <c r="BC18" s="36">
        <v>23.812591235408199</v>
      </c>
      <c r="BD18" s="36">
        <v>21.505616488408599</v>
      </c>
      <c r="BE18" s="36">
        <v>28.328254740113699</v>
      </c>
      <c r="BF18" s="36">
        <v>25.859309537800002</v>
      </c>
      <c r="BG18" s="36">
        <v>34.905119606402401</v>
      </c>
      <c r="BH18" s="36">
        <v>38.403762084304198</v>
      </c>
      <c r="BI18" s="36">
        <v>41.488155543057502</v>
      </c>
      <c r="BJ18" s="36">
        <v>40.942287099408397</v>
      </c>
      <c r="BK18" s="35">
        <v>41.798199561466497</v>
      </c>
      <c r="BL18" s="35">
        <v>42.984148937691899</v>
      </c>
      <c r="BM18" s="35">
        <v>41.691214042442901</v>
      </c>
      <c r="BN18" s="35">
        <v>42.190237161660903</v>
      </c>
      <c r="BO18" s="35">
        <v>43.544348976035003</v>
      </c>
      <c r="BP18" s="36">
        <v>40.203389755412999</v>
      </c>
      <c r="BQ18" s="35">
        <v>43.191362834901703</v>
      </c>
      <c r="BR18" s="36">
        <v>1.6857142876675399</v>
      </c>
      <c r="BS18" s="36">
        <v>2.1117264279635601</v>
      </c>
      <c r="BT18" s="36">
        <v>3.0549845926528101</v>
      </c>
      <c r="BU18" s="36">
        <v>2.72679278545472</v>
      </c>
      <c r="BV18" s="36">
        <v>3.4366964474785799</v>
      </c>
      <c r="BW18" s="36">
        <v>3.4334899487144401</v>
      </c>
      <c r="BX18" s="36">
        <v>4.8914169792395104</v>
      </c>
      <c r="BY18" s="36">
        <v>5.8317230704249603</v>
      </c>
      <c r="BZ18" s="36">
        <v>6.6253403366958903</v>
      </c>
      <c r="CA18" s="36">
        <v>6.9148325726179598</v>
      </c>
      <c r="CB18" s="36">
        <v>7.5767992475382604</v>
      </c>
      <c r="CC18" s="36">
        <v>8.5191373258765495</v>
      </c>
      <c r="CD18" s="36">
        <v>8.6167726460932599</v>
      </c>
      <c r="CE18" s="36">
        <v>9.6157825793034597</v>
      </c>
      <c r="CF18" s="35">
        <v>10.6083182571343</v>
      </c>
      <c r="CG18" s="36">
        <v>9.7024425619194794</v>
      </c>
      <c r="CH18" s="35">
        <v>10.7437685519367</v>
      </c>
    </row>
    <row r="19" spans="1:86" x14ac:dyDescent="0.25">
      <c r="A19" s="4" t="s">
        <v>33</v>
      </c>
      <c r="B19" s="36">
        <v>212.54085180281399</v>
      </c>
      <c r="C19" s="36">
        <v>218.52010179486501</v>
      </c>
      <c r="D19" s="36">
        <v>222.17652617897301</v>
      </c>
      <c r="E19" s="36">
        <v>223.271410023725</v>
      </c>
      <c r="F19" s="36">
        <v>226.28542067716501</v>
      </c>
      <c r="G19" s="36">
        <v>224.30827490556399</v>
      </c>
      <c r="H19" s="36">
        <v>233.41351419515601</v>
      </c>
      <c r="I19" s="36">
        <v>236.597881626944</v>
      </c>
      <c r="J19" s="36">
        <v>238.62343229390601</v>
      </c>
      <c r="K19" s="36">
        <v>238.69441973743301</v>
      </c>
      <c r="L19" s="36">
        <v>239.92438358184401</v>
      </c>
      <c r="M19" s="36">
        <v>240.960811117942</v>
      </c>
      <c r="N19" s="36">
        <v>239.42706715333401</v>
      </c>
      <c r="O19" s="36">
        <v>238.594000227854</v>
      </c>
      <c r="P19" s="36">
        <v>238.93082732544499</v>
      </c>
      <c r="Q19" s="36">
        <v>233.143410151035</v>
      </c>
      <c r="R19" s="35">
        <v>234.69436007138501</v>
      </c>
      <c r="S19" s="36">
        <v>51.349096950725901</v>
      </c>
      <c r="T19" s="36">
        <v>42.696803070771097</v>
      </c>
      <c r="U19" s="36">
        <v>36.905460137263901</v>
      </c>
      <c r="V19" s="36">
        <v>36.626200867940902</v>
      </c>
      <c r="W19" s="36">
        <v>32.3072121891623</v>
      </c>
      <c r="X19" s="36">
        <v>35.653933184646398</v>
      </c>
      <c r="Y19" s="36">
        <v>23.7864559955479</v>
      </c>
      <c r="Z19" s="36">
        <v>20.477831959257099</v>
      </c>
      <c r="AA19" s="36">
        <v>18.041505668466598</v>
      </c>
      <c r="AB19" s="36">
        <v>18.3467567221848</v>
      </c>
      <c r="AC19" s="36">
        <v>17.6491746121483</v>
      </c>
      <c r="AD19" s="36">
        <v>17.286427920117699</v>
      </c>
      <c r="AE19" s="36">
        <v>18.3068205321546</v>
      </c>
      <c r="AF19" s="36">
        <v>20.246040458225899</v>
      </c>
      <c r="AG19" s="36">
        <v>19.7749485788712</v>
      </c>
      <c r="AH19" s="35">
        <v>26.6293046222711</v>
      </c>
      <c r="AI19" s="35">
        <v>25.759969465765099</v>
      </c>
      <c r="AJ19" s="36">
        <v>48.650903049274099</v>
      </c>
      <c r="AK19" s="36">
        <v>57.303196929228903</v>
      </c>
      <c r="AL19" s="36">
        <v>63.094539862736099</v>
      </c>
      <c r="AM19" s="36">
        <v>63.373799132059098</v>
      </c>
      <c r="AN19" s="36">
        <v>67.6927878108377</v>
      </c>
      <c r="AO19" s="36">
        <v>64.346066815353595</v>
      </c>
      <c r="AP19" s="36">
        <v>76.213544004452004</v>
      </c>
      <c r="AQ19" s="36">
        <v>79.522168040742898</v>
      </c>
      <c r="AR19" s="36">
        <v>81.958494331533402</v>
      </c>
      <c r="AS19" s="36">
        <v>81.653243277815207</v>
      </c>
      <c r="AT19" s="36">
        <v>82.3508253878517</v>
      </c>
      <c r="AU19" s="36">
        <v>82.713572079882198</v>
      </c>
      <c r="AV19" s="36">
        <v>81.693179467845397</v>
      </c>
      <c r="AW19" s="36">
        <v>79.753959541774094</v>
      </c>
      <c r="AX19" s="36">
        <v>80.225051421128796</v>
      </c>
      <c r="AY19" s="35">
        <v>73.370695377728893</v>
      </c>
      <c r="AZ19" s="35">
        <v>74.240030534234904</v>
      </c>
      <c r="BA19" s="36">
        <v>12.2469608692005</v>
      </c>
      <c r="BB19" s="36">
        <v>16.2391182912747</v>
      </c>
      <c r="BC19" s="36">
        <v>18.7487234441748</v>
      </c>
      <c r="BD19" s="36">
        <v>20.0477390416515</v>
      </c>
      <c r="BE19" s="36">
        <v>23.6172947414398</v>
      </c>
      <c r="BF19" s="36">
        <v>21.609216627937698</v>
      </c>
      <c r="BG19" s="36">
        <v>29.938588009032099</v>
      </c>
      <c r="BH19" s="36">
        <v>34.184261046386702</v>
      </c>
      <c r="BI19" s="36">
        <v>37.287429900033203</v>
      </c>
      <c r="BJ19" s="35">
        <v>37.2042333491666</v>
      </c>
      <c r="BK19" s="36">
        <v>39.096756810868399</v>
      </c>
      <c r="BL19" s="36">
        <v>40.610599548437001</v>
      </c>
      <c r="BM19" s="36">
        <v>38.337447557858702</v>
      </c>
      <c r="BN19" s="36">
        <v>38.129581568698399</v>
      </c>
      <c r="BO19" s="36">
        <v>38.497230178554602</v>
      </c>
      <c r="BP19" s="36">
        <v>32.225962431729798</v>
      </c>
      <c r="BQ19" s="35">
        <v>35.663610916169901</v>
      </c>
      <c r="BR19" s="36">
        <v>0.62599041243808695</v>
      </c>
      <c r="BS19" s="36">
        <v>1.33490117598803</v>
      </c>
      <c r="BT19" s="36">
        <v>1.4261346511442901</v>
      </c>
      <c r="BU19" s="36">
        <v>1.7366291594568499</v>
      </c>
      <c r="BV19" s="36">
        <v>1.76029038966575</v>
      </c>
      <c r="BW19" s="36">
        <v>1.64159768574094</v>
      </c>
      <c r="BX19" s="36">
        <v>2.91646985536598</v>
      </c>
      <c r="BY19" s="36">
        <v>4.1809705931422201</v>
      </c>
      <c r="BZ19" s="36">
        <v>4.4856116628402303</v>
      </c>
      <c r="CA19" s="36">
        <v>4.9450879991362502</v>
      </c>
      <c r="CB19" s="35">
        <v>5.7179624912688602</v>
      </c>
      <c r="CC19" s="35">
        <v>6.7910014375356003</v>
      </c>
      <c r="CD19" s="35">
        <v>5.8971841614335698</v>
      </c>
      <c r="CE19" s="35">
        <v>6.6227943350099601</v>
      </c>
      <c r="CF19" s="35">
        <v>6.7809444760739099</v>
      </c>
      <c r="CG19" s="36">
        <v>5.46513946523475</v>
      </c>
      <c r="CH19" s="35">
        <v>6.5537118074073497</v>
      </c>
    </row>
    <row r="20" spans="1:86" x14ac:dyDescent="0.25">
      <c r="A20" s="26" t="s">
        <v>34</v>
      </c>
    </row>
    <row r="21" spans="1:86" x14ac:dyDescent="0.25">
      <c r="A21" s="4" t="s">
        <v>35</v>
      </c>
      <c r="B21" s="34" t="s">
        <v>23</v>
      </c>
      <c r="C21" s="34" t="s">
        <v>23</v>
      </c>
      <c r="D21" s="36">
        <v>206.880882498505</v>
      </c>
      <c r="E21" s="36">
        <v>206.787060021874</v>
      </c>
      <c r="F21" s="36">
        <v>209.69786818918101</v>
      </c>
      <c r="G21" s="36">
        <v>208.34573548335999</v>
      </c>
      <c r="H21" s="36">
        <v>221.60169450983699</v>
      </c>
      <c r="I21" s="35">
        <v>225.26253220092701</v>
      </c>
      <c r="J21" s="36">
        <v>227.041231827107</v>
      </c>
      <c r="K21" s="36">
        <v>227.41267775925499</v>
      </c>
      <c r="L21" s="36">
        <v>229.122208279749</v>
      </c>
      <c r="M21" s="36">
        <v>230.03795391702599</v>
      </c>
      <c r="N21" s="36">
        <v>229.27487300675</v>
      </c>
      <c r="O21" s="36">
        <v>228.00504858509399</v>
      </c>
      <c r="P21" s="36">
        <v>228.97533936679201</v>
      </c>
      <c r="Q21" s="36">
        <v>222.733791787239</v>
      </c>
      <c r="R21" s="35">
        <v>225.90004189057899</v>
      </c>
      <c r="S21" s="34" t="s">
        <v>23</v>
      </c>
      <c r="T21" s="34" t="s">
        <v>23</v>
      </c>
      <c r="U21" s="36">
        <v>58.430244569372597</v>
      </c>
      <c r="V21" s="36">
        <v>59.620328861300898</v>
      </c>
      <c r="W21" s="36">
        <v>54.280017998649498</v>
      </c>
      <c r="X21" s="36">
        <v>57.182443174375898</v>
      </c>
      <c r="Y21" s="36">
        <v>37.869354033126299</v>
      </c>
      <c r="Z21" s="36">
        <v>32.678968371199304</v>
      </c>
      <c r="AA21" s="36">
        <v>29.993032499169299</v>
      </c>
      <c r="AB21" s="36">
        <v>29.585095809903699</v>
      </c>
      <c r="AC21" s="36">
        <v>27.6372630165564</v>
      </c>
      <c r="AD21" s="36">
        <v>27.197326319102501</v>
      </c>
      <c r="AE21" s="36">
        <v>27.9240297565646</v>
      </c>
      <c r="AF21" s="36">
        <v>30.847256211587901</v>
      </c>
      <c r="AG21" s="36">
        <v>29.259694858623099</v>
      </c>
      <c r="AH21" s="36">
        <v>38.090534553034203</v>
      </c>
      <c r="AI21" s="35">
        <v>34.547841683093502</v>
      </c>
      <c r="AJ21" s="34" t="s">
        <v>23</v>
      </c>
      <c r="AK21" s="34" t="s">
        <v>23</v>
      </c>
      <c r="AL21" s="36">
        <v>41.569755430627403</v>
      </c>
      <c r="AM21" s="36">
        <v>40.379671138699102</v>
      </c>
      <c r="AN21" s="36">
        <v>45.719982001350502</v>
      </c>
      <c r="AO21" s="36">
        <v>42.817556825624102</v>
      </c>
      <c r="AP21" s="36">
        <v>62.130645966873701</v>
      </c>
      <c r="AQ21" s="36">
        <v>67.321031628800696</v>
      </c>
      <c r="AR21" s="36">
        <v>70.006967500830697</v>
      </c>
      <c r="AS21" s="36">
        <v>70.414904190096294</v>
      </c>
      <c r="AT21" s="36">
        <v>72.362736983443597</v>
      </c>
      <c r="AU21" s="36">
        <v>72.802673680897499</v>
      </c>
      <c r="AV21" s="36">
        <v>72.075970243435407</v>
      </c>
      <c r="AW21" s="36">
        <v>69.152743788412096</v>
      </c>
      <c r="AX21" s="36">
        <v>70.740305141376894</v>
      </c>
      <c r="AY21" s="36">
        <v>61.909465446965797</v>
      </c>
      <c r="AZ21" s="35">
        <v>65.452158316906505</v>
      </c>
      <c r="BA21" s="34" t="s">
        <v>23</v>
      </c>
      <c r="BB21" s="34" t="s">
        <v>23</v>
      </c>
      <c r="BC21" s="36">
        <v>8.5157200922752807</v>
      </c>
      <c r="BD21" s="36">
        <v>7.5091796969985101</v>
      </c>
      <c r="BE21" s="36">
        <v>8.6849162774256801</v>
      </c>
      <c r="BF21" s="36">
        <v>7.5714458893085901</v>
      </c>
      <c r="BG21" s="36">
        <v>15.219390539134</v>
      </c>
      <c r="BH21" s="36">
        <v>19.144075731696098</v>
      </c>
      <c r="BI21" s="36">
        <v>21.516254893990201</v>
      </c>
      <c r="BJ21" s="36">
        <v>21.6795622930745</v>
      </c>
      <c r="BK21" s="36">
        <v>23.930682299267801</v>
      </c>
      <c r="BL21" s="35">
        <v>25.474380796447701</v>
      </c>
      <c r="BM21" s="35">
        <v>24.418065660236898</v>
      </c>
      <c r="BN21" s="35">
        <v>24.712441716690599</v>
      </c>
      <c r="BO21" s="35">
        <v>25.725957192184801</v>
      </c>
      <c r="BP21" s="36">
        <v>20.4874584574431</v>
      </c>
      <c r="BQ21" s="35">
        <v>25.400440206046301</v>
      </c>
      <c r="BR21" s="34" t="s">
        <v>23</v>
      </c>
      <c r="BS21" s="34" t="s">
        <v>23</v>
      </c>
      <c r="BT21" s="37" t="s">
        <v>25</v>
      </c>
      <c r="BU21" s="37" t="s">
        <v>25</v>
      </c>
      <c r="BV21" s="37" t="s">
        <v>25</v>
      </c>
      <c r="BW21" s="37" t="s">
        <v>25</v>
      </c>
      <c r="BX21" s="36">
        <v>0.83557795583573502</v>
      </c>
      <c r="BY21" s="36">
        <v>1.2669371922927899</v>
      </c>
      <c r="BZ21" s="36">
        <v>1.4983237685544</v>
      </c>
      <c r="CA21" s="36">
        <v>1.46677797988665</v>
      </c>
      <c r="CB21" s="36">
        <v>1.84364542902383</v>
      </c>
      <c r="CC21" s="36">
        <v>2.2651155413461499</v>
      </c>
      <c r="CD21" s="36">
        <v>2.1757380930600498</v>
      </c>
      <c r="CE21" s="36">
        <v>2.7200231201445502</v>
      </c>
      <c r="CF21" s="36">
        <v>2.9269863322440099</v>
      </c>
      <c r="CG21" s="36">
        <v>2.3572364081772501</v>
      </c>
      <c r="CH21" s="35">
        <v>3.3860307813734001</v>
      </c>
    </row>
    <row r="22" spans="1:86" x14ac:dyDescent="0.25">
      <c r="A22" s="4" t="s">
        <v>36</v>
      </c>
      <c r="B22" s="34" t="s">
        <v>23</v>
      </c>
      <c r="C22" s="34" t="s">
        <v>23</v>
      </c>
      <c r="D22" s="36">
        <v>231.41271208358501</v>
      </c>
      <c r="E22" s="36">
        <v>232.399721517138</v>
      </c>
      <c r="F22" s="36">
        <v>235.753249963283</v>
      </c>
      <c r="G22" s="36">
        <v>234.818960064539</v>
      </c>
      <c r="H22" s="36">
        <v>244.41973192086999</v>
      </c>
      <c r="I22" s="36">
        <v>247.50291482382701</v>
      </c>
      <c r="J22" s="36">
        <v>249.173945409428</v>
      </c>
      <c r="K22" s="36">
        <v>250.01634622433201</v>
      </c>
      <c r="L22" s="35">
        <v>252.01501914093001</v>
      </c>
      <c r="M22" s="36">
        <v>253.703070609522</v>
      </c>
      <c r="N22" s="36">
        <v>252.96866274105199</v>
      </c>
      <c r="O22" s="36">
        <v>252.41850861113801</v>
      </c>
      <c r="P22" s="36">
        <v>253.12953913100901</v>
      </c>
      <c r="Q22" s="36">
        <v>248.399622951353</v>
      </c>
      <c r="R22" s="35">
        <v>251.11692498235101</v>
      </c>
      <c r="S22" s="34" t="s">
        <v>23</v>
      </c>
      <c r="T22" s="34" t="s">
        <v>23</v>
      </c>
      <c r="U22" s="36">
        <v>25.7085935454969</v>
      </c>
      <c r="V22" s="36">
        <v>24.0120561658307</v>
      </c>
      <c r="W22" s="36">
        <v>20.618375911800499</v>
      </c>
      <c r="X22" s="36">
        <v>22.214788172830101</v>
      </c>
      <c r="Y22" s="35">
        <v>11.9738156379217</v>
      </c>
      <c r="Z22" s="36">
        <v>9.7604222274329206</v>
      </c>
      <c r="AA22" s="36">
        <v>8.8688439865389501</v>
      </c>
      <c r="AB22" s="36">
        <v>8.6453780256749209</v>
      </c>
      <c r="AC22" s="36">
        <v>7.6383229534315698</v>
      </c>
      <c r="AD22" s="36">
        <v>7.1765322103584097</v>
      </c>
      <c r="AE22" s="36">
        <v>7.5761399171545403</v>
      </c>
      <c r="AF22" s="36">
        <v>9.1702677466461093</v>
      </c>
      <c r="AG22" s="36">
        <v>8.8829008270402507</v>
      </c>
      <c r="AH22" s="35">
        <v>12.7522982653733</v>
      </c>
      <c r="AI22" s="35">
        <v>12.1390963836438</v>
      </c>
      <c r="AJ22" s="34" t="s">
        <v>23</v>
      </c>
      <c r="AK22" s="34" t="s">
        <v>23</v>
      </c>
      <c r="AL22" s="36">
        <v>74.291406454503104</v>
      </c>
      <c r="AM22" s="36">
        <v>75.9879438341693</v>
      </c>
      <c r="AN22" s="36">
        <v>79.381624088199501</v>
      </c>
      <c r="AO22" s="36">
        <v>77.785211827169903</v>
      </c>
      <c r="AP22" s="35">
        <v>88.026184362078297</v>
      </c>
      <c r="AQ22" s="36">
        <v>90.239577772567102</v>
      </c>
      <c r="AR22" s="36">
        <v>91.131156013461094</v>
      </c>
      <c r="AS22" s="36">
        <v>91.354621974325099</v>
      </c>
      <c r="AT22" s="36">
        <v>92.361677046568403</v>
      </c>
      <c r="AU22" s="36">
        <v>92.823467789641597</v>
      </c>
      <c r="AV22" s="36">
        <v>92.423860082845493</v>
      </c>
      <c r="AW22" s="36">
        <v>90.829732253353896</v>
      </c>
      <c r="AX22" s="36">
        <v>91.117099172959698</v>
      </c>
      <c r="AY22" s="35">
        <v>87.247701734626702</v>
      </c>
      <c r="AZ22" s="35">
        <v>87.860903616356197</v>
      </c>
      <c r="BA22" s="34" t="s">
        <v>23</v>
      </c>
      <c r="BB22" s="34" t="s">
        <v>23</v>
      </c>
      <c r="BC22" s="36">
        <v>26.3820143712313</v>
      </c>
      <c r="BD22" s="36">
        <v>27.4856127155279</v>
      </c>
      <c r="BE22" s="36">
        <v>33.499069495472</v>
      </c>
      <c r="BF22" s="36">
        <v>32.0231531604257</v>
      </c>
      <c r="BG22" s="36">
        <v>44.722708672159797</v>
      </c>
      <c r="BH22" s="36">
        <v>49.449934020314103</v>
      </c>
      <c r="BI22" s="36">
        <v>52.820154286292102</v>
      </c>
      <c r="BJ22" s="36">
        <v>53.901623071142801</v>
      </c>
      <c r="BK22" s="35">
        <v>56.701077986160598</v>
      </c>
      <c r="BL22" s="36">
        <v>59.201399366926701</v>
      </c>
      <c r="BM22" s="35">
        <v>57.844534097427903</v>
      </c>
      <c r="BN22" s="35">
        <v>57.125971490568098</v>
      </c>
      <c r="BO22" s="36">
        <v>57.924426014662103</v>
      </c>
      <c r="BP22" s="36">
        <v>51.324288494914498</v>
      </c>
      <c r="BQ22" s="35">
        <v>56.339214743685503</v>
      </c>
      <c r="BR22" s="34" t="s">
        <v>23</v>
      </c>
      <c r="BS22" s="34" t="s">
        <v>23</v>
      </c>
      <c r="BT22" s="36">
        <v>3.0182358984436699</v>
      </c>
      <c r="BU22" s="36">
        <v>3.1415364110647701</v>
      </c>
      <c r="BV22" s="36">
        <v>3.6585064784628099</v>
      </c>
      <c r="BW22" s="36">
        <v>3.7532471420823201</v>
      </c>
      <c r="BX22" s="36">
        <v>6.1055339365468297</v>
      </c>
      <c r="BY22" s="36">
        <v>7.8909592275614697</v>
      </c>
      <c r="BZ22" s="36">
        <v>8.7493421990050404</v>
      </c>
      <c r="CA22" s="36">
        <v>9.8298476349322108</v>
      </c>
      <c r="CB22" s="36">
        <v>11.4245767937817</v>
      </c>
      <c r="CC22" s="36">
        <v>13.418469116047101</v>
      </c>
      <c r="CD22" s="36">
        <v>13.1088221730841</v>
      </c>
      <c r="CE22" s="36">
        <v>14.149702027404899</v>
      </c>
      <c r="CF22" s="35">
        <v>15.1802236523018</v>
      </c>
      <c r="CG22" s="36">
        <v>12.740872286981199</v>
      </c>
      <c r="CH22" s="35">
        <v>15.3271946162959</v>
      </c>
    </row>
    <row r="23" spans="1:86" x14ac:dyDescent="0.25">
      <c r="A23" s="4" t="s">
        <v>37</v>
      </c>
      <c r="B23" s="34" t="s">
        <v>23</v>
      </c>
      <c r="C23" s="34" t="s">
        <v>23</v>
      </c>
      <c r="D23" s="35">
        <v>232.64351715485</v>
      </c>
      <c r="E23" s="36">
        <v>231.33354350146101</v>
      </c>
      <c r="F23" s="35">
        <v>236.92489014074201</v>
      </c>
      <c r="G23" s="35">
        <v>237.26038960407899</v>
      </c>
      <c r="H23" s="35">
        <v>241.41664795504801</v>
      </c>
      <c r="I23" s="36">
        <v>244.29917002613999</v>
      </c>
      <c r="J23" s="36">
        <v>246.49697134862001</v>
      </c>
      <c r="K23" s="36">
        <v>245.75896669100899</v>
      </c>
      <c r="L23" s="36">
        <v>248.54500193564101</v>
      </c>
      <c r="M23" s="36">
        <v>249.218470477566</v>
      </c>
      <c r="N23" s="36">
        <v>247.77869287587501</v>
      </c>
      <c r="O23" s="36">
        <v>246.908998674571</v>
      </c>
      <c r="P23" s="36">
        <v>246.593231106594</v>
      </c>
      <c r="Q23" s="36">
        <v>246.968321251497</v>
      </c>
      <c r="R23" s="35">
        <v>238.86760607036501</v>
      </c>
      <c r="S23" s="34" t="s">
        <v>23</v>
      </c>
      <c r="T23" s="34" t="s">
        <v>23</v>
      </c>
      <c r="U23" s="35">
        <v>24.706130149258399</v>
      </c>
      <c r="V23" s="35">
        <v>27.536530509208902</v>
      </c>
      <c r="W23" s="35">
        <v>19.989995468837702</v>
      </c>
      <c r="X23" s="35">
        <v>19.7527014418208</v>
      </c>
      <c r="Y23" s="35">
        <v>15.911797593080401</v>
      </c>
      <c r="Z23" s="36">
        <v>12.714844899092901</v>
      </c>
      <c r="AA23" s="36">
        <v>10.3968649329827</v>
      </c>
      <c r="AB23" s="36">
        <v>11.571298634725199</v>
      </c>
      <c r="AC23" s="36">
        <v>10.243666803906301</v>
      </c>
      <c r="AD23" s="36">
        <v>10.048539376010799</v>
      </c>
      <c r="AE23" s="36">
        <v>11.394232989143999</v>
      </c>
      <c r="AF23" s="36">
        <v>12.757607797992399</v>
      </c>
      <c r="AG23" s="36">
        <v>12.491560617300101</v>
      </c>
      <c r="AH23" s="36">
        <v>12.2887406829614</v>
      </c>
      <c r="AI23" s="35">
        <v>20.228250716278101</v>
      </c>
      <c r="AJ23" s="34" t="s">
        <v>23</v>
      </c>
      <c r="AK23" s="34" t="s">
        <v>23</v>
      </c>
      <c r="AL23" s="35">
        <v>75.293869850741601</v>
      </c>
      <c r="AM23" s="35">
        <v>72.463469490791098</v>
      </c>
      <c r="AN23" s="35">
        <v>80.010004531162295</v>
      </c>
      <c r="AO23" s="35">
        <v>80.247298558179196</v>
      </c>
      <c r="AP23" s="35">
        <v>84.088202406919606</v>
      </c>
      <c r="AQ23" s="36">
        <v>87.285155100907005</v>
      </c>
      <c r="AR23" s="36">
        <v>89.603135067017305</v>
      </c>
      <c r="AS23" s="36">
        <v>88.428701365274804</v>
      </c>
      <c r="AT23" s="36">
        <v>89.756333196093706</v>
      </c>
      <c r="AU23" s="36">
        <v>89.951460623989206</v>
      </c>
      <c r="AV23" s="36">
        <v>88.605767010855999</v>
      </c>
      <c r="AW23" s="36">
        <v>87.242392202007593</v>
      </c>
      <c r="AX23" s="36">
        <v>87.508439382699905</v>
      </c>
      <c r="AY23" s="36">
        <v>87.711259317038596</v>
      </c>
      <c r="AZ23" s="35">
        <v>79.771749283721903</v>
      </c>
      <c r="BA23" s="34" t="s">
        <v>23</v>
      </c>
      <c r="BB23" s="34" t="s">
        <v>23</v>
      </c>
      <c r="BC23" s="36">
        <v>29.7616885067225</v>
      </c>
      <c r="BD23" s="36">
        <v>28.187394909589301</v>
      </c>
      <c r="BE23" s="35">
        <v>36.162486414663597</v>
      </c>
      <c r="BF23" s="35">
        <v>35.961202731045503</v>
      </c>
      <c r="BG23" s="35">
        <v>41.1283759860871</v>
      </c>
      <c r="BH23" s="36">
        <v>45.051261302098503</v>
      </c>
      <c r="BI23" s="36">
        <v>48.451516021546198</v>
      </c>
      <c r="BJ23" s="36">
        <v>47.049930392973501</v>
      </c>
      <c r="BK23" s="36">
        <v>51.545692001277601</v>
      </c>
      <c r="BL23" s="36">
        <v>51.673548428864201</v>
      </c>
      <c r="BM23" s="36">
        <v>49.735689452971201</v>
      </c>
      <c r="BN23" s="36">
        <v>48.627172017570203</v>
      </c>
      <c r="BO23" s="36">
        <v>48.176536968571</v>
      </c>
      <c r="BP23" s="36">
        <v>48.246233604183203</v>
      </c>
      <c r="BQ23" s="35">
        <v>39.7951510259442</v>
      </c>
      <c r="BR23" s="34" t="s">
        <v>23</v>
      </c>
      <c r="BS23" s="34" t="s">
        <v>23</v>
      </c>
      <c r="BT23" s="36">
        <v>3.3118758952668599</v>
      </c>
      <c r="BU23" s="36">
        <v>3.5326212035131799</v>
      </c>
      <c r="BV23" s="36">
        <v>3.7519598208389602</v>
      </c>
      <c r="BW23" s="36">
        <v>4.0286127379362204</v>
      </c>
      <c r="BX23" s="35">
        <v>5.5454505999238002</v>
      </c>
      <c r="BY23" s="35">
        <v>6.87681731161521</v>
      </c>
      <c r="BZ23" s="35">
        <v>6.5416078286747403</v>
      </c>
      <c r="CA23" s="35">
        <v>7.3948481811341402</v>
      </c>
      <c r="CB23" s="35">
        <v>9.6300782554867101</v>
      </c>
      <c r="CC23" s="36">
        <v>10.9252921458271</v>
      </c>
      <c r="CD23" s="36">
        <v>10.4046873746736</v>
      </c>
      <c r="CE23" s="36">
        <v>10.6055617871995</v>
      </c>
      <c r="CF23" s="36">
        <v>10.8582910992709</v>
      </c>
      <c r="CG23" s="36">
        <v>10.9532835610883</v>
      </c>
      <c r="CH23" s="35">
        <v>7.40045093455283</v>
      </c>
    </row>
    <row r="24" spans="1:86" x14ac:dyDescent="0.25">
      <c r="A24" s="26" t="s">
        <v>38</v>
      </c>
    </row>
    <row r="25" spans="1:86" x14ac:dyDescent="0.25">
      <c r="A25" s="4" t="s">
        <v>39</v>
      </c>
      <c r="B25" s="36">
        <v>211.60713499757099</v>
      </c>
      <c r="C25" s="36">
        <v>218.58440765133301</v>
      </c>
      <c r="D25" s="36">
        <v>222.34343568553001</v>
      </c>
      <c r="E25" s="36">
        <v>222.03475719476901</v>
      </c>
      <c r="F25" s="36">
        <v>226.23927235237699</v>
      </c>
      <c r="G25" s="36">
        <v>224.206032410196</v>
      </c>
      <c r="H25" s="36">
        <v>233.95280236162901</v>
      </c>
      <c r="I25" s="35">
        <v>237.10184503479201</v>
      </c>
      <c r="J25" s="36">
        <v>239.06429300559</v>
      </c>
      <c r="K25" s="36">
        <v>239.09331449101199</v>
      </c>
      <c r="L25" s="36">
        <v>240.111883013115</v>
      </c>
      <c r="M25" s="36">
        <v>241.18019127936901</v>
      </c>
      <c r="N25" s="36">
        <v>239.854464419686</v>
      </c>
      <c r="O25" s="36">
        <v>239.162886473073</v>
      </c>
      <c r="P25" s="36">
        <v>240.00382921870599</v>
      </c>
      <c r="Q25" s="36">
        <v>234.85897098272801</v>
      </c>
      <c r="R25" s="35">
        <v>237.30473570943099</v>
      </c>
      <c r="S25" s="36">
        <v>51.991241464482698</v>
      </c>
      <c r="T25" s="36">
        <v>42.698233639503101</v>
      </c>
      <c r="U25" s="36">
        <v>37.777178796162097</v>
      </c>
      <c r="V25" s="36">
        <v>38.690489780075097</v>
      </c>
      <c r="W25" s="36">
        <v>33.068391115242797</v>
      </c>
      <c r="X25" s="36">
        <v>36.358087355902299</v>
      </c>
      <c r="Y25" s="35">
        <v>23.8974039802976</v>
      </c>
      <c r="Z25" s="36">
        <v>20.530773759336601</v>
      </c>
      <c r="AA25" s="36">
        <v>18.5933903801062</v>
      </c>
      <c r="AB25" s="36">
        <v>18.8037767238669</v>
      </c>
      <c r="AC25" s="36">
        <v>18.056349192611499</v>
      </c>
      <c r="AD25" s="36">
        <v>17.761434959757601</v>
      </c>
      <c r="AE25" s="36">
        <v>18.8918974758983</v>
      </c>
      <c r="AF25" s="36">
        <v>21.012188512190601</v>
      </c>
      <c r="AG25" s="36">
        <v>19.954933647171998</v>
      </c>
      <c r="AH25" s="36">
        <v>26.178298908473401</v>
      </c>
      <c r="AI25" s="35">
        <v>24.4213574069515</v>
      </c>
      <c r="AJ25" s="36">
        <v>48.008758535517302</v>
      </c>
      <c r="AK25" s="36">
        <v>57.301766360496899</v>
      </c>
      <c r="AL25" s="36">
        <v>62.222821203837903</v>
      </c>
      <c r="AM25" s="36">
        <v>61.309510219924903</v>
      </c>
      <c r="AN25" s="36">
        <v>66.931608884757196</v>
      </c>
      <c r="AO25" s="36">
        <v>63.641912644097701</v>
      </c>
      <c r="AP25" s="35">
        <v>76.102596019702403</v>
      </c>
      <c r="AQ25" s="36">
        <v>79.469226240663403</v>
      </c>
      <c r="AR25" s="36">
        <v>81.4066096198938</v>
      </c>
      <c r="AS25" s="36">
        <v>81.196223276133097</v>
      </c>
      <c r="AT25" s="36">
        <v>81.943650807388494</v>
      </c>
      <c r="AU25" s="36">
        <v>82.238565040242406</v>
      </c>
      <c r="AV25" s="36">
        <v>81.108102524101696</v>
      </c>
      <c r="AW25" s="36">
        <v>78.987811487809395</v>
      </c>
      <c r="AX25" s="36">
        <v>80.045066352828002</v>
      </c>
      <c r="AY25" s="36">
        <v>73.821701091526606</v>
      </c>
      <c r="AZ25" s="35">
        <v>75.5786425930485</v>
      </c>
      <c r="BA25" s="36">
        <v>11.791384605785201</v>
      </c>
      <c r="BB25" s="36">
        <v>17.251121983786401</v>
      </c>
      <c r="BC25" s="36">
        <v>19.861383978499401</v>
      </c>
      <c r="BD25" s="36">
        <v>19.4144923077871</v>
      </c>
      <c r="BE25" s="36">
        <v>24.7686182328131</v>
      </c>
      <c r="BF25" s="36">
        <v>22.474848415235002</v>
      </c>
      <c r="BG25" s="36">
        <v>31.223597258402499</v>
      </c>
      <c r="BH25" s="36">
        <v>35.329617955277797</v>
      </c>
      <c r="BI25" s="35">
        <v>38.5631405620626</v>
      </c>
      <c r="BJ25" s="35">
        <v>38.353265012497801</v>
      </c>
      <c r="BK25" s="35">
        <v>39.6794600451218</v>
      </c>
      <c r="BL25" s="36">
        <v>41.331698613046797</v>
      </c>
      <c r="BM25" s="35">
        <v>39.3830611430216</v>
      </c>
      <c r="BN25" s="35">
        <v>39.5447962335559</v>
      </c>
      <c r="BO25" s="35">
        <v>40.436172868941298</v>
      </c>
      <c r="BP25" s="36">
        <v>35.0985006710454</v>
      </c>
      <c r="BQ25" s="35">
        <v>39.423967967201698</v>
      </c>
      <c r="BR25" s="36">
        <v>1.09797834018203</v>
      </c>
      <c r="BS25" s="36">
        <v>1.6881708486449001</v>
      </c>
      <c r="BT25" s="36">
        <v>2.02669617628215</v>
      </c>
      <c r="BU25" s="36">
        <v>2.1172767039137899</v>
      </c>
      <c r="BV25" s="36">
        <v>2.4291517941159801</v>
      </c>
      <c r="BW25" s="36">
        <v>2.37441203990387</v>
      </c>
      <c r="BX25" s="36">
        <v>3.7054665247921901</v>
      </c>
      <c r="BY25" s="36">
        <v>4.8380002374820199</v>
      </c>
      <c r="BZ25" s="36">
        <v>5.4856864716867699</v>
      </c>
      <c r="CA25" s="36">
        <v>5.8360727450707097</v>
      </c>
      <c r="CB25" s="36">
        <v>6.4621988188083197</v>
      </c>
      <c r="CC25" s="36">
        <v>7.5589927119228104</v>
      </c>
      <c r="CD25" s="36">
        <v>7.0701844322594098</v>
      </c>
      <c r="CE25" s="36">
        <v>8.0253473173448597</v>
      </c>
      <c r="CF25" s="35">
        <v>8.5484000435071401</v>
      </c>
      <c r="CG25" s="36">
        <v>7.2953760819700202</v>
      </c>
      <c r="CH25" s="35">
        <v>8.8035981855603698</v>
      </c>
    </row>
    <row r="26" spans="1:86" x14ac:dyDescent="0.25">
      <c r="A26" s="4" t="s">
        <v>40</v>
      </c>
      <c r="B26" s="36">
        <v>219.302832277611</v>
      </c>
      <c r="C26" s="36">
        <v>227.61697923128099</v>
      </c>
      <c r="D26" s="36">
        <v>231.58544200024201</v>
      </c>
      <c r="E26" s="36">
        <v>232.29586372893399</v>
      </c>
      <c r="F26" s="36">
        <v>237.65043108370199</v>
      </c>
      <c r="G26" s="36">
        <v>236.802367448458</v>
      </c>
      <c r="H26" s="36">
        <v>243.691373065687</v>
      </c>
      <c r="I26" s="35">
        <v>243.50110255792299</v>
      </c>
      <c r="J26" s="35">
        <v>246.29197546437101</v>
      </c>
      <c r="K26" s="35">
        <v>244.95916510768299</v>
      </c>
      <c r="L26" s="35">
        <v>244.75199336129401</v>
      </c>
      <c r="M26" s="35">
        <v>246.088042104697</v>
      </c>
      <c r="N26" s="35">
        <v>246.90408410159799</v>
      </c>
      <c r="O26" s="35">
        <v>245.15413098687699</v>
      </c>
      <c r="P26" s="35">
        <v>246.086908372994</v>
      </c>
      <c r="Q26" s="35">
        <v>245.64858636898799</v>
      </c>
      <c r="R26" s="35">
        <v>247.133466537353</v>
      </c>
      <c r="S26" s="36">
        <v>40.844684184833397</v>
      </c>
      <c r="T26" s="36">
        <v>29.769422587043</v>
      </c>
      <c r="U26" s="36">
        <v>24.048940432077401</v>
      </c>
      <c r="V26" s="36">
        <v>23.340279061419299</v>
      </c>
      <c r="W26" s="35">
        <v>17.1083413263107</v>
      </c>
      <c r="X26" s="36">
        <v>18.921632176449201</v>
      </c>
      <c r="Y26" s="35">
        <v>12.221985810597101</v>
      </c>
      <c r="Z26" s="35">
        <v>11.5400884096629</v>
      </c>
      <c r="AA26" s="35">
        <v>10.2054551115574</v>
      </c>
      <c r="AB26" s="35">
        <v>11.794933026871201</v>
      </c>
      <c r="AC26" s="35">
        <v>11.609908186231801</v>
      </c>
      <c r="AD26" s="35">
        <v>12.2955510558419</v>
      </c>
      <c r="AE26" s="35">
        <v>9.9576798282444194</v>
      </c>
      <c r="AF26" s="35">
        <v>13.188115093293501</v>
      </c>
      <c r="AG26" s="35">
        <v>12.5468286960465</v>
      </c>
      <c r="AH26" s="35">
        <v>12.5388882123535</v>
      </c>
      <c r="AI26" s="35">
        <v>13.6441624373093</v>
      </c>
      <c r="AJ26" s="36">
        <v>59.155315815166603</v>
      </c>
      <c r="AK26" s="36">
        <v>70.230577412957004</v>
      </c>
      <c r="AL26" s="36">
        <v>75.951059567922599</v>
      </c>
      <c r="AM26" s="36">
        <v>76.659720938580705</v>
      </c>
      <c r="AN26" s="35">
        <v>82.891658673689307</v>
      </c>
      <c r="AO26" s="36">
        <v>81.078367823550806</v>
      </c>
      <c r="AP26" s="35">
        <v>87.778014189402896</v>
      </c>
      <c r="AQ26" s="35">
        <v>88.4599115903371</v>
      </c>
      <c r="AR26" s="35">
        <v>89.794544888442601</v>
      </c>
      <c r="AS26" s="35">
        <v>88.205066973128794</v>
      </c>
      <c r="AT26" s="35">
        <v>88.390091813768194</v>
      </c>
      <c r="AU26" s="35">
        <v>87.704448944158102</v>
      </c>
      <c r="AV26" s="35">
        <v>90.042320171755605</v>
      </c>
      <c r="AW26" s="35">
        <v>86.811884906706496</v>
      </c>
      <c r="AX26" s="35">
        <v>87.453171303953496</v>
      </c>
      <c r="AY26" s="35">
        <v>87.461111787646402</v>
      </c>
      <c r="AZ26" s="35">
        <v>86.355837562690695</v>
      </c>
      <c r="BA26" s="36">
        <v>14.8555342409367</v>
      </c>
      <c r="BB26" s="36">
        <v>21.9441422939347</v>
      </c>
      <c r="BC26" s="36">
        <v>26.369128696278</v>
      </c>
      <c r="BD26" s="36">
        <v>27.779551959106499</v>
      </c>
      <c r="BE26" s="36">
        <v>34.427036917090199</v>
      </c>
      <c r="BF26" s="36">
        <v>33.426710592229902</v>
      </c>
      <c r="BG26" s="36">
        <v>43.4003774319862</v>
      </c>
      <c r="BH26" s="36">
        <v>42.816130895309897</v>
      </c>
      <c r="BI26" s="35">
        <v>47.8654163812242</v>
      </c>
      <c r="BJ26" s="35">
        <v>45.5926498837282</v>
      </c>
      <c r="BK26" s="35">
        <v>45.537142849413897</v>
      </c>
      <c r="BL26" s="35">
        <v>48.0682084395931</v>
      </c>
      <c r="BM26" s="35">
        <v>48.213331752527999</v>
      </c>
      <c r="BN26" s="35">
        <v>46.835261845165</v>
      </c>
      <c r="BO26" s="35">
        <v>47.714379874972401</v>
      </c>
      <c r="BP26" s="35">
        <v>45.919077403692697</v>
      </c>
      <c r="BQ26" s="35">
        <v>49.973120506248897</v>
      </c>
      <c r="BR26" s="36">
        <v>1.1709370266527299</v>
      </c>
      <c r="BS26" s="36">
        <v>1.53782898569229</v>
      </c>
      <c r="BT26" s="36">
        <v>1.8810541689557501</v>
      </c>
      <c r="BU26" s="36">
        <v>1.9631373801097201</v>
      </c>
      <c r="BV26" s="36">
        <v>3.0328984890088</v>
      </c>
      <c r="BW26" s="36">
        <v>3.13477573093127</v>
      </c>
      <c r="BX26" s="36">
        <v>5.3753093641188201</v>
      </c>
      <c r="BY26" s="36">
        <v>4.74985817653653</v>
      </c>
      <c r="BZ26" s="36">
        <v>6.0581570441188504</v>
      </c>
      <c r="CA26" s="36">
        <v>6.5543220062691603</v>
      </c>
      <c r="CB26" s="36">
        <v>5.8443471422112099</v>
      </c>
      <c r="CC26" s="36">
        <v>7.8130784905723401</v>
      </c>
      <c r="CD26" s="35">
        <v>7.97140059706404</v>
      </c>
      <c r="CE26" s="35">
        <v>8.2346326380743395</v>
      </c>
      <c r="CF26" s="35">
        <v>9.1652734396377902</v>
      </c>
      <c r="CG26" s="35">
        <v>9.6117011728974706</v>
      </c>
      <c r="CH26" s="35">
        <v>11.118021703814</v>
      </c>
    </row>
    <row r="27" spans="1:86" x14ac:dyDescent="0.25">
      <c r="A27" s="26" t="s">
        <v>41</v>
      </c>
    </row>
    <row r="28" spans="1:86" x14ac:dyDescent="0.25">
      <c r="A28" s="4" t="s">
        <v>42</v>
      </c>
      <c r="B28" s="34" t="s">
        <v>23</v>
      </c>
      <c r="C28" s="34" t="s">
        <v>23</v>
      </c>
      <c r="D28" s="34" t="s">
        <v>23</v>
      </c>
      <c r="E28" s="34" t="s">
        <v>23</v>
      </c>
      <c r="F28" s="34" t="s">
        <v>23</v>
      </c>
      <c r="G28" s="34" t="s">
        <v>23</v>
      </c>
      <c r="H28" s="36">
        <v>228.49491486402701</v>
      </c>
      <c r="I28" s="35">
        <v>231.96177456267</v>
      </c>
      <c r="J28" s="35">
        <v>233.62528435611699</v>
      </c>
      <c r="K28" s="36">
        <v>231.30623930160201</v>
      </c>
      <c r="L28" s="35">
        <v>236.769416159092</v>
      </c>
      <c r="M28" s="35">
        <v>237.476247117095</v>
      </c>
      <c r="N28" s="35">
        <v>236.49956796077501</v>
      </c>
      <c r="O28" s="35">
        <v>236.241183747413</v>
      </c>
      <c r="P28" s="35">
        <v>237.92092469411401</v>
      </c>
      <c r="Q28" s="35">
        <v>232.32650208971501</v>
      </c>
      <c r="R28" s="35">
        <v>236.17579724062401</v>
      </c>
      <c r="S28" s="34" t="s">
        <v>23</v>
      </c>
      <c r="T28" s="34" t="s">
        <v>23</v>
      </c>
      <c r="U28" s="34" t="s">
        <v>23</v>
      </c>
      <c r="V28" s="34" t="s">
        <v>23</v>
      </c>
      <c r="W28" s="34" t="s">
        <v>23</v>
      </c>
      <c r="X28" s="34" t="s">
        <v>23</v>
      </c>
      <c r="Y28" s="35">
        <v>31.3271929806162</v>
      </c>
      <c r="Z28" s="35">
        <v>26.216905546650199</v>
      </c>
      <c r="AA28" s="35">
        <v>25.152645665451399</v>
      </c>
      <c r="AB28" s="35">
        <v>27.0375557214888</v>
      </c>
      <c r="AC28" s="35">
        <v>20.291038567444101</v>
      </c>
      <c r="AD28" s="35">
        <v>21.330941320608598</v>
      </c>
      <c r="AE28" s="35">
        <v>21.311592060940502</v>
      </c>
      <c r="AF28" s="35">
        <v>24.005653994914699</v>
      </c>
      <c r="AG28" s="35">
        <v>21.006424002438699</v>
      </c>
      <c r="AH28" s="35">
        <v>28.222146039044301</v>
      </c>
      <c r="AI28" s="35">
        <v>24.545863977399801</v>
      </c>
      <c r="AJ28" s="34" t="s">
        <v>23</v>
      </c>
      <c r="AK28" s="34" t="s">
        <v>23</v>
      </c>
      <c r="AL28" s="34" t="s">
        <v>23</v>
      </c>
      <c r="AM28" s="34" t="s">
        <v>23</v>
      </c>
      <c r="AN28" s="34" t="s">
        <v>23</v>
      </c>
      <c r="AO28" s="34" t="s">
        <v>23</v>
      </c>
      <c r="AP28" s="35">
        <v>68.672807019383797</v>
      </c>
      <c r="AQ28" s="35">
        <v>73.783094453349804</v>
      </c>
      <c r="AR28" s="35">
        <v>74.847354334548598</v>
      </c>
      <c r="AS28" s="35">
        <v>72.9624442785112</v>
      </c>
      <c r="AT28" s="35">
        <v>79.708961432555895</v>
      </c>
      <c r="AU28" s="35">
        <v>78.669058679391398</v>
      </c>
      <c r="AV28" s="35">
        <v>78.688407939059402</v>
      </c>
      <c r="AW28" s="35">
        <v>75.994346005085305</v>
      </c>
      <c r="AX28" s="35">
        <v>78.993575997561294</v>
      </c>
      <c r="AY28" s="35">
        <v>71.777853960955696</v>
      </c>
      <c r="AZ28" s="35">
        <v>75.454136022600196</v>
      </c>
      <c r="BA28" s="34" t="s">
        <v>23</v>
      </c>
      <c r="BB28" s="34" t="s">
        <v>23</v>
      </c>
      <c r="BC28" s="34" t="s">
        <v>23</v>
      </c>
      <c r="BD28" s="34" t="s">
        <v>23</v>
      </c>
      <c r="BE28" s="34" t="s">
        <v>23</v>
      </c>
      <c r="BF28" s="34" t="s">
        <v>23</v>
      </c>
      <c r="BG28" s="36">
        <v>25.328793850119698</v>
      </c>
      <c r="BH28" s="36">
        <v>29.1354755529272</v>
      </c>
      <c r="BI28" s="35">
        <v>31.869866448227299</v>
      </c>
      <c r="BJ28" s="36">
        <v>28.348219881862502</v>
      </c>
      <c r="BK28" s="35">
        <v>33.814122584548002</v>
      </c>
      <c r="BL28" s="35">
        <v>35.775725299081401</v>
      </c>
      <c r="BM28" s="35">
        <v>34.550918013833602</v>
      </c>
      <c r="BN28" s="35">
        <v>36.471224398596398</v>
      </c>
      <c r="BO28" s="35">
        <v>36.8867033591943</v>
      </c>
      <c r="BP28" s="36">
        <v>31.394363433800699</v>
      </c>
      <c r="BQ28" s="35">
        <v>37.379875047709803</v>
      </c>
      <c r="BR28" s="34" t="s">
        <v>23</v>
      </c>
      <c r="BS28" s="34" t="s">
        <v>23</v>
      </c>
      <c r="BT28" s="34" t="s">
        <v>23</v>
      </c>
      <c r="BU28" s="34" t="s">
        <v>23</v>
      </c>
      <c r="BV28" s="34" t="s">
        <v>23</v>
      </c>
      <c r="BW28" s="34" t="s">
        <v>23</v>
      </c>
      <c r="BX28" s="36">
        <v>2.63916574412288</v>
      </c>
      <c r="BY28" s="36">
        <v>3.44352965393607</v>
      </c>
      <c r="BZ28" s="36">
        <v>3.5950842815594402</v>
      </c>
      <c r="CA28" s="36">
        <v>3.4597963139968302</v>
      </c>
      <c r="CB28" s="36">
        <v>4.7336011199518699</v>
      </c>
      <c r="CC28" s="35">
        <v>6.1555242024333401</v>
      </c>
      <c r="CD28" s="36">
        <v>4.8097243195351096</v>
      </c>
      <c r="CE28" s="35">
        <v>6.7129055103456796</v>
      </c>
      <c r="CF28" s="35">
        <v>6.5300602952376998</v>
      </c>
      <c r="CG28" s="35">
        <v>5.6255853806473697</v>
      </c>
      <c r="CH28" s="35">
        <v>7.7947343189499998</v>
      </c>
    </row>
    <row r="29" spans="1:86" x14ac:dyDescent="0.25">
      <c r="A29" s="4" t="s">
        <v>43</v>
      </c>
      <c r="B29" s="34" t="s">
        <v>23</v>
      </c>
      <c r="C29" s="34" t="s">
        <v>23</v>
      </c>
      <c r="D29" s="34" t="s">
        <v>23</v>
      </c>
      <c r="E29" s="34" t="s">
        <v>23</v>
      </c>
      <c r="F29" s="34" t="s">
        <v>23</v>
      </c>
      <c r="G29" s="34" t="s">
        <v>23</v>
      </c>
      <c r="H29" s="36">
        <v>235.00465372312999</v>
      </c>
      <c r="I29" s="35">
        <v>237.956656873215</v>
      </c>
      <c r="J29" s="36">
        <v>239.833765914986</v>
      </c>
      <c r="K29" s="36">
        <v>239.85293380046701</v>
      </c>
      <c r="L29" s="36">
        <v>240.78788319918999</v>
      </c>
      <c r="M29" s="36">
        <v>241.704806733949</v>
      </c>
      <c r="N29" s="36">
        <v>240.56800494482499</v>
      </c>
      <c r="O29" s="36">
        <v>239.85352860822701</v>
      </c>
      <c r="P29" s="36">
        <v>240.68874877075001</v>
      </c>
      <c r="Q29" s="36">
        <v>236.197639172697</v>
      </c>
      <c r="R29" s="35">
        <v>237.57660892356299</v>
      </c>
      <c r="S29" s="34" t="s">
        <v>23</v>
      </c>
      <c r="T29" s="34" t="s">
        <v>23</v>
      </c>
      <c r="U29" s="34" t="s">
        <v>23</v>
      </c>
      <c r="V29" s="34" t="s">
        <v>23</v>
      </c>
      <c r="W29" s="34" t="s">
        <v>23</v>
      </c>
      <c r="X29" s="34" t="s">
        <v>23</v>
      </c>
      <c r="Y29" s="35">
        <v>22.696993291263102</v>
      </c>
      <c r="Z29" s="36">
        <v>19.562881524379598</v>
      </c>
      <c r="AA29" s="36">
        <v>17.687398789751398</v>
      </c>
      <c r="AB29" s="36">
        <v>17.9695313643197</v>
      </c>
      <c r="AC29" s="36">
        <v>17.438619127608099</v>
      </c>
      <c r="AD29" s="36">
        <v>17.256007649095299</v>
      </c>
      <c r="AE29" s="36">
        <v>18.2027591452945</v>
      </c>
      <c r="AF29" s="36">
        <v>20.223879083306901</v>
      </c>
      <c r="AG29" s="36">
        <v>19.2941762153349</v>
      </c>
      <c r="AH29" s="35">
        <v>24.667677609963899</v>
      </c>
      <c r="AI29" s="35">
        <v>23.954353207570801</v>
      </c>
      <c r="AJ29" s="34" t="s">
        <v>23</v>
      </c>
      <c r="AK29" s="34" t="s">
        <v>23</v>
      </c>
      <c r="AL29" s="34" t="s">
        <v>23</v>
      </c>
      <c r="AM29" s="34" t="s">
        <v>23</v>
      </c>
      <c r="AN29" s="34" t="s">
        <v>23</v>
      </c>
      <c r="AO29" s="34" t="s">
        <v>23</v>
      </c>
      <c r="AP29" s="35">
        <v>77.303006708736902</v>
      </c>
      <c r="AQ29" s="36">
        <v>80.437118475620395</v>
      </c>
      <c r="AR29" s="36">
        <v>82.312601210248602</v>
      </c>
      <c r="AS29" s="36">
        <v>82.030468635680293</v>
      </c>
      <c r="AT29" s="36">
        <v>82.561380872391894</v>
      </c>
      <c r="AU29" s="36">
        <v>82.743992350904705</v>
      </c>
      <c r="AV29" s="36">
        <v>81.797240854705507</v>
      </c>
      <c r="AW29" s="36">
        <v>79.776120916693102</v>
      </c>
      <c r="AX29" s="36">
        <v>80.7058237846651</v>
      </c>
      <c r="AY29" s="35">
        <v>75.332322390036097</v>
      </c>
      <c r="AZ29" s="35">
        <v>76.045646792429196</v>
      </c>
      <c r="BA29" s="34" t="s">
        <v>23</v>
      </c>
      <c r="BB29" s="34" t="s">
        <v>23</v>
      </c>
      <c r="BC29" s="34" t="s">
        <v>23</v>
      </c>
      <c r="BD29" s="34" t="s">
        <v>23</v>
      </c>
      <c r="BE29" s="34" t="s">
        <v>23</v>
      </c>
      <c r="BF29" s="34" t="s">
        <v>23</v>
      </c>
      <c r="BG29" s="36">
        <v>32.5640998548553</v>
      </c>
      <c r="BH29" s="36">
        <v>36.426467976410699</v>
      </c>
      <c r="BI29" s="35">
        <v>39.550896401593697</v>
      </c>
      <c r="BJ29" s="35">
        <v>39.336834320085501</v>
      </c>
      <c r="BK29" s="35">
        <v>40.646967536388203</v>
      </c>
      <c r="BL29" s="36">
        <v>42.0452707975221</v>
      </c>
      <c r="BM29" s="35">
        <v>40.3015246013113</v>
      </c>
      <c r="BN29" s="35">
        <v>40.335178108856702</v>
      </c>
      <c r="BO29" s="36">
        <v>41.318534161032801</v>
      </c>
      <c r="BP29" s="36">
        <v>36.591162908481301</v>
      </c>
      <c r="BQ29" s="35">
        <v>39.618962742546401</v>
      </c>
      <c r="BR29" s="34" t="s">
        <v>23</v>
      </c>
      <c r="BS29" s="34" t="s">
        <v>23</v>
      </c>
      <c r="BT29" s="34" t="s">
        <v>23</v>
      </c>
      <c r="BU29" s="34" t="s">
        <v>23</v>
      </c>
      <c r="BV29" s="34" t="s">
        <v>23</v>
      </c>
      <c r="BW29" s="34" t="s">
        <v>23</v>
      </c>
      <c r="BX29" s="36">
        <v>3.9420305397273498</v>
      </c>
      <c r="BY29" s="36">
        <v>5.04017069199171</v>
      </c>
      <c r="BZ29" s="36">
        <v>5.6023460199269097</v>
      </c>
      <c r="CA29" s="36">
        <v>5.9999925773953997</v>
      </c>
      <c r="CB29" s="36">
        <v>6.7137560429076597</v>
      </c>
      <c r="CC29" s="35">
        <v>7.7265120612962201</v>
      </c>
      <c r="CD29" s="36">
        <v>7.3987514482393903</v>
      </c>
      <c r="CE29" s="35">
        <v>8.1989711939693297</v>
      </c>
      <c r="CF29" s="35">
        <v>8.8598528977710505</v>
      </c>
      <c r="CG29" s="36">
        <v>7.7437230356275002</v>
      </c>
      <c r="CH29" s="35">
        <v>8.7368205950208502</v>
      </c>
    </row>
    <row r="30" spans="1:86" x14ac:dyDescent="0.25">
      <c r="A30" s="26" t="s">
        <v>44</v>
      </c>
    </row>
    <row r="31" spans="1:86" x14ac:dyDescent="0.25">
      <c r="A31" s="4" t="s">
        <v>45</v>
      </c>
      <c r="B31" s="34" t="s">
        <v>23</v>
      </c>
      <c r="C31" s="34" t="s">
        <v>23</v>
      </c>
      <c r="D31" s="34" t="s">
        <v>23</v>
      </c>
      <c r="E31" s="34" t="s">
        <v>23</v>
      </c>
      <c r="F31" s="34" t="s">
        <v>23</v>
      </c>
      <c r="G31" s="34" t="s">
        <v>23</v>
      </c>
      <c r="H31" s="34" t="s">
        <v>23</v>
      </c>
      <c r="I31" s="34" t="s">
        <v>23</v>
      </c>
      <c r="J31" s="36">
        <v>234.84871856694701</v>
      </c>
      <c r="K31" s="36">
        <v>235.45375675984499</v>
      </c>
      <c r="L31" s="36">
        <v>236.30138542670801</v>
      </c>
      <c r="M31" s="36">
        <v>236.89921707643001</v>
      </c>
      <c r="N31" s="36">
        <v>237.079775656311</v>
      </c>
      <c r="O31" s="36">
        <v>234.930542084526</v>
      </c>
      <c r="P31" s="36">
        <v>236.34012302648401</v>
      </c>
      <c r="Q31" s="35">
        <v>230.83942780975099</v>
      </c>
      <c r="R31" s="35">
        <v>232.602779105547</v>
      </c>
      <c r="S31" s="34" t="s">
        <v>23</v>
      </c>
      <c r="T31" s="34" t="s">
        <v>23</v>
      </c>
      <c r="U31" s="34" t="s">
        <v>23</v>
      </c>
      <c r="V31" s="34" t="s">
        <v>23</v>
      </c>
      <c r="W31" s="34" t="s">
        <v>23</v>
      </c>
      <c r="X31" s="34" t="s">
        <v>23</v>
      </c>
      <c r="Y31" s="34" t="s">
        <v>23</v>
      </c>
      <c r="Z31" s="34" t="s">
        <v>23</v>
      </c>
      <c r="AA31" s="36">
        <v>23.920220025885101</v>
      </c>
      <c r="AB31" s="36">
        <v>23.523252936451101</v>
      </c>
      <c r="AC31" s="36">
        <v>22.573875947629901</v>
      </c>
      <c r="AD31" s="36">
        <v>22.8852192046234</v>
      </c>
      <c r="AE31" s="36">
        <v>22.422102444334499</v>
      </c>
      <c r="AF31" s="36">
        <v>26.0012450541041</v>
      </c>
      <c r="AG31" s="36">
        <v>24.358745314780901</v>
      </c>
      <c r="AH31" s="35">
        <v>31.249305503355401</v>
      </c>
      <c r="AI31" s="35">
        <v>29.798312065336699</v>
      </c>
      <c r="AJ31" s="34" t="s">
        <v>23</v>
      </c>
      <c r="AK31" s="34" t="s">
        <v>23</v>
      </c>
      <c r="AL31" s="34" t="s">
        <v>23</v>
      </c>
      <c r="AM31" s="34" t="s">
        <v>23</v>
      </c>
      <c r="AN31" s="34" t="s">
        <v>23</v>
      </c>
      <c r="AO31" s="34" t="s">
        <v>23</v>
      </c>
      <c r="AP31" s="34" t="s">
        <v>23</v>
      </c>
      <c r="AQ31" s="34" t="s">
        <v>23</v>
      </c>
      <c r="AR31" s="36">
        <v>76.079779974114899</v>
      </c>
      <c r="AS31" s="36">
        <v>76.476747063548899</v>
      </c>
      <c r="AT31" s="36">
        <v>77.42612405237</v>
      </c>
      <c r="AU31" s="36">
        <v>77.114780795376703</v>
      </c>
      <c r="AV31" s="36">
        <v>77.577897555665501</v>
      </c>
      <c r="AW31" s="36">
        <v>73.998754945895897</v>
      </c>
      <c r="AX31" s="36">
        <v>75.641254685219096</v>
      </c>
      <c r="AY31" s="35">
        <v>68.750694496644599</v>
      </c>
      <c r="AZ31" s="35">
        <v>70.201687934663298</v>
      </c>
      <c r="BA31" s="34" t="s">
        <v>23</v>
      </c>
      <c r="BB31" s="34" t="s">
        <v>23</v>
      </c>
      <c r="BC31" s="34" t="s">
        <v>23</v>
      </c>
      <c r="BD31" s="34" t="s">
        <v>23</v>
      </c>
      <c r="BE31" s="34" t="s">
        <v>23</v>
      </c>
      <c r="BF31" s="34" t="s">
        <v>23</v>
      </c>
      <c r="BG31" s="34" t="s">
        <v>23</v>
      </c>
      <c r="BH31" s="34" t="s">
        <v>23</v>
      </c>
      <c r="BI31" s="35">
        <v>33.747264991934102</v>
      </c>
      <c r="BJ31" s="35">
        <v>33.842057676057202</v>
      </c>
      <c r="BK31" s="35">
        <v>34.9559948475544</v>
      </c>
      <c r="BL31" s="35">
        <v>35.934505377050797</v>
      </c>
      <c r="BM31" s="35">
        <v>35.867216671785599</v>
      </c>
      <c r="BN31" s="35">
        <v>34.660503867761001</v>
      </c>
      <c r="BO31" s="35">
        <v>36.336807159872698</v>
      </c>
      <c r="BP31" s="36">
        <v>31.058532048463199</v>
      </c>
      <c r="BQ31" s="35">
        <v>34.481615049260597</v>
      </c>
      <c r="BR31" s="34" t="s">
        <v>23</v>
      </c>
      <c r="BS31" s="34" t="s">
        <v>23</v>
      </c>
      <c r="BT31" s="34" t="s">
        <v>23</v>
      </c>
      <c r="BU31" s="34" t="s">
        <v>23</v>
      </c>
      <c r="BV31" s="34" t="s">
        <v>23</v>
      </c>
      <c r="BW31" s="34" t="s">
        <v>23</v>
      </c>
      <c r="BX31" s="34" t="s">
        <v>23</v>
      </c>
      <c r="BY31" s="34" t="s">
        <v>23</v>
      </c>
      <c r="BZ31" s="36">
        <v>4.9371212721359496</v>
      </c>
      <c r="CA31" s="36">
        <v>5.6080569757712002</v>
      </c>
      <c r="CB31" s="36">
        <v>5.8506954036313896</v>
      </c>
      <c r="CC31" s="35">
        <v>6.8878188199171904</v>
      </c>
      <c r="CD31" s="35">
        <v>6.9257842900912499</v>
      </c>
      <c r="CE31" s="35">
        <v>7.0869110254283703</v>
      </c>
      <c r="CF31" s="35">
        <v>7.8702019546833499</v>
      </c>
      <c r="CG31" s="35">
        <v>6.7380453932833699</v>
      </c>
      <c r="CH31" s="35">
        <v>7.7286728644806502</v>
      </c>
    </row>
    <row r="32" spans="1:86" x14ac:dyDescent="0.25">
      <c r="A32" s="4" t="s">
        <v>46</v>
      </c>
      <c r="B32" s="34" t="s">
        <v>23</v>
      </c>
      <c r="C32" s="34" t="s">
        <v>23</v>
      </c>
      <c r="D32" s="34" t="s">
        <v>23</v>
      </c>
      <c r="E32" s="34" t="s">
        <v>23</v>
      </c>
      <c r="F32" s="34" t="s">
        <v>23</v>
      </c>
      <c r="G32" s="34" t="s">
        <v>23</v>
      </c>
      <c r="H32" s="34" t="s">
        <v>23</v>
      </c>
      <c r="I32" s="34" t="s">
        <v>23</v>
      </c>
      <c r="J32" s="36">
        <v>243.77290433820099</v>
      </c>
      <c r="K32" s="36">
        <v>243.34330529006701</v>
      </c>
      <c r="L32" s="36">
        <v>244.18014296217501</v>
      </c>
      <c r="M32" s="36">
        <v>244.699292002508</v>
      </c>
      <c r="N32" s="36">
        <v>243.41031342310299</v>
      </c>
      <c r="O32" s="36">
        <v>243.69707643988201</v>
      </c>
      <c r="P32" s="36">
        <v>244.67138031820701</v>
      </c>
      <c r="Q32" s="35">
        <v>239.547426627481</v>
      </c>
      <c r="R32" s="35">
        <v>240.33486135333601</v>
      </c>
      <c r="S32" s="34" t="s">
        <v>23</v>
      </c>
      <c r="T32" s="34" t="s">
        <v>23</v>
      </c>
      <c r="U32" s="34" t="s">
        <v>23</v>
      </c>
      <c r="V32" s="34" t="s">
        <v>23</v>
      </c>
      <c r="W32" s="34" t="s">
        <v>23</v>
      </c>
      <c r="X32" s="34" t="s">
        <v>23</v>
      </c>
      <c r="Y32" s="34" t="s">
        <v>23</v>
      </c>
      <c r="Z32" s="34" t="s">
        <v>23</v>
      </c>
      <c r="AA32" s="36">
        <v>14.210222577112701</v>
      </c>
      <c r="AB32" s="36">
        <v>14.996207952250399</v>
      </c>
      <c r="AC32" s="36">
        <v>14.607960495934201</v>
      </c>
      <c r="AD32" s="36">
        <v>14.903139678929</v>
      </c>
      <c r="AE32" s="36">
        <v>15.796102998751101</v>
      </c>
      <c r="AF32" s="36">
        <v>17.1005746421955</v>
      </c>
      <c r="AG32" s="36">
        <v>15.854621840995801</v>
      </c>
      <c r="AH32" s="35">
        <v>21.7638176029302</v>
      </c>
      <c r="AI32" s="35">
        <v>21.688988346149401</v>
      </c>
      <c r="AJ32" s="34" t="s">
        <v>23</v>
      </c>
      <c r="AK32" s="34" t="s">
        <v>23</v>
      </c>
      <c r="AL32" s="34" t="s">
        <v>23</v>
      </c>
      <c r="AM32" s="34" t="s">
        <v>23</v>
      </c>
      <c r="AN32" s="34" t="s">
        <v>23</v>
      </c>
      <c r="AO32" s="34" t="s">
        <v>23</v>
      </c>
      <c r="AP32" s="34" t="s">
        <v>23</v>
      </c>
      <c r="AQ32" s="34" t="s">
        <v>23</v>
      </c>
      <c r="AR32" s="36">
        <v>85.789777422887298</v>
      </c>
      <c r="AS32" s="36">
        <v>85.003792047749599</v>
      </c>
      <c r="AT32" s="36">
        <v>85.392039504065707</v>
      </c>
      <c r="AU32" s="36">
        <v>85.096860321070906</v>
      </c>
      <c r="AV32" s="36">
        <v>84.203897001248905</v>
      </c>
      <c r="AW32" s="36">
        <v>82.899425357804503</v>
      </c>
      <c r="AX32" s="36">
        <v>84.145378159004196</v>
      </c>
      <c r="AY32" s="35">
        <v>78.236182397069797</v>
      </c>
      <c r="AZ32" s="35">
        <v>78.311011653850599</v>
      </c>
      <c r="BA32" s="34" t="s">
        <v>23</v>
      </c>
      <c r="BB32" s="34" t="s">
        <v>23</v>
      </c>
      <c r="BC32" s="34" t="s">
        <v>23</v>
      </c>
      <c r="BD32" s="34" t="s">
        <v>23</v>
      </c>
      <c r="BE32" s="34" t="s">
        <v>23</v>
      </c>
      <c r="BF32" s="34" t="s">
        <v>23</v>
      </c>
      <c r="BG32" s="34" t="s">
        <v>23</v>
      </c>
      <c r="BH32" s="34" t="s">
        <v>23</v>
      </c>
      <c r="BI32" s="35">
        <v>45.185210620325201</v>
      </c>
      <c r="BJ32" s="35">
        <v>44.5340069162107</v>
      </c>
      <c r="BK32" s="35">
        <v>45.487382669317199</v>
      </c>
      <c r="BL32" s="36">
        <v>46.312553917696498</v>
      </c>
      <c r="BM32" s="35">
        <v>44.391280639209199</v>
      </c>
      <c r="BN32" s="36">
        <v>45.437631855029601</v>
      </c>
      <c r="BO32" s="36">
        <v>46.127761350229903</v>
      </c>
      <c r="BP32" s="36">
        <v>40.687900042560202</v>
      </c>
      <c r="BQ32" s="35">
        <v>43.184484884574701</v>
      </c>
      <c r="BR32" s="34" t="s">
        <v>23</v>
      </c>
      <c r="BS32" s="34" t="s">
        <v>23</v>
      </c>
      <c r="BT32" s="34" t="s">
        <v>23</v>
      </c>
      <c r="BU32" s="34" t="s">
        <v>23</v>
      </c>
      <c r="BV32" s="34" t="s">
        <v>23</v>
      </c>
      <c r="BW32" s="34" t="s">
        <v>23</v>
      </c>
      <c r="BX32" s="34" t="s">
        <v>23</v>
      </c>
      <c r="BY32" s="34" t="s">
        <v>23</v>
      </c>
      <c r="BZ32" s="36">
        <v>7.1184049797349296</v>
      </c>
      <c r="CA32" s="36">
        <v>7.4984024495147397</v>
      </c>
      <c r="CB32" s="36">
        <v>8.3979561237850895</v>
      </c>
      <c r="CC32" s="35">
        <v>9.3601950209970806</v>
      </c>
      <c r="CD32" s="36">
        <v>8.6788030642282905</v>
      </c>
      <c r="CE32" s="35">
        <v>10.245545019801501</v>
      </c>
      <c r="CF32" s="35">
        <v>10.923050614935301</v>
      </c>
      <c r="CG32" s="35">
        <v>9.4604716429773994</v>
      </c>
      <c r="CH32" s="35">
        <v>10.3519555744437</v>
      </c>
    </row>
    <row r="33" spans="1:86" x14ac:dyDescent="0.25">
      <c r="A33" s="4" t="s">
        <v>47</v>
      </c>
      <c r="B33" s="34" t="s">
        <v>23</v>
      </c>
      <c r="C33" s="34" t="s">
        <v>23</v>
      </c>
      <c r="D33" s="34" t="s">
        <v>23</v>
      </c>
      <c r="E33" s="34" t="s">
        <v>23</v>
      </c>
      <c r="F33" s="34" t="s">
        <v>23</v>
      </c>
      <c r="G33" s="34" t="s">
        <v>23</v>
      </c>
      <c r="H33" s="34" t="s">
        <v>23</v>
      </c>
      <c r="I33" s="34" t="s">
        <v>23</v>
      </c>
      <c r="J33" s="36">
        <v>238.32888268022401</v>
      </c>
      <c r="K33" s="35">
        <v>237.553522135641</v>
      </c>
      <c r="L33" s="35">
        <v>237.48559892143999</v>
      </c>
      <c r="M33" s="36">
        <v>240.718855726664</v>
      </c>
      <c r="N33" s="35">
        <v>237.75361267928599</v>
      </c>
      <c r="O33" s="35">
        <v>237.40606917116301</v>
      </c>
      <c r="P33" s="35">
        <v>237.35496188035799</v>
      </c>
      <c r="Q33" s="35">
        <v>233.10167718338201</v>
      </c>
      <c r="R33" s="35">
        <v>235.93409791265501</v>
      </c>
      <c r="S33" s="34" t="s">
        <v>23</v>
      </c>
      <c r="T33" s="34" t="s">
        <v>23</v>
      </c>
      <c r="U33" s="34" t="s">
        <v>23</v>
      </c>
      <c r="V33" s="34" t="s">
        <v>23</v>
      </c>
      <c r="W33" s="34" t="s">
        <v>23</v>
      </c>
      <c r="X33" s="34" t="s">
        <v>23</v>
      </c>
      <c r="Y33" s="34" t="s">
        <v>23</v>
      </c>
      <c r="Z33" s="34" t="s">
        <v>23</v>
      </c>
      <c r="AA33" s="36">
        <v>17.612445039094101</v>
      </c>
      <c r="AB33" s="36">
        <v>18.797226801376802</v>
      </c>
      <c r="AC33" s="36">
        <v>18.985882797202098</v>
      </c>
      <c r="AD33" s="36">
        <v>16.725163389281398</v>
      </c>
      <c r="AE33" s="36">
        <v>19.655475361903001</v>
      </c>
      <c r="AF33" s="36">
        <v>20.633484479583899</v>
      </c>
      <c r="AG33" s="35">
        <v>21.190688037644598</v>
      </c>
      <c r="AH33" s="35">
        <v>25.854531476238598</v>
      </c>
      <c r="AI33" s="35">
        <v>23.4130465789266</v>
      </c>
      <c r="AJ33" s="34" t="s">
        <v>23</v>
      </c>
      <c r="AK33" s="34" t="s">
        <v>23</v>
      </c>
      <c r="AL33" s="34" t="s">
        <v>23</v>
      </c>
      <c r="AM33" s="34" t="s">
        <v>23</v>
      </c>
      <c r="AN33" s="34" t="s">
        <v>23</v>
      </c>
      <c r="AO33" s="34" t="s">
        <v>23</v>
      </c>
      <c r="AP33" s="34" t="s">
        <v>23</v>
      </c>
      <c r="AQ33" s="34" t="s">
        <v>23</v>
      </c>
      <c r="AR33" s="36">
        <v>82.387554960905902</v>
      </c>
      <c r="AS33" s="36">
        <v>81.202773198623206</v>
      </c>
      <c r="AT33" s="36">
        <v>81.014117202797905</v>
      </c>
      <c r="AU33" s="36">
        <v>83.274836610718594</v>
      </c>
      <c r="AV33" s="36">
        <v>80.344524638096999</v>
      </c>
      <c r="AW33" s="36">
        <v>79.366515520416101</v>
      </c>
      <c r="AX33" s="35">
        <v>78.809311962355395</v>
      </c>
      <c r="AY33" s="35">
        <v>74.145468523761394</v>
      </c>
      <c r="AZ33" s="35">
        <v>76.586953421073403</v>
      </c>
      <c r="BA33" s="34" t="s">
        <v>23</v>
      </c>
      <c r="BB33" s="34" t="s">
        <v>23</v>
      </c>
      <c r="BC33" s="34" t="s">
        <v>23</v>
      </c>
      <c r="BD33" s="34" t="s">
        <v>23</v>
      </c>
      <c r="BE33" s="34" t="s">
        <v>23</v>
      </c>
      <c r="BF33" s="34" t="s">
        <v>23</v>
      </c>
      <c r="BG33" s="34" t="s">
        <v>23</v>
      </c>
      <c r="BH33" s="34" t="s">
        <v>23</v>
      </c>
      <c r="BI33" s="35">
        <v>36.510750193881599</v>
      </c>
      <c r="BJ33" s="35">
        <v>35.201339644507797</v>
      </c>
      <c r="BK33" s="35">
        <v>35.199807182897999</v>
      </c>
      <c r="BL33" s="36">
        <v>39.8425907644598</v>
      </c>
      <c r="BM33" s="35">
        <v>35.805457163629598</v>
      </c>
      <c r="BN33" s="35">
        <v>36.163962790040699</v>
      </c>
      <c r="BO33" s="35">
        <v>37.1258484044357</v>
      </c>
      <c r="BP33" s="35">
        <v>32.415788085841697</v>
      </c>
      <c r="BQ33" s="35">
        <v>35.926364743550799</v>
      </c>
      <c r="BR33" s="34" t="s">
        <v>23</v>
      </c>
      <c r="BS33" s="34" t="s">
        <v>23</v>
      </c>
      <c r="BT33" s="34" t="s">
        <v>23</v>
      </c>
      <c r="BU33" s="34" t="s">
        <v>23</v>
      </c>
      <c r="BV33" s="34" t="s">
        <v>23</v>
      </c>
      <c r="BW33" s="34" t="s">
        <v>23</v>
      </c>
      <c r="BX33" s="34" t="s">
        <v>23</v>
      </c>
      <c r="BY33" s="34" t="s">
        <v>23</v>
      </c>
      <c r="BZ33" s="36">
        <v>3.9310671801653001</v>
      </c>
      <c r="CA33" s="36">
        <v>3.9741759679592801</v>
      </c>
      <c r="CB33" s="36">
        <v>4.1844884863809</v>
      </c>
      <c r="CC33" s="35">
        <v>6.1099530286791897</v>
      </c>
      <c r="CD33" s="35">
        <v>5.3916842576065198</v>
      </c>
      <c r="CE33" s="35">
        <v>5.5532349651527397</v>
      </c>
      <c r="CF33" s="35">
        <v>6.1257778589983998</v>
      </c>
      <c r="CG33" s="36">
        <v>4.4742467253136704</v>
      </c>
      <c r="CH33" s="35">
        <v>6.2140907426694003</v>
      </c>
    </row>
    <row r="34" spans="1:86" x14ac:dyDescent="0.25">
      <c r="A34" s="4" t="s">
        <v>48</v>
      </c>
      <c r="B34" s="34" t="s">
        <v>23</v>
      </c>
      <c r="C34" s="34" t="s">
        <v>23</v>
      </c>
      <c r="D34" s="34" t="s">
        <v>23</v>
      </c>
      <c r="E34" s="34" t="s">
        <v>23</v>
      </c>
      <c r="F34" s="34" t="s">
        <v>23</v>
      </c>
      <c r="G34" s="34" t="s">
        <v>23</v>
      </c>
      <c r="H34" s="34" t="s">
        <v>23</v>
      </c>
      <c r="I34" s="34" t="s">
        <v>23</v>
      </c>
      <c r="J34" s="35">
        <v>240.465474684008</v>
      </c>
      <c r="K34" s="35">
        <v>240.58532757854499</v>
      </c>
      <c r="L34" s="36">
        <v>242.75315945847501</v>
      </c>
      <c r="M34" s="36">
        <v>243.22322033540101</v>
      </c>
      <c r="N34" s="35">
        <v>240.829325559305</v>
      </c>
      <c r="O34" s="35">
        <v>240.39632197485801</v>
      </c>
      <c r="P34" s="35">
        <v>240.218151443311</v>
      </c>
      <c r="Q34" s="35">
        <v>238.13403722917201</v>
      </c>
      <c r="R34" s="35">
        <v>239.597356782047</v>
      </c>
      <c r="S34" s="34" t="s">
        <v>23</v>
      </c>
      <c r="T34" s="34" t="s">
        <v>23</v>
      </c>
      <c r="U34" s="34" t="s">
        <v>23</v>
      </c>
      <c r="V34" s="34" t="s">
        <v>23</v>
      </c>
      <c r="W34" s="34" t="s">
        <v>23</v>
      </c>
      <c r="X34" s="34" t="s">
        <v>23</v>
      </c>
      <c r="Y34" s="34" t="s">
        <v>23</v>
      </c>
      <c r="Z34" s="34" t="s">
        <v>23</v>
      </c>
      <c r="AA34" s="36">
        <v>15.3939413332286</v>
      </c>
      <c r="AB34" s="36">
        <v>15.540575272599799</v>
      </c>
      <c r="AC34" s="36">
        <v>14.504201435795199</v>
      </c>
      <c r="AD34" s="36">
        <v>14.4215181852611</v>
      </c>
      <c r="AE34" s="36">
        <v>16.216641054375199</v>
      </c>
      <c r="AF34" s="36">
        <v>17.877204313851301</v>
      </c>
      <c r="AG34" s="36">
        <v>17.8769406360286</v>
      </c>
      <c r="AH34" s="35">
        <v>20.884108277813301</v>
      </c>
      <c r="AI34" s="35">
        <v>20.577860995736302</v>
      </c>
      <c r="AJ34" s="34" t="s">
        <v>23</v>
      </c>
      <c r="AK34" s="34" t="s">
        <v>23</v>
      </c>
      <c r="AL34" s="34" t="s">
        <v>23</v>
      </c>
      <c r="AM34" s="34" t="s">
        <v>23</v>
      </c>
      <c r="AN34" s="34" t="s">
        <v>23</v>
      </c>
      <c r="AO34" s="34" t="s">
        <v>23</v>
      </c>
      <c r="AP34" s="34" t="s">
        <v>23</v>
      </c>
      <c r="AQ34" s="34" t="s">
        <v>23</v>
      </c>
      <c r="AR34" s="36">
        <v>84.606058666771403</v>
      </c>
      <c r="AS34" s="36">
        <v>84.459424727400204</v>
      </c>
      <c r="AT34" s="36">
        <v>85.495798564204804</v>
      </c>
      <c r="AU34" s="36">
        <v>85.578481814738893</v>
      </c>
      <c r="AV34" s="36">
        <v>83.783358945624798</v>
      </c>
      <c r="AW34" s="36">
        <v>82.122795686148706</v>
      </c>
      <c r="AX34" s="36">
        <v>82.123059363971393</v>
      </c>
      <c r="AY34" s="35">
        <v>79.115891722186703</v>
      </c>
      <c r="AZ34" s="35">
        <v>79.422139004263698</v>
      </c>
      <c r="BA34" s="34" t="s">
        <v>23</v>
      </c>
      <c r="BB34" s="34" t="s">
        <v>23</v>
      </c>
      <c r="BC34" s="34" t="s">
        <v>23</v>
      </c>
      <c r="BD34" s="34" t="s">
        <v>23</v>
      </c>
      <c r="BE34" s="34" t="s">
        <v>23</v>
      </c>
      <c r="BF34" s="34" t="s">
        <v>23</v>
      </c>
      <c r="BG34" s="34" t="s">
        <v>23</v>
      </c>
      <c r="BH34" s="34" t="s">
        <v>23</v>
      </c>
      <c r="BI34" s="35">
        <v>39.102631763098103</v>
      </c>
      <c r="BJ34" s="35">
        <v>39.474123184355498</v>
      </c>
      <c r="BK34" s="35">
        <v>42.756269180812197</v>
      </c>
      <c r="BL34" s="35">
        <v>43.6002885755086</v>
      </c>
      <c r="BM34" s="35">
        <v>39.938833493521301</v>
      </c>
      <c r="BN34" s="35">
        <v>40.326434565256001</v>
      </c>
      <c r="BO34" s="35">
        <v>40.045350613240203</v>
      </c>
      <c r="BP34" s="36">
        <v>37.430913874496603</v>
      </c>
      <c r="BQ34" s="35">
        <v>41.051469395273202</v>
      </c>
      <c r="BR34" s="34" t="s">
        <v>23</v>
      </c>
      <c r="BS34" s="34" t="s">
        <v>23</v>
      </c>
      <c r="BT34" s="34" t="s">
        <v>23</v>
      </c>
      <c r="BU34" s="34" t="s">
        <v>23</v>
      </c>
      <c r="BV34" s="34" t="s">
        <v>23</v>
      </c>
      <c r="BW34" s="34" t="s">
        <v>23</v>
      </c>
      <c r="BX34" s="34" t="s">
        <v>23</v>
      </c>
      <c r="BY34" s="34" t="s">
        <v>23</v>
      </c>
      <c r="BZ34" s="36">
        <v>4.6436833852855903</v>
      </c>
      <c r="CA34" s="36">
        <v>4.8352917098583204</v>
      </c>
      <c r="CB34" s="36">
        <v>6.3144783171094803</v>
      </c>
      <c r="CC34" s="35">
        <v>6.8947316536572201</v>
      </c>
      <c r="CD34" s="36">
        <v>5.8279805676983099</v>
      </c>
      <c r="CE34" s="35">
        <v>6.81319749602459</v>
      </c>
      <c r="CF34" s="35">
        <v>6.8201324016766502</v>
      </c>
      <c r="CG34" s="35">
        <v>6.9368936996971797</v>
      </c>
      <c r="CH34" s="35">
        <v>7.9632820660293904</v>
      </c>
    </row>
    <row r="35" spans="1:86" x14ac:dyDescent="0.25">
      <c r="A35" s="26" t="s">
        <v>49</v>
      </c>
    </row>
    <row r="36" spans="1:86" x14ac:dyDescent="0.25">
      <c r="A36" s="4" t="s">
        <v>50</v>
      </c>
      <c r="B36" s="34" t="s">
        <v>23</v>
      </c>
      <c r="C36" s="34" t="s">
        <v>23</v>
      </c>
      <c r="D36" s="34" t="s">
        <v>23</v>
      </c>
      <c r="E36" s="34" t="s">
        <v>23</v>
      </c>
      <c r="F36" s="34" t="s">
        <v>21</v>
      </c>
      <c r="G36" s="34" t="s">
        <v>21</v>
      </c>
      <c r="H36" s="35">
        <v>237.973185584438</v>
      </c>
      <c r="I36" s="36">
        <v>241.16827691987399</v>
      </c>
      <c r="J36" s="36">
        <v>244.98386961382599</v>
      </c>
      <c r="K36" s="36">
        <v>244.40052367942499</v>
      </c>
      <c r="L36" s="36">
        <v>244.186725972777</v>
      </c>
      <c r="M36" s="36">
        <v>244.11607687039699</v>
      </c>
      <c r="N36" s="36">
        <v>242.42873250636899</v>
      </c>
      <c r="O36" s="36">
        <v>241.89745982955</v>
      </c>
      <c r="P36" s="36">
        <v>242.67702619568399</v>
      </c>
      <c r="Q36" s="36">
        <v>235.33347201575799</v>
      </c>
      <c r="R36" s="35">
        <v>238.027941412291</v>
      </c>
      <c r="S36" s="34" t="s">
        <v>23</v>
      </c>
      <c r="T36" s="34" t="s">
        <v>23</v>
      </c>
      <c r="U36" s="34" t="s">
        <v>23</v>
      </c>
      <c r="V36" s="34" t="s">
        <v>23</v>
      </c>
      <c r="W36" s="34" t="s">
        <v>21</v>
      </c>
      <c r="X36" s="34" t="s">
        <v>21</v>
      </c>
      <c r="Y36" s="36">
        <v>19.4068355519166</v>
      </c>
      <c r="Z36" s="36">
        <v>16.211754559686302</v>
      </c>
      <c r="AA36" s="36">
        <v>12.982476229293599</v>
      </c>
      <c r="AB36" s="36">
        <v>13.968496430729299</v>
      </c>
      <c r="AC36" s="36">
        <v>14.619662336535599</v>
      </c>
      <c r="AD36" s="36">
        <v>14.796314365323299</v>
      </c>
      <c r="AE36" s="36">
        <v>16.7436006248988</v>
      </c>
      <c r="AF36" s="36">
        <v>18.415518161753901</v>
      </c>
      <c r="AG36" s="36">
        <v>18.207767332317101</v>
      </c>
      <c r="AH36" s="35">
        <v>26.035052288111601</v>
      </c>
      <c r="AI36" s="35">
        <v>24.353131142454</v>
      </c>
      <c r="AJ36" s="34" t="s">
        <v>23</v>
      </c>
      <c r="AK36" s="34" t="s">
        <v>23</v>
      </c>
      <c r="AL36" s="34" t="s">
        <v>23</v>
      </c>
      <c r="AM36" s="34" t="s">
        <v>23</v>
      </c>
      <c r="AN36" s="34" t="s">
        <v>21</v>
      </c>
      <c r="AO36" s="34" t="s">
        <v>21</v>
      </c>
      <c r="AP36" s="36">
        <v>80.5931644480834</v>
      </c>
      <c r="AQ36" s="36">
        <v>83.788245440313702</v>
      </c>
      <c r="AR36" s="36">
        <v>87.017523770706404</v>
      </c>
      <c r="AS36" s="36">
        <v>86.031503569270697</v>
      </c>
      <c r="AT36" s="36">
        <v>85.380337663464402</v>
      </c>
      <c r="AU36" s="36">
        <v>85.203685634676603</v>
      </c>
      <c r="AV36" s="36">
        <v>83.256399375101196</v>
      </c>
      <c r="AW36" s="36">
        <v>81.584481838246106</v>
      </c>
      <c r="AX36" s="36">
        <v>81.792232667682896</v>
      </c>
      <c r="AY36" s="35">
        <v>73.964947711888399</v>
      </c>
      <c r="AZ36" s="35">
        <v>75.646868857545996</v>
      </c>
      <c r="BA36" s="34" t="s">
        <v>23</v>
      </c>
      <c r="BB36" s="34" t="s">
        <v>23</v>
      </c>
      <c r="BC36" s="34" t="s">
        <v>23</v>
      </c>
      <c r="BD36" s="34" t="s">
        <v>23</v>
      </c>
      <c r="BE36" s="34" t="s">
        <v>21</v>
      </c>
      <c r="BF36" s="34" t="s">
        <v>21</v>
      </c>
      <c r="BG36" s="36">
        <v>36.625385249491003</v>
      </c>
      <c r="BH36" s="35">
        <v>40.829857007883398</v>
      </c>
      <c r="BI36" s="36">
        <v>46.877383252424103</v>
      </c>
      <c r="BJ36" s="36">
        <v>45.8266023206358</v>
      </c>
      <c r="BK36" s="36">
        <v>45.543173390038703</v>
      </c>
      <c r="BL36" s="36">
        <v>44.970533187707503</v>
      </c>
      <c r="BM36" s="35">
        <v>42.721532536177499</v>
      </c>
      <c r="BN36" s="35">
        <v>43.3050486426079</v>
      </c>
      <c r="BO36" s="36">
        <v>44.322576247526399</v>
      </c>
      <c r="BP36" s="36">
        <v>36.329590183982198</v>
      </c>
      <c r="BQ36" s="35">
        <v>40.806095388951597</v>
      </c>
      <c r="BR36" s="34" t="s">
        <v>23</v>
      </c>
      <c r="BS36" s="34" t="s">
        <v>23</v>
      </c>
      <c r="BT36" s="34" t="s">
        <v>23</v>
      </c>
      <c r="BU36" s="34" t="s">
        <v>23</v>
      </c>
      <c r="BV36" s="34" t="s">
        <v>21</v>
      </c>
      <c r="BW36" s="34" t="s">
        <v>21</v>
      </c>
      <c r="BX36" s="36">
        <v>4.5090655022607997</v>
      </c>
      <c r="BY36" s="36">
        <v>5.91707152401003</v>
      </c>
      <c r="BZ36" s="36">
        <v>7.3107917826679802</v>
      </c>
      <c r="CA36" s="36">
        <v>7.46647479229238</v>
      </c>
      <c r="CB36" s="36">
        <v>8.38802457031532</v>
      </c>
      <c r="CC36" s="35">
        <v>8.6534591079207797</v>
      </c>
      <c r="CD36" s="35">
        <v>8.4233916612921593</v>
      </c>
      <c r="CE36" s="35">
        <v>9.1684897829227996</v>
      </c>
      <c r="CF36" s="35">
        <v>10.5061281997833</v>
      </c>
      <c r="CG36" s="36">
        <v>8.2786708606029809</v>
      </c>
      <c r="CH36" s="35">
        <v>9.7937038189224399</v>
      </c>
    </row>
    <row r="37" spans="1:86" x14ac:dyDescent="0.25">
      <c r="A37" s="4" t="s">
        <v>51</v>
      </c>
      <c r="B37" s="34" t="s">
        <v>23</v>
      </c>
      <c r="C37" s="34" t="s">
        <v>23</v>
      </c>
      <c r="D37" s="34" t="s">
        <v>23</v>
      </c>
      <c r="E37" s="34" t="s">
        <v>23</v>
      </c>
      <c r="F37" s="34" t="s">
        <v>21</v>
      </c>
      <c r="G37" s="34" t="s">
        <v>21</v>
      </c>
      <c r="H37" s="35">
        <v>237.789289063898</v>
      </c>
      <c r="I37" s="35">
        <v>239.76200386435301</v>
      </c>
      <c r="J37" s="36">
        <v>242.51902265837299</v>
      </c>
      <c r="K37" s="36">
        <v>242.05656303340101</v>
      </c>
      <c r="L37" s="36">
        <v>242.49484441114399</v>
      </c>
      <c r="M37" s="36">
        <v>243.67112181698201</v>
      </c>
      <c r="N37" s="36">
        <v>242.06483521324799</v>
      </c>
      <c r="O37" s="36">
        <v>241.74342473227301</v>
      </c>
      <c r="P37" s="36">
        <v>241.39746572178899</v>
      </c>
      <c r="Q37" s="35">
        <v>238.791285990696</v>
      </c>
      <c r="R37" s="35">
        <v>238.34809559292401</v>
      </c>
      <c r="S37" s="34" t="s">
        <v>23</v>
      </c>
      <c r="T37" s="34" t="s">
        <v>23</v>
      </c>
      <c r="U37" s="34" t="s">
        <v>23</v>
      </c>
      <c r="V37" s="34" t="s">
        <v>23</v>
      </c>
      <c r="W37" s="34" t="s">
        <v>21</v>
      </c>
      <c r="X37" s="34" t="s">
        <v>21</v>
      </c>
      <c r="Y37" s="36">
        <v>19.655110246708301</v>
      </c>
      <c r="Z37" s="36">
        <v>17.844232773255602</v>
      </c>
      <c r="AA37" s="36">
        <v>15.2760153448589</v>
      </c>
      <c r="AB37" s="36">
        <v>15.881129762773099</v>
      </c>
      <c r="AC37" s="36">
        <v>15.698678465352399</v>
      </c>
      <c r="AD37" s="36">
        <v>16.0818082428064</v>
      </c>
      <c r="AE37" s="36">
        <v>16.8198898091701</v>
      </c>
      <c r="AF37" s="36">
        <v>18.853096838935102</v>
      </c>
      <c r="AG37" s="36">
        <v>18.771497945262599</v>
      </c>
      <c r="AH37" s="35">
        <v>22.3279150968864</v>
      </c>
      <c r="AI37" s="35">
        <v>22.686159091767198</v>
      </c>
      <c r="AJ37" s="34" t="s">
        <v>23</v>
      </c>
      <c r="AK37" s="34" t="s">
        <v>23</v>
      </c>
      <c r="AL37" s="34" t="s">
        <v>23</v>
      </c>
      <c r="AM37" s="34" t="s">
        <v>23</v>
      </c>
      <c r="AN37" s="34" t="s">
        <v>21</v>
      </c>
      <c r="AO37" s="34" t="s">
        <v>21</v>
      </c>
      <c r="AP37" s="36">
        <v>80.344889753291696</v>
      </c>
      <c r="AQ37" s="36">
        <v>82.155767226744402</v>
      </c>
      <c r="AR37" s="36">
        <v>84.723984655141095</v>
      </c>
      <c r="AS37" s="36">
        <v>84.118870237226901</v>
      </c>
      <c r="AT37" s="36">
        <v>84.301321534647599</v>
      </c>
      <c r="AU37" s="36">
        <v>83.918191757193597</v>
      </c>
      <c r="AV37" s="36">
        <v>83.180110190829893</v>
      </c>
      <c r="AW37" s="36">
        <v>81.146903161064898</v>
      </c>
      <c r="AX37" s="36">
        <v>81.228502054737405</v>
      </c>
      <c r="AY37" s="35">
        <v>77.6720849031136</v>
      </c>
      <c r="AZ37" s="35">
        <v>77.313840908232805</v>
      </c>
      <c r="BA37" s="34" t="s">
        <v>23</v>
      </c>
      <c r="BB37" s="34" t="s">
        <v>23</v>
      </c>
      <c r="BC37" s="34" t="s">
        <v>23</v>
      </c>
      <c r="BD37" s="34" t="s">
        <v>23</v>
      </c>
      <c r="BE37" s="34" t="s">
        <v>21</v>
      </c>
      <c r="BF37" s="34" t="s">
        <v>21</v>
      </c>
      <c r="BG37" s="36">
        <v>36.3148331523171</v>
      </c>
      <c r="BH37" s="35">
        <v>39.287619586023403</v>
      </c>
      <c r="BI37" s="36">
        <v>43.473689690623999</v>
      </c>
      <c r="BJ37" s="35">
        <v>42.619645453389602</v>
      </c>
      <c r="BK37" s="36">
        <v>43.263347444444101</v>
      </c>
      <c r="BL37" s="36">
        <v>45.417970672792201</v>
      </c>
      <c r="BM37" s="35">
        <v>42.639026549133902</v>
      </c>
      <c r="BN37" s="35">
        <v>42.973857557776597</v>
      </c>
      <c r="BO37" s="35">
        <v>42.757690687389797</v>
      </c>
      <c r="BP37" s="35">
        <v>40.173005683181501</v>
      </c>
      <c r="BQ37" s="35">
        <v>40.618453117038598</v>
      </c>
      <c r="BR37" s="34" t="s">
        <v>23</v>
      </c>
      <c r="BS37" s="34" t="s">
        <v>23</v>
      </c>
      <c r="BT37" s="34" t="s">
        <v>23</v>
      </c>
      <c r="BU37" s="34" t="s">
        <v>23</v>
      </c>
      <c r="BV37" s="34" t="s">
        <v>21</v>
      </c>
      <c r="BW37" s="34" t="s">
        <v>21</v>
      </c>
      <c r="BX37" s="36">
        <v>4.5769665581293397</v>
      </c>
      <c r="BY37" s="36">
        <v>5.53934384645581</v>
      </c>
      <c r="BZ37" s="36">
        <v>6.4519557040179398</v>
      </c>
      <c r="CA37" s="36">
        <v>6.7956310490527496</v>
      </c>
      <c r="CB37" s="36">
        <v>6.8858371400017901</v>
      </c>
      <c r="CC37" s="35">
        <v>8.9787210796762693</v>
      </c>
      <c r="CD37" s="35">
        <v>7.9744458359617303</v>
      </c>
      <c r="CE37" s="35">
        <v>9.1792186235437292</v>
      </c>
      <c r="CF37" s="35">
        <v>9.0231637720969395</v>
      </c>
      <c r="CG37" s="35">
        <v>9.0099661301539804</v>
      </c>
      <c r="CH37" s="35">
        <v>8.7405969682565594</v>
      </c>
    </row>
    <row r="38" spans="1:86" x14ac:dyDescent="0.25">
      <c r="A38" s="4" t="s">
        <v>52</v>
      </c>
      <c r="B38" s="34" t="s">
        <v>23</v>
      </c>
      <c r="C38" s="34" t="s">
        <v>23</v>
      </c>
      <c r="D38" s="34" t="s">
        <v>23</v>
      </c>
      <c r="E38" s="34" t="s">
        <v>23</v>
      </c>
      <c r="F38" s="34" t="s">
        <v>21</v>
      </c>
      <c r="G38" s="34" t="s">
        <v>21</v>
      </c>
      <c r="H38" s="36">
        <v>234.31064813317499</v>
      </c>
      <c r="I38" s="35">
        <v>237.602125374032</v>
      </c>
      <c r="J38" s="35">
        <v>239.08846202845299</v>
      </c>
      <c r="K38" s="35">
        <v>239.018170073363</v>
      </c>
      <c r="L38" s="36">
        <v>239.83836952151799</v>
      </c>
      <c r="M38" s="36">
        <v>241.33776459811699</v>
      </c>
      <c r="N38" s="36">
        <v>241.24569112754901</v>
      </c>
      <c r="O38" s="36">
        <v>240.15069102263999</v>
      </c>
      <c r="P38" s="36">
        <v>241.15561263987601</v>
      </c>
      <c r="Q38" s="36">
        <v>236.508248976164</v>
      </c>
      <c r="R38" s="35">
        <v>238.47643394441701</v>
      </c>
      <c r="S38" s="34" t="s">
        <v>23</v>
      </c>
      <c r="T38" s="34" t="s">
        <v>23</v>
      </c>
      <c r="U38" s="34" t="s">
        <v>23</v>
      </c>
      <c r="V38" s="34" t="s">
        <v>23</v>
      </c>
      <c r="W38" s="34" t="s">
        <v>21</v>
      </c>
      <c r="X38" s="34" t="s">
        <v>21</v>
      </c>
      <c r="Y38" s="35">
        <v>22.9381992422271</v>
      </c>
      <c r="Z38" s="36">
        <v>19.246379818695502</v>
      </c>
      <c r="AA38" s="36">
        <v>17.1896677975787</v>
      </c>
      <c r="AB38" s="36">
        <v>17.765899022098399</v>
      </c>
      <c r="AC38" s="36">
        <v>17.226358624835701</v>
      </c>
      <c r="AD38" s="36">
        <v>16.897702176032599</v>
      </c>
      <c r="AE38" s="36">
        <v>16.857228418629401</v>
      </c>
      <c r="AF38" s="36">
        <v>19.189306014837101</v>
      </c>
      <c r="AG38" s="36">
        <v>18.1272496274281</v>
      </c>
      <c r="AH38" s="35">
        <v>23.340041550040699</v>
      </c>
      <c r="AI38" s="35">
        <v>22.5404477759397</v>
      </c>
      <c r="AJ38" s="34" t="s">
        <v>23</v>
      </c>
      <c r="AK38" s="34" t="s">
        <v>23</v>
      </c>
      <c r="AL38" s="34" t="s">
        <v>23</v>
      </c>
      <c r="AM38" s="34" t="s">
        <v>23</v>
      </c>
      <c r="AN38" s="34" t="s">
        <v>21</v>
      </c>
      <c r="AO38" s="34" t="s">
        <v>21</v>
      </c>
      <c r="AP38" s="35">
        <v>77.0618007577729</v>
      </c>
      <c r="AQ38" s="36">
        <v>80.753620181304498</v>
      </c>
      <c r="AR38" s="36">
        <v>82.810332202421307</v>
      </c>
      <c r="AS38" s="36">
        <v>82.234100977901605</v>
      </c>
      <c r="AT38" s="36">
        <v>82.773641375164303</v>
      </c>
      <c r="AU38" s="36">
        <v>83.102297823967405</v>
      </c>
      <c r="AV38" s="36">
        <v>83.142771581370596</v>
      </c>
      <c r="AW38" s="36">
        <v>80.810693985162899</v>
      </c>
      <c r="AX38" s="36">
        <v>81.8727503725719</v>
      </c>
      <c r="AY38" s="35">
        <v>76.659958449959305</v>
      </c>
      <c r="AZ38" s="35">
        <v>77.459552224060303</v>
      </c>
      <c r="BA38" s="34" t="s">
        <v>23</v>
      </c>
      <c r="BB38" s="34" t="s">
        <v>23</v>
      </c>
      <c r="BC38" s="34" t="s">
        <v>23</v>
      </c>
      <c r="BD38" s="34" t="s">
        <v>23</v>
      </c>
      <c r="BE38" s="34" t="s">
        <v>21</v>
      </c>
      <c r="BF38" s="34" t="s">
        <v>21</v>
      </c>
      <c r="BG38" s="36">
        <v>30.898351230402401</v>
      </c>
      <c r="BH38" s="36">
        <v>34.931570266293299</v>
      </c>
      <c r="BI38" s="36">
        <v>36.893417373136302</v>
      </c>
      <c r="BJ38" s="36">
        <v>37.158049261499997</v>
      </c>
      <c r="BK38" s="35">
        <v>38.120403248985902</v>
      </c>
      <c r="BL38" s="35">
        <v>40.764369119693598</v>
      </c>
      <c r="BM38" s="35">
        <v>40.468545636952598</v>
      </c>
      <c r="BN38" s="35">
        <v>40.258296971572399</v>
      </c>
      <c r="BO38" s="35">
        <v>41.213879647058498</v>
      </c>
      <c r="BP38" s="36">
        <v>36.130932291392099</v>
      </c>
      <c r="BQ38" s="35">
        <v>40.027320160062303</v>
      </c>
      <c r="BR38" s="34" t="s">
        <v>23</v>
      </c>
      <c r="BS38" s="34" t="s">
        <v>23</v>
      </c>
      <c r="BT38" s="34" t="s">
        <v>23</v>
      </c>
      <c r="BU38" s="34" t="s">
        <v>23</v>
      </c>
      <c r="BV38" s="34" t="s">
        <v>21</v>
      </c>
      <c r="BW38" s="34" t="s">
        <v>21</v>
      </c>
      <c r="BX38" s="36">
        <v>3.6628040360602401</v>
      </c>
      <c r="BY38" s="36">
        <v>4.6398604615013097</v>
      </c>
      <c r="BZ38" s="36">
        <v>4.7810600550428504</v>
      </c>
      <c r="CA38" s="36">
        <v>5.0785293348659604</v>
      </c>
      <c r="CB38" s="36">
        <v>5.6126929673939996</v>
      </c>
      <c r="CC38" s="35">
        <v>7.0585609598305501</v>
      </c>
      <c r="CD38" s="36">
        <v>7.0592268931730997</v>
      </c>
      <c r="CE38" s="35">
        <v>7.7554993988585696</v>
      </c>
      <c r="CF38" s="35">
        <v>8.4332564186113803</v>
      </c>
      <c r="CG38" s="36">
        <v>6.8761578620209098</v>
      </c>
      <c r="CH38" s="35">
        <v>8.4709821781654409</v>
      </c>
    </row>
    <row r="39" spans="1:86" x14ac:dyDescent="0.25">
      <c r="A39" s="4" t="s">
        <v>53</v>
      </c>
      <c r="B39" s="34" t="s">
        <v>23</v>
      </c>
      <c r="C39" s="34" t="s">
        <v>23</v>
      </c>
      <c r="D39" s="34" t="s">
        <v>23</v>
      </c>
      <c r="E39" s="34" t="s">
        <v>23</v>
      </c>
      <c r="F39" s="34" t="s">
        <v>21</v>
      </c>
      <c r="G39" s="34" t="s">
        <v>21</v>
      </c>
      <c r="H39" s="36">
        <v>230.84374267742999</v>
      </c>
      <c r="I39" s="35">
        <v>234.08698478450901</v>
      </c>
      <c r="J39" s="35">
        <v>234.30706915686699</v>
      </c>
      <c r="K39" s="35">
        <v>235.142551378392</v>
      </c>
      <c r="L39" s="36">
        <v>237.90403383005301</v>
      </c>
      <c r="M39" s="36">
        <v>238.25649385473301</v>
      </c>
      <c r="N39" s="35">
        <v>236.24230151178901</v>
      </c>
      <c r="O39" s="35">
        <v>235.71514359176001</v>
      </c>
      <c r="P39" s="36">
        <v>237.24416688321901</v>
      </c>
      <c r="Q39" s="35">
        <v>232.84261955454301</v>
      </c>
      <c r="R39" s="35">
        <v>234.61243711836099</v>
      </c>
      <c r="S39" s="34" t="s">
        <v>23</v>
      </c>
      <c r="T39" s="34" t="s">
        <v>23</v>
      </c>
      <c r="U39" s="34" t="s">
        <v>23</v>
      </c>
      <c r="V39" s="34" t="s">
        <v>23</v>
      </c>
      <c r="W39" s="34" t="s">
        <v>21</v>
      </c>
      <c r="X39" s="34" t="s">
        <v>21</v>
      </c>
      <c r="Y39" s="35">
        <v>28.124500585279701</v>
      </c>
      <c r="Z39" s="36">
        <v>24.532951484053001</v>
      </c>
      <c r="AA39" s="36">
        <v>24.697660651916401</v>
      </c>
      <c r="AB39" s="36">
        <v>23.858008106477602</v>
      </c>
      <c r="AC39" s="36">
        <v>21.689202396332401</v>
      </c>
      <c r="AD39" s="36">
        <v>21.183246163930299</v>
      </c>
      <c r="AE39" s="36">
        <v>23.028891306800201</v>
      </c>
      <c r="AF39" s="36">
        <v>25.0230455429834</v>
      </c>
      <c r="AG39" s="36">
        <v>22.903464250500999</v>
      </c>
      <c r="AH39" s="35">
        <v>29.128331638597299</v>
      </c>
      <c r="AI39" s="35">
        <v>27.492601324174601</v>
      </c>
      <c r="AJ39" s="34" t="s">
        <v>23</v>
      </c>
      <c r="AK39" s="34" t="s">
        <v>23</v>
      </c>
      <c r="AL39" s="34" t="s">
        <v>23</v>
      </c>
      <c r="AM39" s="34" t="s">
        <v>23</v>
      </c>
      <c r="AN39" s="34" t="s">
        <v>21</v>
      </c>
      <c r="AO39" s="34" t="s">
        <v>21</v>
      </c>
      <c r="AP39" s="35">
        <v>71.875499414720295</v>
      </c>
      <c r="AQ39" s="36">
        <v>75.467048515946999</v>
      </c>
      <c r="AR39" s="36">
        <v>75.302339348083606</v>
      </c>
      <c r="AS39" s="36">
        <v>76.141991893522402</v>
      </c>
      <c r="AT39" s="36">
        <v>78.310797603667595</v>
      </c>
      <c r="AU39" s="36">
        <v>78.816753836069694</v>
      </c>
      <c r="AV39" s="36">
        <v>76.971108693199795</v>
      </c>
      <c r="AW39" s="36">
        <v>74.976954457016603</v>
      </c>
      <c r="AX39" s="36">
        <v>77.096535749498997</v>
      </c>
      <c r="AY39" s="35">
        <v>70.871668361402698</v>
      </c>
      <c r="AZ39" s="35">
        <v>72.507398675825399</v>
      </c>
      <c r="BA39" s="34" t="s">
        <v>23</v>
      </c>
      <c r="BB39" s="34" t="s">
        <v>23</v>
      </c>
      <c r="BC39" s="34" t="s">
        <v>23</v>
      </c>
      <c r="BD39" s="34" t="s">
        <v>23</v>
      </c>
      <c r="BE39" s="34" t="s">
        <v>21</v>
      </c>
      <c r="BF39" s="34" t="s">
        <v>21</v>
      </c>
      <c r="BG39" s="36">
        <v>28.080945693589701</v>
      </c>
      <c r="BH39" s="36">
        <v>32.365292453228697</v>
      </c>
      <c r="BI39" s="36">
        <v>34.189492196971003</v>
      </c>
      <c r="BJ39" s="35">
        <v>34.134722636896498</v>
      </c>
      <c r="BK39" s="35">
        <v>38.088293954042797</v>
      </c>
      <c r="BL39" s="35">
        <v>38.148678781584998</v>
      </c>
      <c r="BM39" s="35">
        <v>35.354693674263999</v>
      </c>
      <c r="BN39" s="35">
        <v>35.499886061131797</v>
      </c>
      <c r="BO39" s="35">
        <v>37.095516952518999</v>
      </c>
      <c r="BP39" s="36">
        <v>32.921140634382603</v>
      </c>
      <c r="BQ39" s="35">
        <v>36.573413199632199</v>
      </c>
      <c r="BR39" s="34" t="s">
        <v>23</v>
      </c>
      <c r="BS39" s="34" t="s">
        <v>23</v>
      </c>
      <c r="BT39" s="34" t="s">
        <v>23</v>
      </c>
      <c r="BU39" s="34" t="s">
        <v>23</v>
      </c>
      <c r="BV39" s="34" t="s">
        <v>21</v>
      </c>
      <c r="BW39" s="34" t="s">
        <v>21</v>
      </c>
      <c r="BX39" s="36">
        <v>3.26409040385734</v>
      </c>
      <c r="BY39" s="36">
        <v>4.4546994331719496</v>
      </c>
      <c r="BZ39" s="36">
        <v>4.7209274762583204</v>
      </c>
      <c r="CA39" s="36">
        <v>5.4420699362896103</v>
      </c>
      <c r="CB39" s="35">
        <v>6.9391305977838602</v>
      </c>
      <c r="CC39" s="35">
        <v>6.8239841350147197</v>
      </c>
      <c r="CD39" s="36">
        <v>6.2821315135331801</v>
      </c>
      <c r="CE39" s="35">
        <v>7.1942299351569696</v>
      </c>
      <c r="CF39" s="35">
        <v>7.7690965820416302</v>
      </c>
      <c r="CG39" s="35">
        <v>7.1767781755681703</v>
      </c>
      <c r="CH39" s="35">
        <v>8.2371608961530303</v>
      </c>
    </row>
    <row r="40" spans="1:86" x14ac:dyDescent="0.25">
      <c r="A40" s="26" t="s">
        <v>54</v>
      </c>
    </row>
    <row r="41" spans="1:86" x14ac:dyDescent="0.25">
      <c r="A41" s="4" t="s">
        <v>55</v>
      </c>
      <c r="B41" s="34" t="s">
        <v>23</v>
      </c>
      <c r="C41" s="34" t="s">
        <v>23</v>
      </c>
      <c r="D41" s="34" t="s">
        <v>21</v>
      </c>
      <c r="E41" s="36">
        <v>203.51971402504901</v>
      </c>
      <c r="F41" s="34" t="s">
        <v>21</v>
      </c>
      <c r="G41" s="36">
        <v>198.15082152682899</v>
      </c>
      <c r="H41" s="36">
        <v>214.46625870599701</v>
      </c>
      <c r="I41" s="36">
        <v>218.55166756978701</v>
      </c>
      <c r="J41" s="36">
        <v>220.35227824176101</v>
      </c>
      <c r="K41" s="36">
        <v>220.75975975718001</v>
      </c>
      <c r="L41" s="36">
        <v>217.94570366686901</v>
      </c>
      <c r="M41" s="36">
        <v>218.458588838586</v>
      </c>
      <c r="N41" s="36">
        <v>217.67687848533399</v>
      </c>
      <c r="O41" s="36">
        <v>213.95657959512599</v>
      </c>
      <c r="P41" s="36">
        <v>214.270223860253</v>
      </c>
      <c r="Q41" s="35">
        <v>212.11929491639</v>
      </c>
      <c r="R41" s="35">
        <v>211.16894348595801</v>
      </c>
      <c r="S41" s="34" t="s">
        <v>23</v>
      </c>
      <c r="T41" s="34" t="s">
        <v>23</v>
      </c>
      <c r="U41" s="34" t="s">
        <v>21</v>
      </c>
      <c r="V41" s="36">
        <v>62.369081748478798</v>
      </c>
      <c r="W41" s="34" t="s">
        <v>21</v>
      </c>
      <c r="X41" s="36">
        <v>70.032282900763505</v>
      </c>
      <c r="Y41" s="36">
        <v>49.420600400563401</v>
      </c>
      <c r="Z41" s="36">
        <v>43.326282370401103</v>
      </c>
      <c r="AA41" s="36">
        <v>40.240031287750099</v>
      </c>
      <c r="AB41" s="36">
        <v>40.598387894598503</v>
      </c>
      <c r="AC41" s="36">
        <v>44.520254025475701</v>
      </c>
      <c r="AD41" s="36">
        <v>44.5503679297763</v>
      </c>
      <c r="AE41" s="36">
        <v>45.274378957728302</v>
      </c>
      <c r="AF41" s="35">
        <v>51.429823721967203</v>
      </c>
      <c r="AG41" s="36">
        <v>50.105170262631297</v>
      </c>
      <c r="AH41" s="35">
        <v>52.882370437147998</v>
      </c>
      <c r="AI41" s="35">
        <v>53.432023912354303</v>
      </c>
      <c r="AJ41" s="34" t="s">
        <v>23</v>
      </c>
      <c r="AK41" s="34" t="s">
        <v>23</v>
      </c>
      <c r="AL41" s="34" t="s">
        <v>21</v>
      </c>
      <c r="AM41" s="36">
        <v>37.630918251521202</v>
      </c>
      <c r="AN41" s="34" t="s">
        <v>21</v>
      </c>
      <c r="AO41" s="36">
        <v>29.967717099236399</v>
      </c>
      <c r="AP41" s="36">
        <v>50.579399599436599</v>
      </c>
      <c r="AQ41" s="36">
        <v>56.673717629598897</v>
      </c>
      <c r="AR41" s="36">
        <v>59.759968712249901</v>
      </c>
      <c r="AS41" s="36">
        <v>59.401612105401497</v>
      </c>
      <c r="AT41" s="36">
        <v>55.479745974524299</v>
      </c>
      <c r="AU41" s="36">
        <v>55.4496320702237</v>
      </c>
      <c r="AV41" s="36">
        <v>54.725621042271698</v>
      </c>
      <c r="AW41" s="35">
        <v>48.570176278032797</v>
      </c>
      <c r="AX41" s="36">
        <v>49.894829737368703</v>
      </c>
      <c r="AY41" s="35">
        <v>47.117629562852002</v>
      </c>
      <c r="AZ41" s="35">
        <v>46.567976087645697</v>
      </c>
      <c r="BA41" s="34" t="s">
        <v>23</v>
      </c>
      <c r="BB41" s="34" t="s">
        <v>23</v>
      </c>
      <c r="BC41" s="34" t="s">
        <v>21</v>
      </c>
      <c r="BD41" s="36">
        <v>5.0743106822805704</v>
      </c>
      <c r="BE41" s="34" t="s">
        <v>21</v>
      </c>
      <c r="BF41" s="36">
        <v>6.4439525925319403</v>
      </c>
      <c r="BG41" s="36">
        <v>12.552670514788</v>
      </c>
      <c r="BH41" s="35">
        <v>16.005594011908201</v>
      </c>
      <c r="BI41" s="36">
        <v>19.276901185402199</v>
      </c>
      <c r="BJ41" s="36">
        <v>19.107516604208801</v>
      </c>
      <c r="BK41" s="35">
        <v>17.126607508989899</v>
      </c>
      <c r="BL41" s="36">
        <v>17.821751938353199</v>
      </c>
      <c r="BM41" s="35">
        <v>16.3987765088693</v>
      </c>
      <c r="BN41" s="35">
        <v>16.104051055528199</v>
      </c>
      <c r="BO41" s="35">
        <v>16.595766147452402</v>
      </c>
      <c r="BP41" s="35">
        <v>15.5317268289095</v>
      </c>
      <c r="BQ41" s="35">
        <v>15.7695752165861</v>
      </c>
      <c r="BR41" s="34" t="s">
        <v>23</v>
      </c>
      <c r="BS41" s="34" t="s">
        <v>23</v>
      </c>
      <c r="BT41" s="34" t="s">
        <v>21</v>
      </c>
      <c r="BU41" s="34" t="s">
        <v>26</v>
      </c>
      <c r="BV41" s="34" t="s">
        <v>21</v>
      </c>
      <c r="BW41" s="36">
        <v>0.75918959607667402</v>
      </c>
      <c r="BX41" s="36">
        <v>1.0344470924106299</v>
      </c>
      <c r="BY41" s="36">
        <v>1.52654469169346</v>
      </c>
      <c r="BZ41" s="35">
        <v>2.02308686401246</v>
      </c>
      <c r="CA41" s="35">
        <v>2.2841618276882101</v>
      </c>
      <c r="CB41" s="36">
        <v>1.84004432082567</v>
      </c>
      <c r="CC41" s="35">
        <v>2.2050672145805801</v>
      </c>
      <c r="CD41" s="35">
        <v>2.1869331077101899</v>
      </c>
      <c r="CE41" s="35">
        <v>2.5248272048122198</v>
      </c>
      <c r="CF41" s="35">
        <v>2.61428769280902</v>
      </c>
      <c r="CG41" s="35">
        <v>2.5287250204027698</v>
      </c>
      <c r="CH41" s="35">
        <v>2.6185095702707599</v>
      </c>
    </row>
    <row r="42" spans="1:86" x14ac:dyDescent="0.25">
      <c r="A42" s="4" t="s">
        <v>56</v>
      </c>
      <c r="B42" s="34" t="s">
        <v>23</v>
      </c>
      <c r="C42" s="34" t="s">
        <v>23</v>
      </c>
      <c r="D42" s="34" t="s">
        <v>21</v>
      </c>
      <c r="E42" s="36">
        <v>225.14983944638999</v>
      </c>
      <c r="F42" s="34" t="s">
        <v>21</v>
      </c>
      <c r="G42" s="36">
        <v>228.27215359563701</v>
      </c>
      <c r="H42" s="36">
        <v>237.32085984573899</v>
      </c>
      <c r="I42" s="36">
        <v>240.227774898408</v>
      </c>
      <c r="J42" s="35">
        <v>242.00238213667501</v>
      </c>
      <c r="K42" s="35">
        <v>241.99383233624701</v>
      </c>
      <c r="L42" s="36">
        <v>243.504334814939</v>
      </c>
      <c r="M42" s="36">
        <v>244.67871511777199</v>
      </c>
      <c r="N42" s="36">
        <v>243.72751239000999</v>
      </c>
      <c r="O42" s="36">
        <v>243.44554211261601</v>
      </c>
      <c r="P42" s="36">
        <v>244.74511352835</v>
      </c>
      <c r="Q42" s="36">
        <v>240.00132157769201</v>
      </c>
      <c r="R42" s="35">
        <v>242.29922179319601</v>
      </c>
      <c r="S42" s="34" t="s">
        <v>23</v>
      </c>
      <c r="T42" s="34" t="s">
        <v>23</v>
      </c>
      <c r="U42" s="34" t="s">
        <v>21</v>
      </c>
      <c r="V42" s="36">
        <v>34.563216362631501</v>
      </c>
      <c r="W42" s="34" t="s">
        <v>21</v>
      </c>
      <c r="X42" s="36">
        <v>31.057978462541001</v>
      </c>
      <c r="Y42" s="35">
        <v>19.6741980523271</v>
      </c>
      <c r="Z42" s="36">
        <v>16.7708825958698</v>
      </c>
      <c r="AA42" s="36">
        <v>15.1797961856697</v>
      </c>
      <c r="AB42" s="36">
        <v>15.405552940683901</v>
      </c>
      <c r="AC42" s="36">
        <v>14.162816268376501</v>
      </c>
      <c r="AD42" s="36">
        <v>13.733636544109199</v>
      </c>
      <c r="AE42" s="36">
        <v>14.3805304671749</v>
      </c>
      <c r="AF42" s="36">
        <v>15.871986278966199</v>
      </c>
      <c r="AG42" s="36">
        <v>14.455788420494599</v>
      </c>
      <c r="AH42" s="36">
        <v>20.137586307367702</v>
      </c>
      <c r="AI42" s="35">
        <v>18.612346073693999</v>
      </c>
      <c r="AJ42" s="34" t="s">
        <v>23</v>
      </c>
      <c r="AK42" s="34" t="s">
        <v>23</v>
      </c>
      <c r="AL42" s="34" t="s">
        <v>21</v>
      </c>
      <c r="AM42" s="36">
        <v>65.436783637368507</v>
      </c>
      <c r="AN42" s="34" t="s">
        <v>21</v>
      </c>
      <c r="AO42" s="36">
        <v>68.942021537458999</v>
      </c>
      <c r="AP42" s="35">
        <v>80.3258019476729</v>
      </c>
      <c r="AQ42" s="36">
        <v>83.229117404130207</v>
      </c>
      <c r="AR42" s="36">
        <v>84.820203814330299</v>
      </c>
      <c r="AS42" s="36">
        <v>84.594447059316096</v>
      </c>
      <c r="AT42" s="36">
        <v>85.837183731623497</v>
      </c>
      <c r="AU42" s="36">
        <v>86.266363455890797</v>
      </c>
      <c r="AV42" s="36">
        <v>85.619469532825093</v>
      </c>
      <c r="AW42" s="36">
        <v>84.128013721033696</v>
      </c>
      <c r="AX42" s="36">
        <v>85.544211579505401</v>
      </c>
      <c r="AY42" s="36">
        <v>79.862413692632302</v>
      </c>
      <c r="AZ42" s="35">
        <v>81.387653926306001</v>
      </c>
      <c r="BA42" s="34" t="s">
        <v>23</v>
      </c>
      <c r="BB42" s="34" t="s">
        <v>23</v>
      </c>
      <c r="BC42" s="34" t="s">
        <v>21</v>
      </c>
      <c r="BD42" s="36">
        <v>22.0652093847952</v>
      </c>
      <c r="BE42" s="34" t="s">
        <v>21</v>
      </c>
      <c r="BF42" s="36">
        <v>25.461897845635502</v>
      </c>
      <c r="BG42" s="36">
        <v>34.7984647423105</v>
      </c>
      <c r="BH42" s="36">
        <v>38.800463270261197</v>
      </c>
      <c r="BI42" s="36">
        <v>41.7779609844467</v>
      </c>
      <c r="BJ42" s="36">
        <v>41.558373979051098</v>
      </c>
      <c r="BK42" s="35">
        <v>43.3648125743861</v>
      </c>
      <c r="BL42" s="35">
        <v>45.069243481895697</v>
      </c>
      <c r="BM42" s="35">
        <v>43.528084879047803</v>
      </c>
      <c r="BN42" s="35">
        <v>43.680779158231601</v>
      </c>
      <c r="BO42" s="35">
        <v>44.979118035915803</v>
      </c>
      <c r="BP42" s="36">
        <v>39.785969145777997</v>
      </c>
      <c r="BQ42" s="35">
        <v>43.803216655483197</v>
      </c>
      <c r="BR42" s="34" t="s">
        <v>23</v>
      </c>
      <c r="BS42" s="34" t="s">
        <v>23</v>
      </c>
      <c r="BT42" s="34" t="s">
        <v>21</v>
      </c>
      <c r="BU42" s="36">
        <v>2.3824762557666701</v>
      </c>
      <c r="BV42" s="34" t="s">
        <v>21</v>
      </c>
      <c r="BW42" s="36">
        <v>2.7254383510188398</v>
      </c>
      <c r="BX42" s="36">
        <v>4.2627194967933599</v>
      </c>
      <c r="BY42" s="36">
        <v>5.4431384163529399</v>
      </c>
      <c r="BZ42" s="36">
        <v>5.9856704156153899</v>
      </c>
      <c r="CA42" s="36">
        <v>6.3967618513570601</v>
      </c>
      <c r="CB42" s="36">
        <v>7.2628970711079797</v>
      </c>
      <c r="CC42" s="36">
        <v>8.4140665497530094</v>
      </c>
      <c r="CD42" s="36">
        <v>8.0332857192782505</v>
      </c>
      <c r="CE42" s="36">
        <v>8.9550252915478694</v>
      </c>
      <c r="CF42" s="35">
        <v>9.7083806673820305</v>
      </c>
      <c r="CG42" s="36">
        <v>8.4745197918647097</v>
      </c>
      <c r="CH42" s="35">
        <v>9.7829933960283704</v>
      </c>
    </row>
    <row r="43" spans="1:86" x14ac:dyDescent="0.25">
      <c r="A43" s="26" t="s">
        <v>57</v>
      </c>
    </row>
    <row r="44" spans="1:86" x14ac:dyDescent="0.25">
      <c r="A44" s="4" t="s">
        <v>58</v>
      </c>
      <c r="B44" s="34" t="s">
        <v>23</v>
      </c>
      <c r="C44" s="34" t="s">
        <v>23</v>
      </c>
      <c r="D44" s="34" t="s">
        <v>21</v>
      </c>
      <c r="E44" s="36">
        <v>200.98248467705201</v>
      </c>
      <c r="F44" s="34" t="s">
        <v>21</v>
      </c>
      <c r="G44" s="36">
        <v>199.487666117359</v>
      </c>
      <c r="H44" s="36">
        <v>213.64860966694701</v>
      </c>
      <c r="I44" s="35">
        <v>216.31674969810101</v>
      </c>
      <c r="J44" s="35">
        <v>217.147740719582</v>
      </c>
      <c r="K44" s="36">
        <v>217.583976344094</v>
      </c>
      <c r="L44" s="36">
        <v>218.95935436869701</v>
      </c>
      <c r="M44" s="36">
        <v>219.288080586191</v>
      </c>
      <c r="N44" s="36">
        <v>218.45502750787199</v>
      </c>
      <c r="O44" s="35">
        <v>216.512231288865</v>
      </c>
      <c r="P44" s="36">
        <v>219.59565879305799</v>
      </c>
      <c r="Q44" s="35">
        <v>215.56334997845801</v>
      </c>
      <c r="R44" s="35">
        <v>215.65757246201699</v>
      </c>
      <c r="S44" s="34" t="s">
        <v>23</v>
      </c>
      <c r="T44" s="34" t="s">
        <v>23</v>
      </c>
      <c r="U44" s="34" t="s">
        <v>21</v>
      </c>
      <c r="V44" s="36">
        <v>69.954769167599494</v>
      </c>
      <c r="W44" s="34" t="s">
        <v>21</v>
      </c>
      <c r="X44" s="36">
        <v>70.130390019585803</v>
      </c>
      <c r="Y44" s="35">
        <v>50.597859926709397</v>
      </c>
      <c r="Z44" s="35">
        <v>45.944532550761103</v>
      </c>
      <c r="AA44" s="36">
        <v>43.718818486472301</v>
      </c>
      <c r="AB44" s="36">
        <v>42.813501116456202</v>
      </c>
      <c r="AC44" s="36">
        <v>41.463385949099901</v>
      </c>
      <c r="AD44" s="36">
        <v>41.026477492559202</v>
      </c>
      <c r="AE44" s="36">
        <v>42.846475500067598</v>
      </c>
      <c r="AF44" s="35">
        <v>46.557920282556601</v>
      </c>
      <c r="AG44" s="36">
        <v>41.199462828805899</v>
      </c>
      <c r="AH44" s="35">
        <v>47.749905278827299</v>
      </c>
      <c r="AI44" s="35">
        <v>47.843774891557501</v>
      </c>
      <c r="AJ44" s="34" t="s">
        <v>23</v>
      </c>
      <c r="AK44" s="34" t="s">
        <v>23</v>
      </c>
      <c r="AL44" s="34" t="s">
        <v>21</v>
      </c>
      <c r="AM44" s="36">
        <v>30.045230832400499</v>
      </c>
      <c r="AN44" s="34" t="s">
        <v>21</v>
      </c>
      <c r="AO44" s="36">
        <v>29.8696099804142</v>
      </c>
      <c r="AP44" s="35">
        <v>49.402140073290603</v>
      </c>
      <c r="AQ44" s="35">
        <v>54.055467449238897</v>
      </c>
      <c r="AR44" s="36">
        <v>56.281181513527699</v>
      </c>
      <c r="AS44" s="36">
        <v>57.186498883543798</v>
      </c>
      <c r="AT44" s="36">
        <v>58.536614050900099</v>
      </c>
      <c r="AU44" s="36">
        <v>58.973522507440798</v>
      </c>
      <c r="AV44" s="36">
        <v>57.153524499932402</v>
      </c>
      <c r="AW44" s="35">
        <v>53.442079717443498</v>
      </c>
      <c r="AX44" s="36">
        <v>58.800537171194101</v>
      </c>
      <c r="AY44" s="35">
        <v>52.250094721172701</v>
      </c>
      <c r="AZ44" s="35">
        <v>52.156225108442499</v>
      </c>
      <c r="BA44" s="34" t="s">
        <v>23</v>
      </c>
      <c r="BB44" s="34" t="s">
        <v>23</v>
      </c>
      <c r="BC44" s="34" t="s">
        <v>21</v>
      </c>
      <c r="BD44" s="36">
        <v>4.2318654512787504</v>
      </c>
      <c r="BE44" s="34" t="s">
        <v>21</v>
      </c>
      <c r="BF44" s="36">
        <v>3.8459316662191401</v>
      </c>
      <c r="BG44" s="36">
        <v>9.2935558938614609</v>
      </c>
      <c r="BH44" s="36">
        <v>11.4022408208125</v>
      </c>
      <c r="BI44" s="36">
        <v>12.9162653217015</v>
      </c>
      <c r="BJ44" s="36">
        <v>12.004901743103</v>
      </c>
      <c r="BK44" s="36">
        <v>13.817122673559201</v>
      </c>
      <c r="BL44" s="36">
        <v>14.1465373401414</v>
      </c>
      <c r="BM44" s="35">
        <v>14.478059784174</v>
      </c>
      <c r="BN44" s="35">
        <v>14.1409342053489</v>
      </c>
      <c r="BO44" s="35">
        <v>16.050406636026199</v>
      </c>
      <c r="BP44" s="36">
        <v>14.0489426937216</v>
      </c>
      <c r="BQ44" s="35">
        <v>16.141282713277</v>
      </c>
      <c r="BR44" s="34" t="s">
        <v>23</v>
      </c>
      <c r="BS44" s="34" t="s">
        <v>23</v>
      </c>
      <c r="BT44" s="34" t="s">
        <v>21</v>
      </c>
      <c r="BU44" s="34" t="s">
        <v>26</v>
      </c>
      <c r="BV44" s="34" t="s">
        <v>21</v>
      </c>
      <c r="BW44" s="34" t="s">
        <v>26</v>
      </c>
      <c r="BX44" s="37" t="s">
        <v>25</v>
      </c>
      <c r="BY44" s="36">
        <v>0.78885187080687103</v>
      </c>
      <c r="BZ44" s="35">
        <v>0.87491903388981396</v>
      </c>
      <c r="CA44" s="36">
        <v>0.55904900694839499</v>
      </c>
      <c r="CB44" s="35">
        <v>0.863907225770156</v>
      </c>
      <c r="CC44" s="35">
        <v>0.97535756643862703</v>
      </c>
      <c r="CD44" s="35">
        <v>1.3122862981388601</v>
      </c>
      <c r="CE44" s="35">
        <v>1.5674624592566</v>
      </c>
      <c r="CF44" s="35">
        <v>1.3280535831314699</v>
      </c>
      <c r="CG44" s="35">
        <v>1.5139222238310299</v>
      </c>
      <c r="CH44" s="35">
        <v>1.7507241767814401</v>
      </c>
    </row>
    <row r="45" spans="1:86" x14ac:dyDescent="0.25">
      <c r="A45" s="6" t="s">
        <v>59</v>
      </c>
      <c r="B45" s="38" t="s">
        <v>23</v>
      </c>
      <c r="C45" s="38" t="s">
        <v>23</v>
      </c>
      <c r="D45" s="38" t="s">
        <v>21</v>
      </c>
      <c r="E45" s="39">
        <v>224.62018870759999</v>
      </c>
      <c r="F45" s="38" t="s">
        <v>21</v>
      </c>
      <c r="G45" s="39">
        <v>227.16656253517701</v>
      </c>
      <c r="H45" s="39">
        <v>236.95994786541999</v>
      </c>
      <c r="I45" s="40">
        <v>239.92678019209799</v>
      </c>
      <c r="J45" s="39">
        <v>242.072298532156</v>
      </c>
      <c r="K45" s="39">
        <v>241.933296584994</v>
      </c>
      <c r="L45" s="39">
        <v>243.22452368852299</v>
      </c>
      <c r="M45" s="39">
        <v>244.02504928677101</v>
      </c>
      <c r="N45" s="39">
        <v>243.01053721245</v>
      </c>
      <c r="O45" s="39">
        <v>242.566839516372</v>
      </c>
      <c r="P45" s="39">
        <v>243.35543657958601</v>
      </c>
      <c r="Q45" s="39">
        <v>239.04955018166001</v>
      </c>
      <c r="R45" s="40">
        <v>240.67918026737601</v>
      </c>
      <c r="S45" s="38" t="s">
        <v>23</v>
      </c>
      <c r="T45" s="38" t="s">
        <v>23</v>
      </c>
      <c r="U45" s="38" t="s">
        <v>21</v>
      </c>
      <c r="V45" s="39">
        <v>35.0298277809867</v>
      </c>
      <c r="W45" s="38" t="s">
        <v>21</v>
      </c>
      <c r="X45" s="39">
        <v>32.377520384865697</v>
      </c>
      <c r="Y45" s="40">
        <v>20.141247578551699</v>
      </c>
      <c r="Z45" s="39">
        <v>17.152053080491999</v>
      </c>
      <c r="AA45" s="39">
        <v>15.1212738437422</v>
      </c>
      <c r="AB45" s="39">
        <v>15.6394896881959</v>
      </c>
      <c r="AC45" s="39">
        <v>14.7120303455984</v>
      </c>
      <c r="AD45" s="39">
        <v>14.783887103851001</v>
      </c>
      <c r="AE45" s="39">
        <v>15.411596300353199</v>
      </c>
      <c r="AF45" s="39">
        <v>17.1525110335905</v>
      </c>
      <c r="AG45" s="39">
        <v>16.450792975795199</v>
      </c>
      <c r="AH45" s="40">
        <v>21.4201472039416</v>
      </c>
      <c r="AI45" s="40">
        <v>20.5070343225279</v>
      </c>
      <c r="AJ45" s="38" t="s">
        <v>23</v>
      </c>
      <c r="AK45" s="38" t="s">
        <v>23</v>
      </c>
      <c r="AL45" s="38" t="s">
        <v>21</v>
      </c>
      <c r="AM45" s="39">
        <v>64.970172219013307</v>
      </c>
      <c r="AN45" s="38" t="s">
        <v>21</v>
      </c>
      <c r="AO45" s="39">
        <v>67.622479615134296</v>
      </c>
      <c r="AP45" s="40">
        <v>79.858752421448301</v>
      </c>
      <c r="AQ45" s="39">
        <v>82.847946919508004</v>
      </c>
      <c r="AR45" s="39">
        <v>84.878726156257798</v>
      </c>
      <c r="AS45" s="39">
        <v>84.360510311804106</v>
      </c>
      <c r="AT45" s="39">
        <v>85.287969654401607</v>
      </c>
      <c r="AU45" s="39">
        <v>85.216112896148999</v>
      </c>
      <c r="AV45" s="39">
        <v>84.588403699646804</v>
      </c>
      <c r="AW45" s="39">
        <v>82.8474889664095</v>
      </c>
      <c r="AX45" s="39">
        <v>83.549207024204804</v>
      </c>
      <c r="AY45" s="40">
        <v>78.579852796058404</v>
      </c>
      <c r="AZ45" s="40">
        <v>79.4929656774721</v>
      </c>
      <c r="BA45" s="38" t="s">
        <v>23</v>
      </c>
      <c r="BB45" s="38" t="s">
        <v>23</v>
      </c>
      <c r="BC45" s="38" t="s">
        <v>21</v>
      </c>
      <c r="BD45" s="39">
        <v>21.592144069838401</v>
      </c>
      <c r="BE45" s="38" t="s">
        <v>21</v>
      </c>
      <c r="BF45" s="39">
        <v>24.972865964219899</v>
      </c>
      <c r="BG45" s="39">
        <v>34.686896390643</v>
      </c>
      <c r="BH45" s="39">
        <v>38.697024916050097</v>
      </c>
      <c r="BI45" s="40">
        <v>42.163952343215797</v>
      </c>
      <c r="BJ45" s="40">
        <v>41.876374335228903</v>
      </c>
      <c r="BK45" s="40">
        <v>43.586503249986599</v>
      </c>
      <c r="BL45" s="39">
        <v>44.893373805451603</v>
      </c>
      <c r="BM45" s="40">
        <v>43.105466685897497</v>
      </c>
      <c r="BN45" s="40">
        <v>43.3913786390901</v>
      </c>
      <c r="BO45" s="39">
        <v>44.428120615561497</v>
      </c>
      <c r="BP45" s="39">
        <v>39.6344545268595</v>
      </c>
      <c r="BQ45" s="40">
        <v>42.876833396970099</v>
      </c>
      <c r="BR45" s="38" t="s">
        <v>23</v>
      </c>
      <c r="BS45" s="38" t="s">
        <v>23</v>
      </c>
      <c r="BT45" s="38" t="s">
        <v>21</v>
      </c>
      <c r="BU45" s="39">
        <v>2.3330165220310599</v>
      </c>
      <c r="BV45" s="38" t="s">
        <v>21</v>
      </c>
      <c r="BW45" s="39">
        <v>2.6897154661555098</v>
      </c>
      <c r="BX45" s="39">
        <v>4.2638841730127597</v>
      </c>
      <c r="BY45" s="39">
        <v>5.4221598280550101</v>
      </c>
      <c r="BZ45" s="39">
        <v>6.0545463400785398</v>
      </c>
      <c r="CA45" s="39">
        <v>6.4971295045781003</v>
      </c>
      <c r="CB45" s="39">
        <v>7.3431979631050002</v>
      </c>
      <c r="CC45" s="39">
        <v>8.4170352505755694</v>
      </c>
      <c r="CD45" s="39">
        <v>8.0004578923569607</v>
      </c>
      <c r="CE45" s="39">
        <v>8.9512661352929896</v>
      </c>
      <c r="CF45" s="40">
        <v>9.7350471730361292</v>
      </c>
      <c r="CG45" s="39">
        <v>8.5368693340097401</v>
      </c>
      <c r="CH45" s="40">
        <v>9.6916458257400304</v>
      </c>
    </row>
    <row r="46" spans="1:86" x14ac:dyDescent="0.25">
      <c r="A46" s="10" t="s">
        <v>60</v>
      </c>
    </row>
    <row r="47" spans="1:86" x14ac:dyDescent="0.25">
      <c r="A47" s="11" t="s">
        <v>61</v>
      </c>
    </row>
    <row r="48" spans="1:86" x14ac:dyDescent="0.25">
      <c r="A48" s="11" t="s">
        <v>62</v>
      </c>
    </row>
    <row r="49" spans="1:1" x14ac:dyDescent="0.25">
      <c r="A49" s="11" t="s">
        <v>63</v>
      </c>
    </row>
    <row r="50" spans="1:1" x14ac:dyDescent="0.25">
      <c r="A50" s="11" t="s">
        <v>64</v>
      </c>
    </row>
    <row r="51" spans="1:1" x14ac:dyDescent="0.25">
      <c r="A51" s="11" t="s">
        <v>76</v>
      </c>
    </row>
    <row r="52" spans="1:1" x14ac:dyDescent="0.25">
      <c r="A52" s="11" t="s">
        <v>66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H57"/>
  <sheetViews>
    <sheetView workbookViewId="0">
      <selection activeCell="B7" sqref="B7"/>
    </sheetView>
  </sheetViews>
  <sheetFormatPr defaultRowHeight="15" x14ac:dyDescent="0.25"/>
  <cols>
    <col min="1" max="1" width="44" customWidth="1"/>
    <col min="2" max="86" width="11.140625" customWidth="1"/>
  </cols>
  <sheetData>
    <row r="1" spans="1:86" ht="22.5" x14ac:dyDescent="0.3">
      <c r="A1" s="2" t="s">
        <v>0</v>
      </c>
    </row>
    <row r="2" spans="1:86" x14ac:dyDescent="0.25">
      <c r="A2" s="3" t="s">
        <v>1</v>
      </c>
    </row>
    <row r="4" spans="1:86" x14ac:dyDescent="0.25">
      <c r="A4" s="3" t="s">
        <v>5</v>
      </c>
    </row>
    <row r="5" spans="1:86" ht="63" customHeight="1" thickBot="1" x14ac:dyDescent="0.3">
      <c r="A5" s="29"/>
      <c r="B5" s="42" t="s">
        <v>72</v>
      </c>
      <c r="C5" s="42" t="s">
        <v>72</v>
      </c>
      <c r="D5" s="42" t="s">
        <v>72</v>
      </c>
      <c r="E5" s="42" t="s">
        <v>72</v>
      </c>
      <c r="F5" s="42" t="s">
        <v>72</v>
      </c>
      <c r="G5" s="42" t="s">
        <v>72</v>
      </c>
      <c r="H5" s="42" t="s">
        <v>72</v>
      </c>
      <c r="I5" s="42" t="s">
        <v>72</v>
      </c>
      <c r="J5" s="42" t="s">
        <v>72</v>
      </c>
      <c r="K5" s="42" t="s">
        <v>72</v>
      </c>
      <c r="L5" s="42" t="s">
        <v>72</v>
      </c>
      <c r="M5" s="42" t="s">
        <v>72</v>
      </c>
      <c r="N5" s="42" t="s">
        <v>72</v>
      </c>
      <c r="O5" s="42" t="s">
        <v>72</v>
      </c>
      <c r="P5" s="42" t="s">
        <v>72</v>
      </c>
      <c r="Q5" s="42" t="s">
        <v>72</v>
      </c>
      <c r="R5" s="42" t="s">
        <v>72</v>
      </c>
      <c r="S5" s="43" t="s">
        <v>93</v>
      </c>
      <c r="T5" s="43" t="s">
        <v>93</v>
      </c>
      <c r="U5" s="43" t="s">
        <v>93</v>
      </c>
      <c r="V5" s="43" t="s">
        <v>93</v>
      </c>
      <c r="W5" s="43" t="s">
        <v>93</v>
      </c>
      <c r="X5" s="43" t="s">
        <v>93</v>
      </c>
      <c r="Y5" s="43" t="s">
        <v>93</v>
      </c>
      <c r="Z5" s="43" t="s">
        <v>93</v>
      </c>
      <c r="AA5" s="43" t="s">
        <v>93</v>
      </c>
      <c r="AB5" s="43" t="s">
        <v>93</v>
      </c>
      <c r="AC5" s="43" t="s">
        <v>93</v>
      </c>
      <c r="AD5" s="43" t="s">
        <v>93</v>
      </c>
      <c r="AE5" s="43" t="s">
        <v>93</v>
      </c>
      <c r="AF5" s="43" t="s">
        <v>93</v>
      </c>
      <c r="AG5" s="43" t="s">
        <v>93</v>
      </c>
      <c r="AH5" s="43" t="s">
        <v>93</v>
      </c>
      <c r="AI5" s="43" t="s">
        <v>93</v>
      </c>
      <c r="AJ5" s="43" t="s">
        <v>94</v>
      </c>
      <c r="AK5" s="43" t="s">
        <v>94</v>
      </c>
      <c r="AL5" s="43" t="s">
        <v>94</v>
      </c>
      <c r="AM5" s="43" t="s">
        <v>94</v>
      </c>
      <c r="AN5" s="43" t="s">
        <v>94</v>
      </c>
      <c r="AO5" s="43" t="s">
        <v>94</v>
      </c>
      <c r="AP5" s="43" t="s">
        <v>94</v>
      </c>
      <c r="AQ5" s="43" t="s">
        <v>94</v>
      </c>
      <c r="AR5" s="43" t="s">
        <v>94</v>
      </c>
      <c r="AS5" s="43" t="s">
        <v>94</v>
      </c>
      <c r="AT5" s="43" t="s">
        <v>94</v>
      </c>
      <c r="AU5" s="43" t="s">
        <v>94</v>
      </c>
      <c r="AV5" s="43" t="s">
        <v>94</v>
      </c>
      <c r="AW5" s="43" t="s">
        <v>94</v>
      </c>
      <c r="AX5" s="43" t="s">
        <v>94</v>
      </c>
      <c r="AY5" s="43" t="s">
        <v>94</v>
      </c>
      <c r="AZ5" s="43" t="s">
        <v>94</v>
      </c>
      <c r="BA5" s="43" t="s">
        <v>95</v>
      </c>
      <c r="BB5" s="43" t="s">
        <v>95</v>
      </c>
      <c r="BC5" s="43" t="s">
        <v>95</v>
      </c>
      <c r="BD5" s="43" t="s">
        <v>95</v>
      </c>
      <c r="BE5" s="43" t="s">
        <v>95</v>
      </c>
      <c r="BF5" s="43" t="s">
        <v>95</v>
      </c>
      <c r="BG5" s="43" t="s">
        <v>95</v>
      </c>
      <c r="BH5" s="43" t="s">
        <v>95</v>
      </c>
      <c r="BI5" s="43" t="s">
        <v>95</v>
      </c>
      <c r="BJ5" s="43" t="s">
        <v>95</v>
      </c>
      <c r="BK5" s="43" t="s">
        <v>95</v>
      </c>
      <c r="BL5" s="43" t="s">
        <v>95</v>
      </c>
      <c r="BM5" s="43" t="s">
        <v>95</v>
      </c>
      <c r="BN5" s="43" t="s">
        <v>95</v>
      </c>
      <c r="BO5" s="43" t="s">
        <v>95</v>
      </c>
      <c r="BP5" s="43" t="s">
        <v>95</v>
      </c>
      <c r="BQ5" s="43" t="s">
        <v>95</v>
      </c>
      <c r="BR5" s="43" t="s">
        <v>96</v>
      </c>
      <c r="BS5" s="43" t="s">
        <v>96</v>
      </c>
      <c r="BT5" s="43" t="s">
        <v>96</v>
      </c>
      <c r="BU5" s="43" t="s">
        <v>96</v>
      </c>
      <c r="BV5" s="43" t="s">
        <v>96</v>
      </c>
      <c r="BW5" s="43" t="s">
        <v>96</v>
      </c>
      <c r="BX5" s="43" t="s">
        <v>96</v>
      </c>
      <c r="BY5" s="43" t="s">
        <v>96</v>
      </c>
      <c r="BZ5" s="43" t="s">
        <v>96</v>
      </c>
      <c r="CA5" s="43" t="s">
        <v>96</v>
      </c>
      <c r="CB5" s="43" t="s">
        <v>96</v>
      </c>
      <c r="CC5" s="43" t="s">
        <v>96</v>
      </c>
      <c r="CD5" s="43" t="s">
        <v>96</v>
      </c>
      <c r="CE5" s="43" t="s">
        <v>96</v>
      </c>
      <c r="CF5" s="43" t="s">
        <v>96</v>
      </c>
      <c r="CG5" s="43" t="s">
        <v>96</v>
      </c>
      <c r="CH5" s="43" t="s">
        <v>96</v>
      </c>
    </row>
    <row r="6" spans="1:86" ht="15.75" thickBot="1" x14ac:dyDescent="0.3">
      <c r="A6" s="24"/>
      <c r="B6" s="15" t="s">
        <v>14</v>
      </c>
      <c r="C6" s="15" t="s">
        <v>15</v>
      </c>
      <c r="D6" s="15" t="s">
        <v>16</v>
      </c>
      <c r="E6" s="16">
        <v>1996</v>
      </c>
      <c r="F6" s="15" t="s">
        <v>17</v>
      </c>
      <c r="G6" s="16">
        <v>2000</v>
      </c>
      <c r="H6" s="16">
        <v>2003</v>
      </c>
      <c r="I6" s="16">
        <v>2005</v>
      </c>
      <c r="J6" s="16">
        <v>2007</v>
      </c>
      <c r="K6" s="16">
        <v>2009</v>
      </c>
      <c r="L6" s="16">
        <v>2011</v>
      </c>
      <c r="M6" s="16">
        <v>2013</v>
      </c>
      <c r="N6" s="16">
        <v>2015</v>
      </c>
      <c r="O6" s="16">
        <v>2017</v>
      </c>
      <c r="P6" s="16">
        <v>2019</v>
      </c>
      <c r="Q6" s="16">
        <v>2022</v>
      </c>
      <c r="R6" s="16">
        <v>2024</v>
      </c>
      <c r="S6" s="15" t="s">
        <v>14</v>
      </c>
      <c r="T6" s="15" t="s">
        <v>15</v>
      </c>
      <c r="U6" s="15" t="s">
        <v>16</v>
      </c>
      <c r="V6" s="16">
        <v>1996</v>
      </c>
      <c r="W6" s="15" t="s">
        <v>17</v>
      </c>
      <c r="X6" s="16">
        <v>2000</v>
      </c>
      <c r="Y6" s="16">
        <v>2003</v>
      </c>
      <c r="Z6" s="16">
        <v>2005</v>
      </c>
      <c r="AA6" s="16">
        <v>2007</v>
      </c>
      <c r="AB6" s="16">
        <v>2009</v>
      </c>
      <c r="AC6" s="16">
        <v>2011</v>
      </c>
      <c r="AD6" s="16">
        <v>2013</v>
      </c>
      <c r="AE6" s="16">
        <v>2015</v>
      </c>
      <c r="AF6" s="16">
        <v>2017</v>
      </c>
      <c r="AG6" s="16">
        <v>2019</v>
      </c>
      <c r="AH6" s="16">
        <v>2022</v>
      </c>
      <c r="AI6" s="16">
        <v>2024</v>
      </c>
      <c r="AJ6" s="15" t="s">
        <v>14</v>
      </c>
      <c r="AK6" s="15" t="s">
        <v>15</v>
      </c>
      <c r="AL6" s="15" t="s">
        <v>16</v>
      </c>
      <c r="AM6" s="16">
        <v>1996</v>
      </c>
      <c r="AN6" s="15" t="s">
        <v>17</v>
      </c>
      <c r="AO6" s="16">
        <v>2000</v>
      </c>
      <c r="AP6" s="16">
        <v>2003</v>
      </c>
      <c r="AQ6" s="16">
        <v>2005</v>
      </c>
      <c r="AR6" s="16">
        <v>2007</v>
      </c>
      <c r="AS6" s="16">
        <v>2009</v>
      </c>
      <c r="AT6" s="16">
        <v>2011</v>
      </c>
      <c r="AU6" s="16">
        <v>2013</v>
      </c>
      <c r="AV6" s="16">
        <v>2015</v>
      </c>
      <c r="AW6" s="16">
        <v>2017</v>
      </c>
      <c r="AX6" s="16">
        <v>2019</v>
      </c>
      <c r="AY6" s="16">
        <v>2022</v>
      </c>
      <c r="AZ6" s="16">
        <v>2024</v>
      </c>
      <c r="BA6" s="15" t="s">
        <v>14</v>
      </c>
      <c r="BB6" s="15" t="s">
        <v>15</v>
      </c>
      <c r="BC6" s="15" t="s">
        <v>16</v>
      </c>
      <c r="BD6" s="16">
        <v>1996</v>
      </c>
      <c r="BE6" s="15" t="s">
        <v>17</v>
      </c>
      <c r="BF6" s="16">
        <v>2000</v>
      </c>
      <c r="BG6" s="16">
        <v>2003</v>
      </c>
      <c r="BH6" s="16">
        <v>2005</v>
      </c>
      <c r="BI6" s="16">
        <v>2007</v>
      </c>
      <c r="BJ6" s="16">
        <v>2009</v>
      </c>
      <c r="BK6" s="16">
        <v>2011</v>
      </c>
      <c r="BL6" s="16">
        <v>2013</v>
      </c>
      <c r="BM6" s="16">
        <v>2015</v>
      </c>
      <c r="BN6" s="16">
        <v>2017</v>
      </c>
      <c r="BO6" s="16">
        <v>2019</v>
      </c>
      <c r="BP6" s="16">
        <v>2022</v>
      </c>
      <c r="BQ6" s="16">
        <v>2024</v>
      </c>
      <c r="BR6" s="15" t="s">
        <v>14</v>
      </c>
      <c r="BS6" s="15" t="s">
        <v>15</v>
      </c>
      <c r="BT6" s="15" t="s">
        <v>16</v>
      </c>
      <c r="BU6" s="16">
        <v>1996</v>
      </c>
      <c r="BV6" s="15" t="s">
        <v>17</v>
      </c>
      <c r="BW6" s="16">
        <v>2000</v>
      </c>
      <c r="BX6" s="16">
        <v>2003</v>
      </c>
      <c r="BY6" s="16">
        <v>2005</v>
      </c>
      <c r="BZ6" s="16">
        <v>2007</v>
      </c>
      <c r="CA6" s="16">
        <v>2009</v>
      </c>
      <c r="CB6" s="16">
        <v>2011</v>
      </c>
      <c r="CC6" s="16">
        <v>2013</v>
      </c>
      <c r="CD6" s="16">
        <v>2015</v>
      </c>
      <c r="CE6" s="16">
        <v>2017</v>
      </c>
      <c r="CF6" s="16">
        <v>2019</v>
      </c>
      <c r="CG6" s="16">
        <v>2022</v>
      </c>
      <c r="CH6" s="16">
        <v>2024</v>
      </c>
    </row>
    <row r="7" spans="1:86" x14ac:dyDescent="0.25">
      <c r="A7" s="12" t="s">
        <v>75</v>
      </c>
      <c r="B7" s="21">
        <v>262.55340025188599</v>
      </c>
      <c r="C7" s="21">
        <v>268.39227438760503</v>
      </c>
      <c r="D7" s="22">
        <v>271.96188184150702</v>
      </c>
      <c r="E7" s="21">
        <v>270.46147985725202</v>
      </c>
      <c r="F7" s="22">
        <v>275.46709752721301</v>
      </c>
      <c r="G7" s="22">
        <v>273.10013379104799</v>
      </c>
      <c r="H7" s="21">
        <v>277.56339203219397</v>
      </c>
      <c r="I7" s="21">
        <v>278.819811032215</v>
      </c>
      <c r="J7" s="21">
        <v>281.34568687101</v>
      </c>
      <c r="K7" s="21">
        <v>282.90981819529298</v>
      </c>
      <c r="L7" s="21">
        <v>283.85121907400799</v>
      </c>
      <c r="M7" s="21">
        <v>284.60682354442099</v>
      </c>
      <c r="N7" s="21">
        <v>282.22190886841599</v>
      </c>
      <c r="O7" s="21">
        <v>282.84267616056502</v>
      </c>
      <c r="P7" s="21">
        <v>282.00185941561801</v>
      </c>
      <c r="Q7" s="22">
        <v>274.26621333705901</v>
      </c>
      <c r="R7" s="22">
        <v>273.83345601429897</v>
      </c>
      <c r="S7" s="21">
        <v>48.164210629073303</v>
      </c>
      <c r="T7" s="21">
        <v>42.478968045412202</v>
      </c>
      <c r="U7" s="22">
        <v>37.611211308131701</v>
      </c>
      <c r="V7" s="22">
        <v>38.981718653641998</v>
      </c>
      <c r="W7" s="21">
        <v>34.248878777946203</v>
      </c>
      <c r="X7" s="21">
        <v>36.555453670805498</v>
      </c>
      <c r="Y7" s="21">
        <v>31.925238368474901</v>
      </c>
      <c r="Z7" s="21">
        <v>30.864654508460699</v>
      </c>
      <c r="AA7" s="21">
        <v>28.681610683728302</v>
      </c>
      <c r="AB7" s="21">
        <v>27.3698123159954</v>
      </c>
      <c r="AC7" s="21">
        <v>26.6281086044802</v>
      </c>
      <c r="AD7" s="21">
        <v>26.042892559437298</v>
      </c>
      <c r="AE7" s="21">
        <v>28.7424210815687</v>
      </c>
      <c r="AF7" s="21">
        <v>30.066118189918001</v>
      </c>
      <c r="AG7" s="21">
        <v>31.003685911158499</v>
      </c>
      <c r="AH7" s="21">
        <v>38.3494271863919</v>
      </c>
      <c r="AI7" s="22">
        <v>39.377698203676601</v>
      </c>
      <c r="AJ7" s="21">
        <v>51.835789370926697</v>
      </c>
      <c r="AK7" s="21">
        <v>57.521031954587798</v>
      </c>
      <c r="AL7" s="22">
        <v>62.388788691868299</v>
      </c>
      <c r="AM7" s="22">
        <v>61.018281346358002</v>
      </c>
      <c r="AN7" s="21">
        <v>65.751121222053797</v>
      </c>
      <c r="AO7" s="21">
        <v>63.444546329194502</v>
      </c>
      <c r="AP7" s="21">
        <v>68.074761631525107</v>
      </c>
      <c r="AQ7" s="21">
        <v>69.135345491539297</v>
      </c>
      <c r="AR7" s="21">
        <v>71.318389316271706</v>
      </c>
      <c r="AS7" s="21">
        <v>72.630187684004596</v>
      </c>
      <c r="AT7" s="21">
        <v>73.371891395519796</v>
      </c>
      <c r="AU7" s="21">
        <v>73.957107440562694</v>
      </c>
      <c r="AV7" s="21">
        <v>71.257578918431307</v>
      </c>
      <c r="AW7" s="21">
        <v>69.933881810081999</v>
      </c>
      <c r="AX7" s="21">
        <v>68.996314088841501</v>
      </c>
      <c r="AY7" s="21">
        <v>61.6505728136081</v>
      </c>
      <c r="AZ7" s="22">
        <v>60.622301796323399</v>
      </c>
      <c r="BA7" s="21">
        <v>15.2748729791789</v>
      </c>
      <c r="BB7" s="21">
        <v>20.9353439420195</v>
      </c>
      <c r="BC7" s="21">
        <v>23.775432346165001</v>
      </c>
      <c r="BD7" s="21">
        <v>23.295232713764101</v>
      </c>
      <c r="BE7" s="22">
        <v>27.2633507444319</v>
      </c>
      <c r="BF7" s="21">
        <v>25.667014184774199</v>
      </c>
      <c r="BG7" s="22">
        <v>28.752676534853901</v>
      </c>
      <c r="BH7" s="21">
        <v>29.750894853396002</v>
      </c>
      <c r="BI7" s="21">
        <v>32.191941663425297</v>
      </c>
      <c r="BJ7" s="21">
        <v>33.866652710114501</v>
      </c>
      <c r="BK7" s="21">
        <v>34.735577532888897</v>
      </c>
      <c r="BL7" s="21">
        <v>35.492217206818196</v>
      </c>
      <c r="BM7" s="21">
        <v>33.142095080375199</v>
      </c>
      <c r="BN7" s="21">
        <v>34.253202823906697</v>
      </c>
      <c r="BO7" s="21">
        <v>33.849480639671597</v>
      </c>
      <c r="BP7" s="21">
        <v>26.462034125247602</v>
      </c>
      <c r="BQ7" s="22">
        <v>28.029948934686299</v>
      </c>
      <c r="BR7" s="21">
        <v>1.9769163468112501</v>
      </c>
      <c r="BS7" s="21">
        <v>3.08409785748051</v>
      </c>
      <c r="BT7" s="21">
        <v>3.8418518320988402</v>
      </c>
      <c r="BU7" s="21">
        <v>3.6560226587710698</v>
      </c>
      <c r="BV7" s="21">
        <v>5.0195844295941603</v>
      </c>
      <c r="BW7" s="21">
        <v>4.69610709011185</v>
      </c>
      <c r="BX7" s="21">
        <v>5.38839169093026</v>
      </c>
      <c r="BY7" s="21">
        <v>6.03815103329993</v>
      </c>
      <c r="BZ7" s="21">
        <v>6.99786418302714</v>
      </c>
      <c r="CA7" s="22">
        <v>7.9162465747650801</v>
      </c>
      <c r="CB7" s="22">
        <v>8.2557606585703294</v>
      </c>
      <c r="CC7" s="22">
        <v>8.8119281770509499</v>
      </c>
      <c r="CD7" s="22">
        <v>8.1236690329963004</v>
      </c>
      <c r="CE7" s="21">
        <v>9.9807621544735508</v>
      </c>
      <c r="CF7" s="21">
        <v>10.1261490505856</v>
      </c>
      <c r="CG7" s="21">
        <v>6.8711938943046498</v>
      </c>
      <c r="CH7" s="22">
        <v>8.1426260517438909</v>
      </c>
    </row>
    <row r="8" spans="1:86" x14ac:dyDescent="0.25">
      <c r="A8" s="26" t="s">
        <v>18</v>
      </c>
    </row>
    <row r="9" spans="1:86" x14ac:dyDescent="0.25">
      <c r="A9" s="4" t="s">
        <v>19</v>
      </c>
      <c r="B9" s="19" t="s">
        <v>21</v>
      </c>
      <c r="C9" s="19" t="s">
        <v>21</v>
      </c>
      <c r="D9" s="19" t="s">
        <v>21</v>
      </c>
      <c r="E9" s="19" t="s">
        <v>21</v>
      </c>
      <c r="F9" s="17">
        <v>255.46375185040901</v>
      </c>
      <c r="G9" s="17">
        <v>258.98619527627199</v>
      </c>
      <c r="H9" s="18">
        <v>262.92441644595698</v>
      </c>
      <c r="I9" s="18">
        <v>263.99665178848397</v>
      </c>
      <c r="J9" s="18">
        <v>263.55530645905702</v>
      </c>
      <c r="K9" s="18">
        <v>265.57689686400499</v>
      </c>
      <c r="L9" s="18">
        <v>265.34234715538099</v>
      </c>
      <c r="M9" s="18">
        <v>269.41833494712102</v>
      </c>
      <c r="N9" s="18">
        <v>267.14817784139098</v>
      </c>
      <c r="O9" s="18">
        <v>267.44364986737298</v>
      </c>
      <c r="P9" s="18">
        <v>261.93653204654402</v>
      </c>
      <c r="Q9" s="17">
        <v>258.28823485891797</v>
      </c>
      <c r="R9" s="17">
        <v>252.36304699630301</v>
      </c>
      <c r="S9" s="19" t="s">
        <v>21</v>
      </c>
      <c r="T9" s="19" t="s">
        <v>21</v>
      </c>
      <c r="U9" s="19" t="s">
        <v>21</v>
      </c>
      <c r="V9" s="19" t="s">
        <v>21</v>
      </c>
      <c r="W9" s="17">
        <v>58.404301170012602</v>
      </c>
      <c r="X9" s="17">
        <v>53.443566359884699</v>
      </c>
      <c r="Y9" s="18">
        <v>48.2050432989938</v>
      </c>
      <c r="Z9" s="18">
        <v>46.526493770331697</v>
      </c>
      <c r="AA9" s="18">
        <v>47.275518966727503</v>
      </c>
      <c r="AB9" s="18">
        <v>44.074714813231601</v>
      </c>
      <c r="AC9" s="18">
        <v>45.355229134796303</v>
      </c>
      <c r="AD9" s="18">
        <v>41.047331670724702</v>
      </c>
      <c r="AE9" s="18">
        <v>43.212772981414801</v>
      </c>
      <c r="AF9" s="18">
        <v>43.995953220251302</v>
      </c>
      <c r="AG9" s="18">
        <v>48.976032946306297</v>
      </c>
      <c r="AH9" s="17">
        <v>54.633637872631297</v>
      </c>
      <c r="AI9" s="17">
        <v>59.854488689889699</v>
      </c>
      <c r="AJ9" s="19" t="s">
        <v>21</v>
      </c>
      <c r="AK9" s="19" t="s">
        <v>21</v>
      </c>
      <c r="AL9" s="19" t="s">
        <v>21</v>
      </c>
      <c r="AM9" s="19" t="s">
        <v>21</v>
      </c>
      <c r="AN9" s="17">
        <v>41.595698829987398</v>
      </c>
      <c r="AO9" s="17">
        <v>46.556433640115301</v>
      </c>
      <c r="AP9" s="18">
        <v>51.7949567010062</v>
      </c>
      <c r="AQ9" s="18">
        <v>53.473506229668303</v>
      </c>
      <c r="AR9" s="18">
        <v>52.724481033272497</v>
      </c>
      <c r="AS9" s="18">
        <v>55.925285186768399</v>
      </c>
      <c r="AT9" s="18">
        <v>54.644770865203697</v>
      </c>
      <c r="AU9" s="18">
        <v>58.952668329275298</v>
      </c>
      <c r="AV9" s="18">
        <v>56.787227018585199</v>
      </c>
      <c r="AW9" s="18">
        <v>56.004046779748698</v>
      </c>
      <c r="AX9" s="18">
        <v>51.023967053693703</v>
      </c>
      <c r="AY9" s="17">
        <v>45.366362127368703</v>
      </c>
      <c r="AZ9" s="17">
        <v>40.145511310110301</v>
      </c>
      <c r="BA9" s="19" t="s">
        <v>21</v>
      </c>
      <c r="BB9" s="19" t="s">
        <v>21</v>
      </c>
      <c r="BC9" s="19" t="s">
        <v>21</v>
      </c>
      <c r="BD9" s="19" t="s">
        <v>21</v>
      </c>
      <c r="BE9" s="17">
        <v>9.4227704460966493</v>
      </c>
      <c r="BF9" s="17">
        <v>9.7880288124601496</v>
      </c>
      <c r="BG9" s="17">
        <v>14.577697951466799</v>
      </c>
      <c r="BH9" s="17">
        <v>13.8753384024841</v>
      </c>
      <c r="BI9" s="18">
        <v>16.275692579706401</v>
      </c>
      <c r="BJ9" s="18">
        <v>18.211989211452</v>
      </c>
      <c r="BK9" s="18">
        <v>17.085268453904199</v>
      </c>
      <c r="BL9" s="18">
        <v>21.055958930333599</v>
      </c>
      <c r="BM9" s="18">
        <v>19.598439799097701</v>
      </c>
      <c r="BN9" s="18">
        <v>17.9285172721466</v>
      </c>
      <c r="BO9" s="18">
        <v>15.0372895837987</v>
      </c>
      <c r="BP9" s="17">
        <v>12.563122973563599</v>
      </c>
      <c r="BQ9" s="17">
        <v>10.5607395951748</v>
      </c>
      <c r="BR9" s="19" t="s">
        <v>21</v>
      </c>
      <c r="BS9" s="19" t="s">
        <v>21</v>
      </c>
      <c r="BT9" s="19" t="s">
        <v>21</v>
      </c>
      <c r="BU9" s="19" t="s">
        <v>21</v>
      </c>
      <c r="BV9" s="17">
        <v>1.5490857059701399</v>
      </c>
      <c r="BW9" s="17">
        <v>1.8197441962141401</v>
      </c>
      <c r="BX9" s="17">
        <v>1.81574323303735</v>
      </c>
      <c r="BY9" s="17">
        <v>1.61094325594625</v>
      </c>
      <c r="BZ9" s="17">
        <v>2.3831038155278099</v>
      </c>
      <c r="CA9" s="17">
        <v>3.17127511898881</v>
      </c>
      <c r="CB9" s="17">
        <v>3.4422274270070998</v>
      </c>
      <c r="CC9" s="17">
        <v>3.3915837774231399</v>
      </c>
      <c r="CD9" s="17">
        <v>2.9013261178725802</v>
      </c>
      <c r="CE9" s="17">
        <v>3.6998414166201501</v>
      </c>
      <c r="CF9" s="17">
        <v>2.7353538966194701</v>
      </c>
      <c r="CG9" s="17">
        <v>1.6335828343634999</v>
      </c>
      <c r="CH9" s="17">
        <v>2.4384168892621201</v>
      </c>
    </row>
    <row r="10" spans="1:86" x14ac:dyDescent="0.25">
      <c r="A10" s="4" t="s">
        <v>20</v>
      </c>
      <c r="B10" s="18">
        <v>275.02865295972998</v>
      </c>
      <c r="C10" s="18">
        <v>290.303491495554</v>
      </c>
      <c r="D10" s="19" t="s">
        <v>21</v>
      </c>
      <c r="E10" s="19" t="s">
        <v>21</v>
      </c>
      <c r="F10" s="18">
        <v>287.32111786174499</v>
      </c>
      <c r="G10" s="18">
        <v>288.492254604631</v>
      </c>
      <c r="H10" s="18">
        <v>290.87227770407702</v>
      </c>
      <c r="I10" s="18">
        <v>295.23425701856701</v>
      </c>
      <c r="J10" s="18">
        <v>296.94870138508202</v>
      </c>
      <c r="K10" s="18">
        <v>300.85946133235302</v>
      </c>
      <c r="L10" s="17">
        <v>302.62824653880699</v>
      </c>
      <c r="M10" s="17">
        <v>306.35294511337202</v>
      </c>
      <c r="N10" s="17">
        <v>305.50669728596802</v>
      </c>
      <c r="O10" s="18">
        <v>309.528848452337</v>
      </c>
      <c r="P10" s="18">
        <v>309.892685649496</v>
      </c>
      <c r="Q10" s="17">
        <v>303.95799317264499</v>
      </c>
      <c r="R10" s="17">
        <v>305.22506049909998</v>
      </c>
      <c r="S10" s="18">
        <v>35.547098210052503</v>
      </c>
      <c r="T10" s="17">
        <v>24.058521346071998</v>
      </c>
      <c r="U10" s="19" t="s">
        <v>21</v>
      </c>
      <c r="V10" s="19" t="s">
        <v>21</v>
      </c>
      <c r="W10" s="18">
        <v>26.348696725133401</v>
      </c>
      <c r="X10" s="18">
        <v>25.294512403511</v>
      </c>
      <c r="Y10" s="18">
        <v>21.5058941724268</v>
      </c>
      <c r="Z10" s="17">
        <v>18.594655908954302</v>
      </c>
      <c r="AA10" s="17">
        <v>17.374774312843002</v>
      </c>
      <c r="AB10" s="17">
        <v>14.931869867764901</v>
      </c>
      <c r="AC10" s="17">
        <v>14.262201549817499</v>
      </c>
      <c r="AD10" s="18">
        <v>12.699417560064701</v>
      </c>
      <c r="AE10" s="18">
        <v>13.4068796116934</v>
      </c>
      <c r="AF10" s="18">
        <v>13.1737505678276</v>
      </c>
      <c r="AG10" s="18">
        <v>14.0134300063657</v>
      </c>
      <c r="AH10" s="17">
        <v>15.8286928324287</v>
      </c>
      <c r="AI10" s="17">
        <v>16.988331770224601</v>
      </c>
      <c r="AJ10" s="18">
        <v>64.452901789947504</v>
      </c>
      <c r="AK10" s="17">
        <v>75.941478653928002</v>
      </c>
      <c r="AL10" s="19" t="s">
        <v>21</v>
      </c>
      <c r="AM10" s="19" t="s">
        <v>21</v>
      </c>
      <c r="AN10" s="18">
        <v>73.651303274866606</v>
      </c>
      <c r="AO10" s="18">
        <v>74.705487596488993</v>
      </c>
      <c r="AP10" s="18">
        <v>78.494105827573193</v>
      </c>
      <c r="AQ10" s="17">
        <v>81.405344091045706</v>
      </c>
      <c r="AR10" s="17">
        <v>82.625225687156998</v>
      </c>
      <c r="AS10" s="17">
        <v>85.068130132235098</v>
      </c>
      <c r="AT10" s="17">
        <v>85.737798450182396</v>
      </c>
      <c r="AU10" s="18">
        <v>87.300582439935297</v>
      </c>
      <c r="AV10" s="18">
        <v>86.593120388306602</v>
      </c>
      <c r="AW10" s="18">
        <v>86.826249432172403</v>
      </c>
      <c r="AX10" s="18">
        <v>85.986569993634305</v>
      </c>
      <c r="AY10" s="17">
        <v>84.1713071675713</v>
      </c>
      <c r="AZ10" s="17">
        <v>83.011668229775395</v>
      </c>
      <c r="BA10" s="18">
        <v>28.9112475333582</v>
      </c>
      <c r="BB10" s="17">
        <v>43.255415903522199</v>
      </c>
      <c r="BC10" s="19" t="s">
        <v>21</v>
      </c>
      <c r="BD10" s="19" t="s">
        <v>21</v>
      </c>
      <c r="BE10" s="18">
        <v>40.663039865387603</v>
      </c>
      <c r="BF10" s="18">
        <v>40.624183765306903</v>
      </c>
      <c r="BG10" s="18">
        <v>43.047912608558399</v>
      </c>
      <c r="BH10" s="18">
        <v>47.341401267014596</v>
      </c>
      <c r="BI10" s="18">
        <v>49.604985023806499</v>
      </c>
      <c r="BJ10" s="17">
        <v>53.767044376835301</v>
      </c>
      <c r="BK10" s="17">
        <v>55.2829089803353</v>
      </c>
      <c r="BL10" s="17">
        <v>59.838495020345299</v>
      </c>
      <c r="BM10" s="17">
        <v>58.651826931979699</v>
      </c>
      <c r="BN10" s="18">
        <v>61.639338795993098</v>
      </c>
      <c r="BO10" s="18">
        <v>61.550931682053701</v>
      </c>
      <c r="BP10" s="17">
        <v>55.840934643787598</v>
      </c>
      <c r="BQ10" s="17">
        <v>56.917050532017399</v>
      </c>
      <c r="BR10" s="18">
        <v>5.6853586984268603</v>
      </c>
      <c r="BS10" s="18">
        <v>13.539704054065499</v>
      </c>
      <c r="BT10" s="19" t="s">
        <v>21</v>
      </c>
      <c r="BU10" s="19" t="s">
        <v>21</v>
      </c>
      <c r="BV10" s="18">
        <v>11.768290285337599</v>
      </c>
      <c r="BW10" s="18">
        <v>12.0307975269653</v>
      </c>
      <c r="BX10" s="18">
        <v>12.529173360218</v>
      </c>
      <c r="BY10" s="18">
        <v>15.921606436531301</v>
      </c>
      <c r="BZ10" s="18">
        <v>17.267888324364101</v>
      </c>
      <c r="CA10" s="18">
        <v>19.9139969078334</v>
      </c>
      <c r="CB10" s="18">
        <v>22.280196522181601</v>
      </c>
      <c r="CC10" s="17">
        <v>25.219628282271401</v>
      </c>
      <c r="CD10" s="17">
        <v>24.8897020664199</v>
      </c>
      <c r="CE10" s="17">
        <v>30.237783891218999</v>
      </c>
      <c r="CF10" s="17">
        <v>31.3648500444293</v>
      </c>
      <c r="CG10" s="17">
        <v>25.466504478452901</v>
      </c>
      <c r="CH10" s="17">
        <v>29.177422205017301</v>
      </c>
    </row>
    <row r="11" spans="1:86" x14ac:dyDescent="0.25">
      <c r="A11" s="5" t="s">
        <v>22</v>
      </c>
      <c r="B11" s="19" t="s">
        <v>23</v>
      </c>
      <c r="C11" s="19" t="s">
        <v>23</v>
      </c>
      <c r="D11" s="19" t="s">
        <v>23</v>
      </c>
      <c r="E11" s="19" t="s">
        <v>23</v>
      </c>
      <c r="F11" s="19" t="s">
        <v>23</v>
      </c>
      <c r="G11" s="19" t="s">
        <v>23</v>
      </c>
      <c r="H11" s="19" t="s">
        <v>23</v>
      </c>
      <c r="I11" s="19" t="s">
        <v>23</v>
      </c>
      <c r="J11" s="19" t="s">
        <v>23</v>
      </c>
      <c r="K11" s="19" t="s">
        <v>23</v>
      </c>
      <c r="L11" s="17">
        <v>305.27194136366103</v>
      </c>
      <c r="M11" s="17">
        <v>308.75588057256402</v>
      </c>
      <c r="N11" s="17">
        <v>307.47319286812501</v>
      </c>
      <c r="O11" s="18">
        <v>311.96737204416303</v>
      </c>
      <c r="P11" s="18">
        <v>312.85874845030298</v>
      </c>
      <c r="Q11" s="17">
        <v>306.33243796105</v>
      </c>
      <c r="R11" s="17">
        <v>307.73158529091199</v>
      </c>
      <c r="S11" s="19" t="s">
        <v>23</v>
      </c>
      <c r="T11" s="19" t="s">
        <v>23</v>
      </c>
      <c r="U11" s="19" t="s">
        <v>23</v>
      </c>
      <c r="V11" s="19" t="s">
        <v>23</v>
      </c>
      <c r="W11" s="19" t="s">
        <v>23</v>
      </c>
      <c r="X11" s="19" t="s">
        <v>23</v>
      </c>
      <c r="Y11" s="19" t="s">
        <v>23</v>
      </c>
      <c r="Z11" s="19" t="s">
        <v>23</v>
      </c>
      <c r="AA11" s="19" t="s">
        <v>23</v>
      </c>
      <c r="AB11" s="19" t="s">
        <v>23</v>
      </c>
      <c r="AC11" s="17">
        <v>12.1580935885345</v>
      </c>
      <c r="AD11" s="18">
        <v>11.1583281524101</v>
      </c>
      <c r="AE11" s="18">
        <v>11.8526124793707</v>
      </c>
      <c r="AF11" s="18">
        <v>11.5907192725396</v>
      </c>
      <c r="AG11" s="18">
        <v>11.962319368649499</v>
      </c>
      <c r="AH11" s="17">
        <v>13.7843306775023</v>
      </c>
      <c r="AI11" s="17">
        <v>14.916838752886299</v>
      </c>
      <c r="AJ11" s="19" t="s">
        <v>23</v>
      </c>
      <c r="AK11" s="19" t="s">
        <v>23</v>
      </c>
      <c r="AL11" s="19" t="s">
        <v>23</v>
      </c>
      <c r="AM11" s="19" t="s">
        <v>23</v>
      </c>
      <c r="AN11" s="19" t="s">
        <v>23</v>
      </c>
      <c r="AO11" s="19" t="s">
        <v>23</v>
      </c>
      <c r="AP11" s="19" t="s">
        <v>23</v>
      </c>
      <c r="AQ11" s="19" t="s">
        <v>23</v>
      </c>
      <c r="AR11" s="19" t="s">
        <v>23</v>
      </c>
      <c r="AS11" s="19" t="s">
        <v>23</v>
      </c>
      <c r="AT11" s="17">
        <v>87.841906411465501</v>
      </c>
      <c r="AU11" s="18">
        <v>88.841671847589893</v>
      </c>
      <c r="AV11" s="18">
        <v>88.147387520629294</v>
      </c>
      <c r="AW11" s="18">
        <v>88.409280727460398</v>
      </c>
      <c r="AX11" s="18">
        <v>88.037680631350497</v>
      </c>
      <c r="AY11" s="17">
        <v>86.215669322497703</v>
      </c>
      <c r="AZ11" s="17">
        <v>85.083161247113694</v>
      </c>
      <c r="BA11" s="19" t="s">
        <v>23</v>
      </c>
      <c r="BB11" s="19" t="s">
        <v>23</v>
      </c>
      <c r="BC11" s="19" t="s">
        <v>23</v>
      </c>
      <c r="BD11" s="19" t="s">
        <v>23</v>
      </c>
      <c r="BE11" s="19" t="s">
        <v>23</v>
      </c>
      <c r="BF11" s="19" t="s">
        <v>23</v>
      </c>
      <c r="BG11" s="19" t="s">
        <v>23</v>
      </c>
      <c r="BH11" s="19" t="s">
        <v>23</v>
      </c>
      <c r="BI11" s="19" t="s">
        <v>23</v>
      </c>
      <c r="BJ11" s="19" t="s">
        <v>23</v>
      </c>
      <c r="BK11" s="17">
        <v>57.901148993993502</v>
      </c>
      <c r="BL11" s="17">
        <v>62.594414538387099</v>
      </c>
      <c r="BM11" s="17">
        <v>60.666287707174</v>
      </c>
      <c r="BN11" s="18">
        <v>64.1946716514461</v>
      </c>
      <c r="BO11" s="18">
        <v>64.2558972074048</v>
      </c>
      <c r="BP11" s="17">
        <v>58.150379805912202</v>
      </c>
      <c r="BQ11" s="17">
        <v>59.097675303145699</v>
      </c>
      <c r="BR11" s="19" t="s">
        <v>23</v>
      </c>
      <c r="BS11" s="19" t="s">
        <v>23</v>
      </c>
      <c r="BT11" s="19" t="s">
        <v>23</v>
      </c>
      <c r="BU11" s="19" t="s">
        <v>23</v>
      </c>
      <c r="BV11" s="19" t="s">
        <v>23</v>
      </c>
      <c r="BW11" s="19" t="s">
        <v>23</v>
      </c>
      <c r="BX11" s="19" t="s">
        <v>23</v>
      </c>
      <c r="BY11" s="19" t="s">
        <v>23</v>
      </c>
      <c r="BZ11" s="19" t="s">
        <v>23</v>
      </c>
      <c r="CA11" s="19" t="s">
        <v>23</v>
      </c>
      <c r="CB11" s="18">
        <v>23.676063592356002</v>
      </c>
      <c r="CC11" s="17">
        <v>26.8297397672522</v>
      </c>
      <c r="CD11" s="17">
        <v>26.161277235880199</v>
      </c>
      <c r="CE11" s="17">
        <v>31.886615334067798</v>
      </c>
      <c r="CF11" s="17">
        <v>33.169587228590402</v>
      </c>
      <c r="CG11" s="17">
        <v>26.6945227323274</v>
      </c>
      <c r="CH11" s="17">
        <v>30.533302439811798</v>
      </c>
    </row>
    <row r="12" spans="1:86" x14ac:dyDescent="0.25">
      <c r="A12" s="5" t="s">
        <v>24</v>
      </c>
      <c r="B12" s="19" t="s">
        <v>23</v>
      </c>
      <c r="C12" s="19" t="s">
        <v>23</v>
      </c>
      <c r="D12" s="19" t="s">
        <v>23</v>
      </c>
      <c r="E12" s="19" t="s">
        <v>23</v>
      </c>
      <c r="F12" s="19" t="s">
        <v>23</v>
      </c>
      <c r="G12" s="19" t="s">
        <v>23</v>
      </c>
      <c r="H12" s="19" t="s">
        <v>23</v>
      </c>
      <c r="I12" s="19" t="s">
        <v>23</v>
      </c>
      <c r="J12" s="19" t="s">
        <v>23</v>
      </c>
      <c r="K12" s="19" t="s">
        <v>23</v>
      </c>
      <c r="L12" s="18">
        <v>268.83783740663398</v>
      </c>
      <c r="M12" s="18">
        <v>275.01136985756102</v>
      </c>
      <c r="N12" s="18">
        <v>276.11774817028902</v>
      </c>
      <c r="O12" s="18">
        <v>274.32503331035798</v>
      </c>
      <c r="P12" s="18">
        <v>265.50905351242199</v>
      </c>
      <c r="Q12" s="17">
        <v>264.04251768993601</v>
      </c>
      <c r="R12" s="17">
        <v>258.22256316902599</v>
      </c>
      <c r="S12" s="19" t="s">
        <v>23</v>
      </c>
      <c r="T12" s="19" t="s">
        <v>23</v>
      </c>
      <c r="U12" s="19" t="s">
        <v>23</v>
      </c>
      <c r="V12" s="19" t="s">
        <v>23</v>
      </c>
      <c r="W12" s="19" t="s">
        <v>23</v>
      </c>
      <c r="X12" s="19" t="s">
        <v>23</v>
      </c>
      <c r="Y12" s="19" t="s">
        <v>23</v>
      </c>
      <c r="Z12" s="19" t="s">
        <v>23</v>
      </c>
      <c r="AA12" s="19" t="s">
        <v>23</v>
      </c>
      <c r="AB12" s="19" t="s">
        <v>23</v>
      </c>
      <c r="AC12" s="18">
        <v>41.1558763422357</v>
      </c>
      <c r="AD12" s="18">
        <v>32.799903181179701</v>
      </c>
      <c r="AE12" s="18">
        <v>36.635143167668801</v>
      </c>
      <c r="AF12" s="18">
        <v>36.027226855730397</v>
      </c>
      <c r="AG12" s="18">
        <v>44.705881963908801</v>
      </c>
      <c r="AH12" s="17">
        <v>50.195332086882502</v>
      </c>
      <c r="AI12" s="17">
        <v>55.8330881974465</v>
      </c>
      <c r="AJ12" s="19" t="s">
        <v>23</v>
      </c>
      <c r="AK12" s="19" t="s">
        <v>23</v>
      </c>
      <c r="AL12" s="19" t="s">
        <v>23</v>
      </c>
      <c r="AM12" s="19" t="s">
        <v>23</v>
      </c>
      <c r="AN12" s="19" t="s">
        <v>23</v>
      </c>
      <c r="AO12" s="19" t="s">
        <v>23</v>
      </c>
      <c r="AP12" s="19" t="s">
        <v>23</v>
      </c>
      <c r="AQ12" s="19" t="s">
        <v>23</v>
      </c>
      <c r="AR12" s="19" t="s">
        <v>23</v>
      </c>
      <c r="AS12" s="19" t="s">
        <v>23</v>
      </c>
      <c r="AT12" s="18">
        <v>58.8441236577643</v>
      </c>
      <c r="AU12" s="18">
        <v>67.200096818820299</v>
      </c>
      <c r="AV12" s="18">
        <v>63.364856832331199</v>
      </c>
      <c r="AW12" s="18">
        <v>63.972773144269603</v>
      </c>
      <c r="AX12" s="18">
        <v>55.294118036091199</v>
      </c>
      <c r="AY12" s="17">
        <v>49.804667913117498</v>
      </c>
      <c r="AZ12" s="17">
        <v>44.1669118025535</v>
      </c>
      <c r="BA12" s="19" t="s">
        <v>23</v>
      </c>
      <c r="BB12" s="19" t="s">
        <v>23</v>
      </c>
      <c r="BC12" s="19" t="s">
        <v>23</v>
      </c>
      <c r="BD12" s="19" t="s">
        <v>23</v>
      </c>
      <c r="BE12" s="19" t="s">
        <v>23</v>
      </c>
      <c r="BF12" s="19" t="s">
        <v>23</v>
      </c>
      <c r="BG12" s="19" t="s">
        <v>23</v>
      </c>
      <c r="BH12" s="19" t="s">
        <v>23</v>
      </c>
      <c r="BI12" s="19" t="s">
        <v>23</v>
      </c>
      <c r="BJ12" s="19" t="s">
        <v>23</v>
      </c>
      <c r="BK12" s="17">
        <v>21.817850745926801</v>
      </c>
      <c r="BL12" s="17">
        <v>23.892935748960301</v>
      </c>
      <c r="BM12" s="18">
        <v>28.546045991053301</v>
      </c>
      <c r="BN12" s="18">
        <v>24.7492033996675</v>
      </c>
      <c r="BO12" s="17">
        <v>21.074312377846098</v>
      </c>
      <c r="BP12" s="17">
        <v>17.018131857391701</v>
      </c>
      <c r="BQ12" s="17">
        <v>16.025849169203799</v>
      </c>
      <c r="BR12" s="19" t="s">
        <v>23</v>
      </c>
      <c r="BS12" s="19" t="s">
        <v>23</v>
      </c>
      <c r="BT12" s="19" t="s">
        <v>23</v>
      </c>
      <c r="BU12" s="19" t="s">
        <v>23</v>
      </c>
      <c r="BV12" s="19" t="s">
        <v>23</v>
      </c>
      <c r="BW12" s="19" t="s">
        <v>23</v>
      </c>
      <c r="BX12" s="19" t="s">
        <v>23</v>
      </c>
      <c r="BY12" s="19" t="s">
        <v>23</v>
      </c>
      <c r="BZ12" s="19" t="s">
        <v>23</v>
      </c>
      <c r="CA12" s="19" t="s">
        <v>23</v>
      </c>
      <c r="CB12" s="17">
        <v>4.4389090362367503</v>
      </c>
      <c r="CC12" s="17">
        <v>4.2188851771050802</v>
      </c>
      <c r="CD12" s="17">
        <v>5.8862228361035402</v>
      </c>
      <c r="CE12" s="17">
        <v>6.4343819028598004</v>
      </c>
      <c r="CF12" s="17">
        <v>4.3590862878076297</v>
      </c>
      <c r="CG12" s="17">
        <v>4.8229701481528204</v>
      </c>
      <c r="CH12" s="17">
        <v>3.7518779119697401</v>
      </c>
    </row>
    <row r="13" spans="1:86" x14ac:dyDescent="0.25">
      <c r="A13" s="4" t="s">
        <v>27</v>
      </c>
      <c r="B13" s="18">
        <v>236.78498733431201</v>
      </c>
      <c r="C13" s="18">
        <v>236.98837092124501</v>
      </c>
      <c r="D13" s="18">
        <v>242.197479277025</v>
      </c>
      <c r="E13" s="18">
        <v>239.77484579062201</v>
      </c>
      <c r="F13" s="18">
        <v>245.72375184268</v>
      </c>
      <c r="G13" s="18">
        <v>244.13941641100601</v>
      </c>
      <c r="H13" s="17">
        <v>252.22781033572099</v>
      </c>
      <c r="I13" s="18">
        <v>254.77238539512399</v>
      </c>
      <c r="J13" s="18">
        <v>259.519804684164</v>
      </c>
      <c r="K13" s="18">
        <v>260.86040990680402</v>
      </c>
      <c r="L13" s="18">
        <v>262.37606103564298</v>
      </c>
      <c r="M13" s="18">
        <v>263.155623680551</v>
      </c>
      <c r="N13" s="18">
        <v>260.26297849663302</v>
      </c>
      <c r="O13" s="18">
        <v>260.38636248787498</v>
      </c>
      <c r="P13" s="18">
        <v>259.79751364509002</v>
      </c>
      <c r="Q13" s="17">
        <v>252.94848178303499</v>
      </c>
      <c r="R13" s="17">
        <v>251.71607153174699</v>
      </c>
      <c r="S13" s="18">
        <v>78.143034299944503</v>
      </c>
      <c r="T13" s="18">
        <v>79.533229037590004</v>
      </c>
      <c r="U13" s="18">
        <v>72.6575222232876</v>
      </c>
      <c r="V13" s="18">
        <v>74.829766140462993</v>
      </c>
      <c r="W13" s="18">
        <v>68.815618380878306</v>
      </c>
      <c r="X13" s="18">
        <v>69.258207016145207</v>
      </c>
      <c r="Y13" s="17">
        <v>60.857018734115599</v>
      </c>
      <c r="Z13" s="18">
        <v>57.902710103927497</v>
      </c>
      <c r="AA13" s="18">
        <v>52.636317702986403</v>
      </c>
      <c r="AB13" s="18">
        <v>50.446235040717902</v>
      </c>
      <c r="AC13" s="18">
        <v>49.088098576822397</v>
      </c>
      <c r="AD13" s="18">
        <v>48.176991013593899</v>
      </c>
      <c r="AE13" s="18">
        <v>52.209731727320303</v>
      </c>
      <c r="AF13" s="18">
        <v>52.766838819695899</v>
      </c>
      <c r="AG13" s="18">
        <v>53.3212878777695</v>
      </c>
      <c r="AH13" s="17">
        <v>61.5778761963848</v>
      </c>
      <c r="AI13" s="17">
        <v>62.1239971810733</v>
      </c>
      <c r="AJ13" s="18">
        <v>21.8569657000555</v>
      </c>
      <c r="AK13" s="18">
        <v>20.466770962409999</v>
      </c>
      <c r="AL13" s="18">
        <v>27.3424777767124</v>
      </c>
      <c r="AM13" s="18">
        <v>25.170233859536999</v>
      </c>
      <c r="AN13" s="18">
        <v>31.184381619121702</v>
      </c>
      <c r="AO13" s="18">
        <v>30.741792983854801</v>
      </c>
      <c r="AP13" s="17">
        <v>39.142981265884401</v>
      </c>
      <c r="AQ13" s="18">
        <v>42.097289896072503</v>
      </c>
      <c r="AR13" s="18">
        <v>47.363682297013597</v>
      </c>
      <c r="AS13" s="18">
        <v>49.553764959282098</v>
      </c>
      <c r="AT13" s="18">
        <v>50.911901423177603</v>
      </c>
      <c r="AU13" s="18">
        <v>51.823008986406101</v>
      </c>
      <c r="AV13" s="18">
        <v>47.790268272679697</v>
      </c>
      <c r="AW13" s="18">
        <v>47.233161180304101</v>
      </c>
      <c r="AX13" s="18">
        <v>46.6787121222305</v>
      </c>
      <c r="AY13" s="17">
        <v>38.4221238036152</v>
      </c>
      <c r="AZ13" s="17">
        <v>37.8760028189267</v>
      </c>
      <c r="BA13" s="18">
        <v>4.6678064227532499</v>
      </c>
      <c r="BB13" s="18">
        <v>2.4786882097240999</v>
      </c>
      <c r="BC13" s="18">
        <v>4.5240617994462102</v>
      </c>
      <c r="BD13" s="18">
        <v>3.75107226238126</v>
      </c>
      <c r="BE13" s="18">
        <v>5.4631053955094497</v>
      </c>
      <c r="BF13" s="18">
        <v>5.1587968007592302</v>
      </c>
      <c r="BG13" s="18">
        <v>7.3109825516829803</v>
      </c>
      <c r="BH13" s="17">
        <v>8.6822463134237093</v>
      </c>
      <c r="BI13" s="17">
        <v>11.0390602339622</v>
      </c>
      <c r="BJ13" s="18">
        <v>12.3370245809024</v>
      </c>
      <c r="BK13" s="18">
        <v>13.3485830277074</v>
      </c>
      <c r="BL13" s="18">
        <v>14.275297822015199</v>
      </c>
      <c r="BM13" s="18">
        <v>12.5340881804101</v>
      </c>
      <c r="BN13" s="18">
        <v>13.2668998032361</v>
      </c>
      <c r="BO13" s="18">
        <v>13.642181095597801</v>
      </c>
      <c r="BP13" s="17">
        <v>9.3892197441274607</v>
      </c>
      <c r="BQ13" s="17">
        <v>10.268731051436299</v>
      </c>
      <c r="BR13" s="19" t="s">
        <v>26</v>
      </c>
      <c r="BS13" s="19" t="s">
        <v>26</v>
      </c>
      <c r="BT13" s="19" t="s">
        <v>26</v>
      </c>
      <c r="BU13" s="19" t="s">
        <v>26</v>
      </c>
      <c r="BV13" s="20" t="s">
        <v>25</v>
      </c>
      <c r="BW13" s="20" t="s">
        <v>25</v>
      </c>
      <c r="BX13" s="18">
        <v>0.51337329129535703</v>
      </c>
      <c r="BY13" s="18">
        <v>0.78380071775845295</v>
      </c>
      <c r="BZ13" s="18">
        <v>0.91497390698613001</v>
      </c>
      <c r="CA13" s="17">
        <v>1.2342769481044999</v>
      </c>
      <c r="CB13" s="17">
        <v>1.53263966208779</v>
      </c>
      <c r="CC13" s="17">
        <v>1.70817227211652</v>
      </c>
      <c r="CD13" s="17">
        <v>1.50176365130315</v>
      </c>
      <c r="CE13" s="17">
        <v>1.7824867188124001</v>
      </c>
      <c r="CF13" s="17">
        <v>2.3038646392319202</v>
      </c>
      <c r="CG13" s="17">
        <v>1.45778649372227</v>
      </c>
      <c r="CH13" s="17">
        <v>1.78044377577479</v>
      </c>
    </row>
    <row r="14" spans="1:86" x14ac:dyDescent="0.25">
      <c r="A14" s="4" t="s">
        <v>28</v>
      </c>
      <c r="B14" s="18">
        <v>245.88446109494899</v>
      </c>
      <c r="C14" s="18">
        <v>248.978118287961</v>
      </c>
      <c r="D14" s="18">
        <v>251.43908138063099</v>
      </c>
      <c r="E14" s="18">
        <v>251.09487434613499</v>
      </c>
      <c r="F14" s="18">
        <v>252.658681111649</v>
      </c>
      <c r="G14" s="18">
        <v>252.78568165646499</v>
      </c>
      <c r="H14" s="17">
        <v>258.992335189963</v>
      </c>
      <c r="I14" s="18">
        <v>261.928846908151</v>
      </c>
      <c r="J14" s="18">
        <v>264.771331240265</v>
      </c>
      <c r="K14" s="18">
        <v>266.43913330727202</v>
      </c>
      <c r="L14" s="18">
        <v>270.03140861498701</v>
      </c>
      <c r="M14" s="18">
        <v>271.548098006754</v>
      </c>
      <c r="N14" s="18">
        <v>269.81692376227898</v>
      </c>
      <c r="O14" s="18">
        <v>269.01903358121098</v>
      </c>
      <c r="P14" s="18">
        <v>268.21948887262499</v>
      </c>
      <c r="Q14" s="18">
        <v>261.39094576253001</v>
      </c>
      <c r="R14" s="17">
        <v>258.40285707429302</v>
      </c>
      <c r="S14" s="17">
        <v>65.9171519551834</v>
      </c>
      <c r="T14" s="18">
        <v>64.875407677314797</v>
      </c>
      <c r="U14" s="17">
        <v>60.594542403559601</v>
      </c>
      <c r="V14" s="18">
        <v>61.291672064956998</v>
      </c>
      <c r="W14" s="17">
        <v>58.891681575847301</v>
      </c>
      <c r="X14" s="18">
        <v>59.016059204025403</v>
      </c>
      <c r="Y14" s="17">
        <v>52.448646386989203</v>
      </c>
      <c r="Z14" s="18">
        <v>48.476096092333698</v>
      </c>
      <c r="AA14" s="18">
        <v>45.302809375111899</v>
      </c>
      <c r="AB14" s="18">
        <v>43.259372250196002</v>
      </c>
      <c r="AC14" s="18">
        <v>39.473025609237901</v>
      </c>
      <c r="AD14" s="18">
        <v>37.6990220484685</v>
      </c>
      <c r="AE14" s="18">
        <v>39.904420041559497</v>
      </c>
      <c r="AF14" s="18">
        <v>42.7347814976523</v>
      </c>
      <c r="AG14" s="18">
        <v>43.133469266738601</v>
      </c>
      <c r="AH14" s="18">
        <v>51.006400095051198</v>
      </c>
      <c r="AI14" s="17">
        <v>54.217046174850097</v>
      </c>
      <c r="AJ14" s="17">
        <v>34.0828480448166</v>
      </c>
      <c r="AK14" s="18">
        <v>35.124592322685203</v>
      </c>
      <c r="AL14" s="17">
        <v>39.405457596440399</v>
      </c>
      <c r="AM14" s="18">
        <v>38.708327935043002</v>
      </c>
      <c r="AN14" s="17">
        <v>41.108318424152699</v>
      </c>
      <c r="AO14" s="18">
        <v>40.983940795974597</v>
      </c>
      <c r="AP14" s="17">
        <v>47.551353613010797</v>
      </c>
      <c r="AQ14" s="18">
        <v>51.523903907666302</v>
      </c>
      <c r="AR14" s="18">
        <v>54.697190624888101</v>
      </c>
      <c r="AS14" s="18">
        <v>56.740627749803998</v>
      </c>
      <c r="AT14" s="18">
        <v>60.526974390762099</v>
      </c>
      <c r="AU14" s="18">
        <v>62.3009779515315</v>
      </c>
      <c r="AV14" s="18">
        <v>60.095579958440503</v>
      </c>
      <c r="AW14" s="18">
        <v>57.2652185023477</v>
      </c>
      <c r="AX14" s="18">
        <v>56.866530733261399</v>
      </c>
      <c r="AY14" s="18">
        <v>48.993599904948802</v>
      </c>
      <c r="AZ14" s="17">
        <v>45.782953825149903</v>
      </c>
      <c r="BA14" s="18">
        <v>7.0176085236636903</v>
      </c>
      <c r="BB14" s="18">
        <v>6.8382344762484903</v>
      </c>
      <c r="BC14" s="18">
        <v>8.5669638512518294</v>
      </c>
      <c r="BD14" s="18">
        <v>7.7787760812788997</v>
      </c>
      <c r="BE14" s="18">
        <v>9.0128589254160794</v>
      </c>
      <c r="BF14" s="18">
        <v>8.3709186138004092</v>
      </c>
      <c r="BG14" s="18">
        <v>11.694212853119</v>
      </c>
      <c r="BH14" s="17">
        <v>13.436732876787101</v>
      </c>
      <c r="BI14" s="17">
        <v>15.3843012692965</v>
      </c>
      <c r="BJ14" s="18">
        <v>17.169679985892198</v>
      </c>
      <c r="BK14" s="18">
        <v>20.2589072896359</v>
      </c>
      <c r="BL14" s="18">
        <v>21.1416043773919</v>
      </c>
      <c r="BM14" s="18">
        <v>19.299157436724499</v>
      </c>
      <c r="BN14" s="18">
        <v>20.1022527016951</v>
      </c>
      <c r="BO14" s="18">
        <v>19.618377659642899</v>
      </c>
      <c r="BP14" s="17">
        <v>14.314576683051399</v>
      </c>
      <c r="BQ14" s="17">
        <v>14.9948250046287</v>
      </c>
      <c r="BR14" s="18">
        <v>0.50286910582483502</v>
      </c>
      <c r="BS14" s="18">
        <v>0.82407251642191004</v>
      </c>
      <c r="BT14" s="17">
        <v>0.77064861956044595</v>
      </c>
      <c r="BU14" s="18">
        <v>0.77417745828084905</v>
      </c>
      <c r="BV14" s="18">
        <v>0.55316196680852103</v>
      </c>
      <c r="BW14" s="20" t="s">
        <v>25</v>
      </c>
      <c r="BX14" s="18">
        <v>1.3216752208790099</v>
      </c>
      <c r="BY14" s="18">
        <v>1.37024600589991</v>
      </c>
      <c r="BZ14" s="18">
        <v>1.8096110069997899</v>
      </c>
      <c r="CA14" s="18">
        <v>1.82439936010156</v>
      </c>
      <c r="CB14" s="17">
        <v>2.66213176972833</v>
      </c>
      <c r="CC14" s="17">
        <v>3.05988173152583</v>
      </c>
      <c r="CD14" s="17">
        <v>2.7939537011192499</v>
      </c>
      <c r="CE14" s="18">
        <v>3.6271127681036099</v>
      </c>
      <c r="CF14" s="18">
        <v>3.5735025352485401</v>
      </c>
      <c r="CG14" s="17">
        <v>2.1490850537196202</v>
      </c>
      <c r="CH14" s="17">
        <v>2.67252146239582</v>
      </c>
    </row>
    <row r="15" spans="1:86" x14ac:dyDescent="0.25">
      <c r="A15" s="4" t="s">
        <v>29</v>
      </c>
      <c r="B15" s="19" t="s">
        <v>21</v>
      </c>
      <c r="C15" s="18">
        <v>259.74075633259901</v>
      </c>
      <c r="D15" s="19" t="s">
        <v>21</v>
      </c>
      <c r="E15" s="19" t="s">
        <v>21</v>
      </c>
      <c r="F15" s="18">
        <v>262.82034718394101</v>
      </c>
      <c r="G15" s="17">
        <v>269.665300338149</v>
      </c>
      <c r="H15" s="17">
        <v>280.27503063566598</v>
      </c>
      <c r="I15" s="17">
        <v>279.89604879533402</v>
      </c>
      <c r="J15" s="18">
        <v>285.21864775556401</v>
      </c>
      <c r="K15" s="18">
        <v>285.898117801029</v>
      </c>
      <c r="L15" s="18">
        <v>288.42106882463702</v>
      </c>
      <c r="M15" s="18">
        <v>287.653242032018</v>
      </c>
      <c r="N15" s="18">
        <v>284.83303105781903</v>
      </c>
      <c r="O15" s="18">
        <v>286.98538061166897</v>
      </c>
      <c r="P15" s="18">
        <v>286.35443044705102</v>
      </c>
      <c r="Q15" s="17">
        <v>276.276368964261</v>
      </c>
      <c r="R15" s="17">
        <v>278.28561738065201</v>
      </c>
      <c r="S15" s="19" t="s">
        <v>21</v>
      </c>
      <c r="T15" s="17">
        <v>53.058172812072598</v>
      </c>
      <c r="U15" s="19" t="s">
        <v>21</v>
      </c>
      <c r="V15" s="19" t="s">
        <v>21</v>
      </c>
      <c r="W15" s="17">
        <v>45.5400886267185</v>
      </c>
      <c r="X15" s="17">
        <v>44.3323771447442</v>
      </c>
      <c r="Y15" s="18">
        <v>26.8893366141202</v>
      </c>
      <c r="Z15" s="17">
        <v>30.064209212650901</v>
      </c>
      <c r="AA15" s="18">
        <v>24.5766008230102</v>
      </c>
      <c r="AB15" s="18">
        <v>25.266818277993199</v>
      </c>
      <c r="AC15" s="18">
        <v>22.4826959692362</v>
      </c>
      <c r="AD15" s="18">
        <v>23.562977956137001</v>
      </c>
      <c r="AE15" s="18">
        <v>26.4404201617286</v>
      </c>
      <c r="AF15" s="18">
        <v>26.547938086191301</v>
      </c>
      <c r="AG15" s="18">
        <v>26.8247858236128</v>
      </c>
      <c r="AH15" s="17">
        <v>36.5209101461082</v>
      </c>
      <c r="AI15" s="17">
        <v>36.106607757231899</v>
      </c>
      <c r="AJ15" s="19" t="s">
        <v>21</v>
      </c>
      <c r="AK15" s="17">
        <v>46.941827187927402</v>
      </c>
      <c r="AL15" s="19" t="s">
        <v>21</v>
      </c>
      <c r="AM15" s="19" t="s">
        <v>21</v>
      </c>
      <c r="AN15" s="17">
        <v>54.4599113732815</v>
      </c>
      <c r="AO15" s="17">
        <v>55.6676228552558</v>
      </c>
      <c r="AP15" s="18">
        <v>73.110663385879803</v>
      </c>
      <c r="AQ15" s="17">
        <v>69.935790787349106</v>
      </c>
      <c r="AR15" s="18">
        <v>75.423399176989804</v>
      </c>
      <c r="AS15" s="18">
        <v>74.733181722006805</v>
      </c>
      <c r="AT15" s="18">
        <v>77.517304030763796</v>
      </c>
      <c r="AU15" s="18">
        <v>76.437022043863095</v>
      </c>
      <c r="AV15" s="18">
        <v>73.559579838271404</v>
      </c>
      <c r="AW15" s="18">
        <v>73.452061913808706</v>
      </c>
      <c r="AX15" s="18">
        <v>73.1752141763872</v>
      </c>
      <c r="AY15" s="17">
        <v>63.4790898538918</v>
      </c>
      <c r="AZ15" s="17">
        <v>63.893392242768101</v>
      </c>
      <c r="BA15" s="19" t="s">
        <v>21</v>
      </c>
      <c r="BB15" s="18">
        <v>10.6761663540741</v>
      </c>
      <c r="BC15" s="19" t="s">
        <v>21</v>
      </c>
      <c r="BD15" s="19" t="s">
        <v>21</v>
      </c>
      <c r="BE15" s="18">
        <v>18.3371865339731</v>
      </c>
      <c r="BF15" s="17">
        <v>21.5223445282539</v>
      </c>
      <c r="BG15" s="17">
        <v>29.140807544206599</v>
      </c>
      <c r="BH15" s="17">
        <v>30.322772498196802</v>
      </c>
      <c r="BI15" s="17">
        <v>34.818236510750403</v>
      </c>
      <c r="BJ15" s="18">
        <v>36.7487062793926</v>
      </c>
      <c r="BK15" s="18">
        <v>39.165883292959201</v>
      </c>
      <c r="BL15" s="18">
        <v>38.005711777183997</v>
      </c>
      <c r="BM15" s="18">
        <v>35.895910776643099</v>
      </c>
      <c r="BN15" s="18">
        <v>37.327905199304901</v>
      </c>
      <c r="BO15" s="18">
        <v>37.688341481204603</v>
      </c>
      <c r="BP15" s="17">
        <v>28.4133450485349</v>
      </c>
      <c r="BQ15" s="17">
        <v>30.896321391548099</v>
      </c>
      <c r="BR15" s="19" t="s">
        <v>21</v>
      </c>
      <c r="BS15" s="19" t="s">
        <v>26</v>
      </c>
      <c r="BT15" s="19" t="s">
        <v>21</v>
      </c>
      <c r="BU15" s="19" t="s">
        <v>21</v>
      </c>
      <c r="BV15" s="17">
        <v>4.5697512473801103</v>
      </c>
      <c r="BW15" s="18">
        <v>4.1134624203666004</v>
      </c>
      <c r="BX15" s="18">
        <v>5.30094792265922</v>
      </c>
      <c r="BY15" s="18">
        <v>6.4753804032696003</v>
      </c>
      <c r="BZ15" s="17">
        <v>9.0963816929883503</v>
      </c>
      <c r="CA15" s="17">
        <v>8.2732994217778693</v>
      </c>
      <c r="CB15" s="17">
        <v>10.7335341985676</v>
      </c>
      <c r="CC15" s="17">
        <v>10.735111749017999</v>
      </c>
      <c r="CD15" s="17">
        <v>9.4065357118140103</v>
      </c>
      <c r="CE15" s="17">
        <v>12.5351606452799</v>
      </c>
      <c r="CF15" s="17">
        <v>12.059885914245299</v>
      </c>
      <c r="CG15" s="18">
        <v>6.6672824388638698</v>
      </c>
      <c r="CH15" s="17">
        <v>10.0964769946704</v>
      </c>
    </row>
    <row r="16" spans="1:86" x14ac:dyDescent="0.25">
      <c r="A16" s="4" t="s">
        <v>30</v>
      </c>
      <c r="B16" s="18">
        <v>269.64776149703999</v>
      </c>
      <c r="C16" s="18">
        <v>276.82069401234298</v>
      </c>
      <c r="D16" s="18">
        <v>281.24100459059503</v>
      </c>
      <c r="E16" s="18">
        <v>280.67065112392902</v>
      </c>
      <c r="F16" s="17">
        <v>284.77301122742898</v>
      </c>
      <c r="G16" s="17">
        <v>283.88187145004503</v>
      </c>
      <c r="H16" s="18">
        <v>287.72356253400301</v>
      </c>
      <c r="I16" s="18">
        <v>288.66810265433298</v>
      </c>
      <c r="J16" s="18">
        <v>291.26429310404001</v>
      </c>
      <c r="K16" s="18">
        <v>292.912469844773</v>
      </c>
      <c r="L16" s="18">
        <v>293.44801490455097</v>
      </c>
      <c r="M16" s="18">
        <v>293.97700639857402</v>
      </c>
      <c r="N16" s="18">
        <v>291.815064368474</v>
      </c>
      <c r="O16" s="18">
        <v>292.646074867999</v>
      </c>
      <c r="P16" s="18">
        <v>292.28447177248898</v>
      </c>
      <c r="Q16" s="17">
        <v>284.71902453450798</v>
      </c>
      <c r="R16" s="17">
        <v>285.72273563454797</v>
      </c>
      <c r="S16" s="18">
        <v>40.068094489560302</v>
      </c>
      <c r="T16" s="18">
        <v>32.292835911043099</v>
      </c>
      <c r="U16" s="17">
        <v>26.664657461568702</v>
      </c>
      <c r="V16" s="17">
        <v>27.012498441779901</v>
      </c>
      <c r="W16" s="18">
        <v>23.430673490036099</v>
      </c>
      <c r="X16" s="17">
        <v>24.040478194078801</v>
      </c>
      <c r="Y16" s="18">
        <v>20.165299617952599</v>
      </c>
      <c r="Z16" s="18">
        <v>19.708815693445299</v>
      </c>
      <c r="AA16" s="18">
        <v>17.823181784552698</v>
      </c>
      <c r="AB16" s="18">
        <v>16.800233618969902</v>
      </c>
      <c r="AC16" s="18">
        <v>16.477684527654102</v>
      </c>
      <c r="AD16" s="18">
        <v>16.243237835768198</v>
      </c>
      <c r="AE16" s="18">
        <v>18.414139595236101</v>
      </c>
      <c r="AF16" s="18">
        <v>19.6128904220901</v>
      </c>
      <c r="AG16" s="18">
        <v>20.245780515358501</v>
      </c>
      <c r="AH16" s="17">
        <v>26.4471851356627</v>
      </c>
      <c r="AI16" s="17">
        <v>26.259195739384001</v>
      </c>
      <c r="AJ16" s="18">
        <v>59.931905510439698</v>
      </c>
      <c r="AK16" s="18">
        <v>67.707164088956901</v>
      </c>
      <c r="AL16" s="17">
        <v>73.335342538431306</v>
      </c>
      <c r="AM16" s="17">
        <v>72.987501558220103</v>
      </c>
      <c r="AN16" s="18">
        <v>76.569326509963901</v>
      </c>
      <c r="AO16" s="17">
        <v>75.959521805921199</v>
      </c>
      <c r="AP16" s="18">
        <v>79.834700382047401</v>
      </c>
      <c r="AQ16" s="18">
        <v>80.291184306554698</v>
      </c>
      <c r="AR16" s="18">
        <v>82.176818215447298</v>
      </c>
      <c r="AS16" s="18">
        <v>83.199766381030102</v>
      </c>
      <c r="AT16" s="18">
        <v>83.522315472345895</v>
      </c>
      <c r="AU16" s="18">
        <v>83.756762164231802</v>
      </c>
      <c r="AV16" s="18">
        <v>81.585860404763906</v>
      </c>
      <c r="AW16" s="18">
        <v>80.387109577909897</v>
      </c>
      <c r="AX16" s="18">
        <v>79.754219484641496</v>
      </c>
      <c r="AY16" s="17">
        <v>73.552814864337293</v>
      </c>
      <c r="AZ16" s="17">
        <v>73.740804260615903</v>
      </c>
      <c r="BA16" s="18">
        <v>18.154915031570798</v>
      </c>
      <c r="BB16" s="18">
        <v>25.967384891544199</v>
      </c>
      <c r="BC16" s="18">
        <v>30.100633150053199</v>
      </c>
      <c r="BD16" s="18">
        <v>30.195226986437099</v>
      </c>
      <c r="BE16" s="18">
        <v>34.145711244929203</v>
      </c>
      <c r="BF16" s="18">
        <v>33.809622350194303</v>
      </c>
      <c r="BG16" s="17">
        <v>37.495881678549999</v>
      </c>
      <c r="BH16" s="17">
        <v>38.600049372880498</v>
      </c>
      <c r="BI16" s="18">
        <v>41.837959988030903</v>
      </c>
      <c r="BJ16" s="18">
        <v>43.607311787965102</v>
      </c>
      <c r="BK16" s="18">
        <v>44.375436587458601</v>
      </c>
      <c r="BL16" s="18">
        <v>45.091043561328902</v>
      </c>
      <c r="BM16" s="18">
        <v>42.728693320629702</v>
      </c>
      <c r="BN16" s="18">
        <v>43.804137743697403</v>
      </c>
      <c r="BO16" s="18">
        <v>43.825807303426998</v>
      </c>
      <c r="BP16" s="18">
        <v>35.165441514489402</v>
      </c>
      <c r="BQ16" s="17">
        <v>37.522151867116698</v>
      </c>
      <c r="BR16" s="18">
        <v>2.45052308690126</v>
      </c>
      <c r="BS16" s="18">
        <v>3.66198134266318</v>
      </c>
      <c r="BT16" s="18">
        <v>5.0357186589229297</v>
      </c>
      <c r="BU16" s="18">
        <v>4.9636023481721896</v>
      </c>
      <c r="BV16" s="18">
        <v>6.3678020987932102</v>
      </c>
      <c r="BW16" s="18">
        <v>6.2800889049681601</v>
      </c>
      <c r="BX16" s="18">
        <v>7.1500699815567303</v>
      </c>
      <c r="BY16" s="18">
        <v>7.9983568524320896</v>
      </c>
      <c r="BZ16" s="17">
        <v>9.4348204376529896</v>
      </c>
      <c r="CA16" s="17">
        <v>10.738776595080701</v>
      </c>
      <c r="CB16" s="17">
        <v>10.883186940140501</v>
      </c>
      <c r="CC16" s="17">
        <v>11.595475432533499</v>
      </c>
      <c r="CD16" s="17">
        <v>10.6666084936495</v>
      </c>
      <c r="CE16" s="18">
        <v>12.927470597598299</v>
      </c>
      <c r="CF16" s="18">
        <v>13.2160410431537</v>
      </c>
      <c r="CG16" s="18">
        <v>8.9973786603954906</v>
      </c>
      <c r="CH16" s="17">
        <v>10.388891231638199</v>
      </c>
    </row>
    <row r="17" spans="1:86" x14ac:dyDescent="0.25">
      <c r="A17" s="26" t="s">
        <v>31</v>
      </c>
    </row>
    <row r="18" spans="1:86" x14ac:dyDescent="0.25">
      <c r="A18" s="4" t="s">
        <v>32</v>
      </c>
      <c r="B18" s="18">
        <v>263.20994277696298</v>
      </c>
      <c r="C18" s="18">
        <v>268.09775912878598</v>
      </c>
      <c r="D18" s="18">
        <v>271.65678094883299</v>
      </c>
      <c r="E18" s="18">
        <v>271.43221576291</v>
      </c>
      <c r="F18" s="17">
        <v>276.88282045869602</v>
      </c>
      <c r="G18" s="17">
        <v>273.91265394653198</v>
      </c>
      <c r="H18" s="18">
        <v>278.48139027841597</v>
      </c>
      <c r="I18" s="18">
        <v>279.61146235687698</v>
      </c>
      <c r="J18" s="18">
        <v>282.40115694220401</v>
      </c>
      <c r="K18" s="18">
        <v>283.94915224613402</v>
      </c>
      <c r="L18" s="18">
        <v>284.450839634055</v>
      </c>
      <c r="M18" s="18">
        <v>284.92060565173801</v>
      </c>
      <c r="N18" s="18">
        <v>282.22753890400702</v>
      </c>
      <c r="O18" s="18">
        <v>283.27944229130401</v>
      </c>
      <c r="P18" s="18">
        <v>281.919801248836</v>
      </c>
      <c r="Q18" s="17">
        <v>275.407334645128</v>
      </c>
      <c r="R18" s="17">
        <v>275.80006091008897</v>
      </c>
      <c r="S18" s="18">
        <v>48.246323976067998</v>
      </c>
      <c r="T18" s="18">
        <v>42.967124293782398</v>
      </c>
      <c r="U18" s="17">
        <v>38.381842829627701</v>
      </c>
      <c r="V18" s="17">
        <v>38.310980584517701</v>
      </c>
      <c r="W18" s="18">
        <v>33.3693479357811</v>
      </c>
      <c r="X18" s="17">
        <v>36.161748705606797</v>
      </c>
      <c r="Y18" s="18">
        <v>31.278252670024202</v>
      </c>
      <c r="Z18" s="18">
        <v>30.3245081698335</v>
      </c>
      <c r="AA18" s="18">
        <v>28.213859721496199</v>
      </c>
      <c r="AB18" s="18">
        <v>26.885585506296199</v>
      </c>
      <c r="AC18" s="18">
        <v>26.6572019697226</v>
      </c>
      <c r="AD18" s="18">
        <v>26.364784828092201</v>
      </c>
      <c r="AE18" s="18">
        <v>29.2112427978082</v>
      </c>
      <c r="AF18" s="18">
        <v>30.454751937166499</v>
      </c>
      <c r="AG18" s="18">
        <v>31.8062373040996</v>
      </c>
      <c r="AH18" s="17">
        <v>37.6226468820336</v>
      </c>
      <c r="AI18" s="17">
        <v>38.050909010992797</v>
      </c>
      <c r="AJ18" s="18">
        <v>51.753676023932002</v>
      </c>
      <c r="AK18" s="18">
        <v>57.032875706217602</v>
      </c>
      <c r="AL18" s="17">
        <v>61.618157170372299</v>
      </c>
      <c r="AM18" s="17">
        <v>61.689019415482299</v>
      </c>
      <c r="AN18" s="18">
        <v>66.630652064218907</v>
      </c>
      <c r="AO18" s="17">
        <v>63.838251294393203</v>
      </c>
      <c r="AP18" s="18">
        <v>68.721747329975798</v>
      </c>
      <c r="AQ18" s="18">
        <v>69.675491830166493</v>
      </c>
      <c r="AR18" s="18">
        <v>71.786140278503794</v>
      </c>
      <c r="AS18" s="18">
        <v>73.114414493703805</v>
      </c>
      <c r="AT18" s="18">
        <v>73.342798030277393</v>
      </c>
      <c r="AU18" s="18">
        <v>73.635215171907802</v>
      </c>
      <c r="AV18" s="18">
        <v>70.788757202191803</v>
      </c>
      <c r="AW18" s="18">
        <v>69.545248062833494</v>
      </c>
      <c r="AX18" s="18">
        <v>68.193762695900404</v>
      </c>
      <c r="AY18" s="17">
        <v>62.3773531179665</v>
      </c>
      <c r="AZ18" s="17">
        <v>61.949090989007203</v>
      </c>
      <c r="BA18" s="18">
        <v>16.7872731509372</v>
      </c>
      <c r="BB18" s="18">
        <v>21.271090821495299</v>
      </c>
      <c r="BC18" s="18">
        <v>24.732324166479199</v>
      </c>
      <c r="BD18" s="18">
        <v>24.680136844076699</v>
      </c>
      <c r="BE18" s="17">
        <v>29.437356987945002</v>
      </c>
      <c r="BF18" s="18">
        <v>27.4479001727059</v>
      </c>
      <c r="BG18" s="17">
        <v>30.338322425410102</v>
      </c>
      <c r="BH18" s="17">
        <v>31.086139582779499</v>
      </c>
      <c r="BI18" s="18">
        <v>34.190733573127901</v>
      </c>
      <c r="BJ18" s="18">
        <v>35.599465541073101</v>
      </c>
      <c r="BK18" s="18">
        <v>35.747053857200697</v>
      </c>
      <c r="BL18" s="18">
        <v>36.262008835737497</v>
      </c>
      <c r="BM18" s="18">
        <v>33.602277286241801</v>
      </c>
      <c r="BN18" s="18">
        <v>35.041154616971397</v>
      </c>
      <c r="BO18" s="18">
        <v>34.306829171811103</v>
      </c>
      <c r="BP18" s="18">
        <v>27.920727521638899</v>
      </c>
      <c r="BQ18" s="17">
        <v>30.382809107193701</v>
      </c>
      <c r="BR18" s="18">
        <v>2.3663028770933798</v>
      </c>
      <c r="BS18" s="18">
        <v>3.1728831135248501</v>
      </c>
      <c r="BT18" s="18">
        <v>4.2968986033885397</v>
      </c>
      <c r="BU18" s="18">
        <v>4.2651551151332701</v>
      </c>
      <c r="BV18" s="18">
        <v>5.9172388077388796</v>
      </c>
      <c r="BW18" s="18">
        <v>5.4317500570111301</v>
      </c>
      <c r="BX18" s="18">
        <v>6.1188078772456604</v>
      </c>
      <c r="BY18" s="18">
        <v>6.7311015194623298</v>
      </c>
      <c r="BZ18" s="18">
        <v>8.1036021903126407</v>
      </c>
      <c r="CA18" s="17">
        <v>8.8010463953041107</v>
      </c>
      <c r="CB18" s="17">
        <v>9.2165185282245492</v>
      </c>
      <c r="CC18" s="17">
        <v>9.6895389862988708</v>
      </c>
      <c r="CD18" s="17">
        <v>8.6946415868664495</v>
      </c>
      <c r="CE18" s="18">
        <v>10.987147962683601</v>
      </c>
      <c r="CF18" s="18">
        <v>10.943154319351899</v>
      </c>
      <c r="CG18" s="18">
        <v>7.8823120960875199</v>
      </c>
      <c r="CH18" s="17">
        <v>9.4493191477490104</v>
      </c>
    </row>
    <row r="19" spans="1:86" x14ac:dyDescent="0.25">
      <c r="A19" s="4" t="s">
        <v>33</v>
      </c>
      <c r="B19" s="18">
        <v>261.87033662276002</v>
      </c>
      <c r="C19" s="18">
        <v>268.70291949436699</v>
      </c>
      <c r="D19" s="17">
        <v>272.29702885722298</v>
      </c>
      <c r="E19" s="17">
        <v>269.44691414244897</v>
      </c>
      <c r="F19" s="17">
        <v>274.02127353564998</v>
      </c>
      <c r="G19" s="17">
        <v>272.27437291005702</v>
      </c>
      <c r="H19" s="18">
        <v>276.635168668642</v>
      </c>
      <c r="I19" s="18">
        <v>278.01277443748597</v>
      </c>
      <c r="J19" s="18">
        <v>280.27549948343301</v>
      </c>
      <c r="K19" s="18">
        <v>281.85727665737198</v>
      </c>
      <c r="L19" s="18">
        <v>283.233973819607</v>
      </c>
      <c r="M19" s="18">
        <v>284.28113291520702</v>
      </c>
      <c r="N19" s="18">
        <v>282.21608902196601</v>
      </c>
      <c r="O19" s="18">
        <v>282.39213534252298</v>
      </c>
      <c r="P19" s="18">
        <v>282.08728487134903</v>
      </c>
      <c r="Q19" s="17">
        <v>273.07460056728399</v>
      </c>
      <c r="R19" s="17">
        <v>271.78208965482997</v>
      </c>
      <c r="S19" s="18">
        <v>48.078780304828399</v>
      </c>
      <c r="T19" s="17">
        <v>41.964076727044798</v>
      </c>
      <c r="U19" s="18">
        <v>36.764688532067098</v>
      </c>
      <c r="V19" s="17">
        <v>39.682741294898797</v>
      </c>
      <c r="W19" s="18">
        <v>35.147110179475298</v>
      </c>
      <c r="X19" s="18">
        <v>36.955574402234802</v>
      </c>
      <c r="Y19" s="18">
        <v>32.579430512804301</v>
      </c>
      <c r="Z19" s="18">
        <v>31.415298268158601</v>
      </c>
      <c r="AA19" s="18">
        <v>29.155883895227401</v>
      </c>
      <c r="AB19" s="18">
        <v>27.860192507590501</v>
      </c>
      <c r="AC19" s="18">
        <v>26.598160095661399</v>
      </c>
      <c r="AD19" s="18">
        <v>25.708783975574999</v>
      </c>
      <c r="AE19" s="18">
        <v>28.257793523355499</v>
      </c>
      <c r="AF19" s="18">
        <v>29.665227749745199</v>
      </c>
      <c r="AG19" s="18">
        <v>30.168201508108201</v>
      </c>
      <c r="AH19" s="18">
        <v>39.108365509048603</v>
      </c>
      <c r="AI19" s="17">
        <v>40.760177730443402</v>
      </c>
      <c r="AJ19" s="18">
        <v>51.921219695171601</v>
      </c>
      <c r="AK19" s="17">
        <v>58.035923272955102</v>
      </c>
      <c r="AL19" s="18">
        <v>63.235311467932902</v>
      </c>
      <c r="AM19" s="17">
        <v>60.317258705101203</v>
      </c>
      <c r="AN19" s="18">
        <v>64.852889820524695</v>
      </c>
      <c r="AO19" s="18">
        <v>63.044425597765198</v>
      </c>
      <c r="AP19" s="18">
        <v>67.420569487195706</v>
      </c>
      <c r="AQ19" s="18">
        <v>68.584701731841406</v>
      </c>
      <c r="AR19" s="18">
        <v>70.844116104772596</v>
      </c>
      <c r="AS19" s="18">
        <v>72.139807492409503</v>
      </c>
      <c r="AT19" s="18">
        <v>73.401839904338601</v>
      </c>
      <c r="AU19" s="18">
        <v>74.291216024424997</v>
      </c>
      <c r="AV19" s="18">
        <v>71.742206476644498</v>
      </c>
      <c r="AW19" s="18">
        <v>70.334772250254801</v>
      </c>
      <c r="AX19" s="18">
        <v>69.831798491891803</v>
      </c>
      <c r="AY19" s="18">
        <v>60.891634490951397</v>
      </c>
      <c r="AZ19" s="17">
        <v>59.239822269556598</v>
      </c>
      <c r="BA19" s="18">
        <v>13.7013792441145</v>
      </c>
      <c r="BB19" s="18">
        <v>20.581209064122898</v>
      </c>
      <c r="BC19" s="18">
        <v>22.724306487008</v>
      </c>
      <c r="BD19" s="18">
        <v>21.847798616894501</v>
      </c>
      <c r="BE19" s="17">
        <v>25.043120842957801</v>
      </c>
      <c r="BF19" s="17">
        <v>23.857107104420901</v>
      </c>
      <c r="BG19" s="18">
        <v>27.149368938141599</v>
      </c>
      <c r="BH19" s="18">
        <v>28.389700441205498</v>
      </c>
      <c r="BI19" s="18">
        <v>30.1652788990991</v>
      </c>
      <c r="BJ19" s="18">
        <v>32.111819910642801</v>
      </c>
      <c r="BK19" s="18">
        <v>33.694370805299499</v>
      </c>
      <c r="BL19" s="18">
        <v>34.693210781214802</v>
      </c>
      <c r="BM19" s="18">
        <v>32.6663983047413</v>
      </c>
      <c r="BN19" s="18">
        <v>33.440400684635499</v>
      </c>
      <c r="BO19" s="18">
        <v>33.373364631748302</v>
      </c>
      <c r="BP19" s="17">
        <v>24.938797580601701</v>
      </c>
      <c r="BQ19" s="17">
        <v>25.577450683533801</v>
      </c>
      <c r="BR19" s="18">
        <v>1.5718005068645</v>
      </c>
      <c r="BS19" s="18">
        <v>2.9904500598975101</v>
      </c>
      <c r="BT19" s="18">
        <v>3.3419923722578999</v>
      </c>
      <c r="BU19" s="18">
        <v>3.0193871924233102</v>
      </c>
      <c r="BV19" s="18">
        <v>4.1028441499869697</v>
      </c>
      <c r="BW19" s="18">
        <v>3.94847617862971</v>
      </c>
      <c r="BX19" s="18">
        <v>4.6498397688045303</v>
      </c>
      <c r="BY19" s="18">
        <v>5.3317334688401603</v>
      </c>
      <c r="BZ19" s="17">
        <v>5.8767079307992303</v>
      </c>
      <c r="CA19" s="17">
        <v>7.0202030331266601</v>
      </c>
      <c r="CB19" s="17">
        <v>7.2667631571714901</v>
      </c>
      <c r="CC19" s="18">
        <v>7.9010106645384903</v>
      </c>
      <c r="CD19" s="17">
        <v>7.5334467267251499</v>
      </c>
      <c r="CE19" s="18">
        <v>8.9426370495558807</v>
      </c>
      <c r="CF19" s="18">
        <v>9.2756176512658506</v>
      </c>
      <c r="CG19" s="18">
        <v>5.8153365087000397</v>
      </c>
      <c r="CH19" s="17">
        <v>6.7801151684314096</v>
      </c>
    </row>
    <row r="20" spans="1:86" x14ac:dyDescent="0.25">
      <c r="A20" s="26" t="s">
        <v>34</v>
      </c>
    </row>
    <row r="21" spans="1:86" x14ac:dyDescent="0.25">
      <c r="A21" s="4" t="s">
        <v>35</v>
      </c>
      <c r="B21" s="19" t="s">
        <v>23</v>
      </c>
      <c r="C21" s="19" t="s">
        <v>23</v>
      </c>
      <c r="D21" s="18">
        <v>251.52777500000099</v>
      </c>
      <c r="E21" s="18">
        <v>250.278211365472</v>
      </c>
      <c r="F21" s="17">
        <v>254.87025598616901</v>
      </c>
      <c r="G21" s="18">
        <v>252.855799507813</v>
      </c>
      <c r="H21" s="17">
        <v>259.12355977004597</v>
      </c>
      <c r="I21" s="18">
        <v>261.62596206273901</v>
      </c>
      <c r="J21" s="18">
        <v>264.86614201899602</v>
      </c>
      <c r="K21" s="18">
        <v>266.39772855775499</v>
      </c>
      <c r="L21" s="18">
        <v>268.99490596401603</v>
      </c>
      <c r="M21" s="18">
        <v>269.886863592064</v>
      </c>
      <c r="N21" s="18">
        <v>268.02280840131402</v>
      </c>
      <c r="O21" s="18">
        <v>266.95267547797903</v>
      </c>
      <c r="P21" s="18">
        <v>266.253465565054</v>
      </c>
      <c r="Q21" s="18">
        <v>259.52090663583698</v>
      </c>
      <c r="R21" s="17">
        <v>257.46375617784702</v>
      </c>
      <c r="S21" s="19" t="s">
        <v>23</v>
      </c>
      <c r="T21" s="19" t="s">
        <v>23</v>
      </c>
      <c r="U21" s="18">
        <v>61.195034141541001</v>
      </c>
      <c r="V21" s="18">
        <v>62.017662805368602</v>
      </c>
      <c r="W21" s="17">
        <v>56.856687503420098</v>
      </c>
      <c r="X21" s="18">
        <v>58.6458435471949</v>
      </c>
      <c r="Y21" s="18">
        <v>51.987843416775902</v>
      </c>
      <c r="Z21" s="18">
        <v>49.067704209557597</v>
      </c>
      <c r="AA21" s="18">
        <v>45.373214536228403</v>
      </c>
      <c r="AB21" s="18">
        <v>43.404304345071999</v>
      </c>
      <c r="AC21" s="18">
        <v>40.646140025306998</v>
      </c>
      <c r="AD21" s="18">
        <v>39.529242727533799</v>
      </c>
      <c r="AE21" s="18">
        <v>42.084425635397103</v>
      </c>
      <c r="AF21" s="18">
        <v>44.895827422009802</v>
      </c>
      <c r="AG21" s="18">
        <v>45.537844400755901</v>
      </c>
      <c r="AH21" s="18">
        <v>53.653793095184199</v>
      </c>
      <c r="AI21" s="17">
        <v>55.389373007396202</v>
      </c>
      <c r="AJ21" s="19" t="s">
        <v>23</v>
      </c>
      <c r="AK21" s="19" t="s">
        <v>23</v>
      </c>
      <c r="AL21" s="18">
        <v>38.804965858458999</v>
      </c>
      <c r="AM21" s="18">
        <v>37.982337194631398</v>
      </c>
      <c r="AN21" s="17">
        <v>43.143312496579902</v>
      </c>
      <c r="AO21" s="18">
        <v>41.3541564528051</v>
      </c>
      <c r="AP21" s="18">
        <v>48.012156583224098</v>
      </c>
      <c r="AQ21" s="18">
        <v>50.932295790442403</v>
      </c>
      <c r="AR21" s="18">
        <v>54.626785463771597</v>
      </c>
      <c r="AS21" s="18">
        <v>56.595695654928001</v>
      </c>
      <c r="AT21" s="18">
        <v>59.353859974693002</v>
      </c>
      <c r="AU21" s="18">
        <v>60.470757272466201</v>
      </c>
      <c r="AV21" s="18">
        <v>57.915574364602897</v>
      </c>
      <c r="AW21" s="18">
        <v>55.104172577990198</v>
      </c>
      <c r="AX21" s="18">
        <v>54.462155599244099</v>
      </c>
      <c r="AY21" s="18">
        <v>46.346206904815801</v>
      </c>
      <c r="AZ21" s="17">
        <v>44.610626992603798</v>
      </c>
      <c r="BA21" s="19" t="s">
        <v>23</v>
      </c>
      <c r="BB21" s="19" t="s">
        <v>23</v>
      </c>
      <c r="BC21" s="18">
        <v>7.53240061643465</v>
      </c>
      <c r="BD21" s="18">
        <v>8.4645474354857502</v>
      </c>
      <c r="BE21" s="18">
        <v>10.152514304411</v>
      </c>
      <c r="BF21" s="18">
        <v>9.4091492061038302</v>
      </c>
      <c r="BG21" s="18">
        <v>12.1177318045572</v>
      </c>
      <c r="BH21" s="17">
        <v>13.379122679820901</v>
      </c>
      <c r="BI21" s="18">
        <v>15.410590883030199</v>
      </c>
      <c r="BJ21" s="18">
        <v>16.685227320402699</v>
      </c>
      <c r="BK21" s="18">
        <v>18.763120447982999</v>
      </c>
      <c r="BL21" s="18">
        <v>19.576668163768002</v>
      </c>
      <c r="BM21" s="18">
        <v>18.033493182094499</v>
      </c>
      <c r="BN21" s="18">
        <v>18.261483186595001</v>
      </c>
      <c r="BO21" s="18">
        <v>18.355933520284999</v>
      </c>
      <c r="BP21" s="17">
        <v>13.4579110955301</v>
      </c>
      <c r="BQ21" s="17">
        <v>14.0407040750791</v>
      </c>
      <c r="BR21" s="19" t="s">
        <v>23</v>
      </c>
      <c r="BS21" s="19" t="s">
        <v>23</v>
      </c>
      <c r="BT21" s="18">
        <v>0.71490712754694896</v>
      </c>
      <c r="BU21" s="18">
        <v>0.95917583149677399</v>
      </c>
      <c r="BV21" s="18">
        <v>1.0663545027345001</v>
      </c>
      <c r="BW21" s="18">
        <v>0.86656186219827303</v>
      </c>
      <c r="BX21" s="18">
        <v>1.1780006060549899</v>
      </c>
      <c r="BY21" s="18">
        <v>1.42315922170968</v>
      </c>
      <c r="BZ21" s="18">
        <v>1.7387591930431301</v>
      </c>
      <c r="CA21" s="18">
        <v>1.99941616410426</v>
      </c>
      <c r="CB21" s="17">
        <v>2.4612078986032602</v>
      </c>
      <c r="CC21" s="17">
        <v>2.6598582824696702</v>
      </c>
      <c r="CD21" s="17">
        <v>2.4866165696451601</v>
      </c>
      <c r="CE21" s="18">
        <v>3.01754272662824</v>
      </c>
      <c r="CF21" s="18">
        <v>3.3756209417232399</v>
      </c>
      <c r="CG21" s="17">
        <v>2.1244188994431599</v>
      </c>
      <c r="CH21" s="17">
        <v>2.5139686156530701</v>
      </c>
    </row>
    <row r="22" spans="1:86" x14ac:dyDescent="0.25">
      <c r="A22" s="4" t="s">
        <v>36</v>
      </c>
      <c r="B22" s="19" t="s">
        <v>23</v>
      </c>
      <c r="C22" s="19" t="s">
        <v>23</v>
      </c>
      <c r="D22" s="18">
        <v>279.56495440541198</v>
      </c>
      <c r="E22" s="18">
        <v>277.381763513203</v>
      </c>
      <c r="F22" s="18">
        <v>284.73141635735902</v>
      </c>
      <c r="G22" s="18">
        <v>283.14333458807499</v>
      </c>
      <c r="H22" s="17">
        <v>287.09174700359802</v>
      </c>
      <c r="I22" s="17">
        <v>288.42782189189899</v>
      </c>
      <c r="J22" s="18">
        <v>291.16993397315002</v>
      </c>
      <c r="K22" s="18">
        <v>293.52081510045798</v>
      </c>
      <c r="L22" s="18">
        <v>295.55766244517901</v>
      </c>
      <c r="M22" s="18">
        <v>297.10758215368003</v>
      </c>
      <c r="N22" s="18">
        <v>295.836850044453</v>
      </c>
      <c r="O22" s="18">
        <v>296.34533900407098</v>
      </c>
      <c r="P22" s="18">
        <v>296.08354444650899</v>
      </c>
      <c r="Q22" s="17">
        <v>287.21108275242801</v>
      </c>
      <c r="R22" s="17">
        <v>287.97179712142702</v>
      </c>
      <c r="S22" s="19" t="s">
        <v>23</v>
      </c>
      <c r="T22" s="19" t="s">
        <v>23</v>
      </c>
      <c r="U22" s="17">
        <v>28.625663293542299</v>
      </c>
      <c r="V22" s="18">
        <v>30.80485910038</v>
      </c>
      <c r="W22" s="17">
        <v>23.989166607225801</v>
      </c>
      <c r="X22" s="17">
        <v>25.6956283282104</v>
      </c>
      <c r="Y22" s="18">
        <v>21.340002425297801</v>
      </c>
      <c r="Z22" s="18">
        <v>20.519002778269101</v>
      </c>
      <c r="AA22" s="18">
        <v>18.6077085242122</v>
      </c>
      <c r="AB22" s="18">
        <v>16.926784884777401</v>
      </c>
      <c r="AC22" s="18">
        <v>15.555246219049399</v>
      </c>
      <c r="AD22" s="18">
        <v>14.4358161791453</v>
      </c>
      <c r="AE22" s="18">
        <v>15.7470763622704</v>
      </c>
      <c r="AF22" s="18">
        <v>17.546588706122801</v>
      </c>
      <c r="AG22" s="18">
        <v>17.9977693647857</v>
      </c>
      <c r="AH22" s="17">
        <v>25.120451029983599</v>
      </c>
      <c r="AI22" s="17">
        <v>25.720966241980602</v>
      </c>
      <c r="AJ22" s="19" t="s">
        <v>23</v>
      </c>
      <c r="AK22" s="19" t="s">
        <v>23</v>
      </c>
      <c r="AL22" s="17">
        <v>71.374336706457697</v>
      </c>
      <c r="AM22" s="18">
        <v>69.19514089962</v>
      </c>
      <c r="AN22" s="17">
        <v>76.010833392774202</v>
      </c>
      <c r="AO22" s="17">
        <v>74.304371671789596</v>
      </c>
      <c r="AP22" s="18">
        <v>78.659997574702203</v>
      </c>
      <c r="AQ22" s="18">
        <v>79.480997221730902</v>
      </c>
      <c r="AR22" s="18">
        <v>81.3922914757878</v>
      </c>
      <c r="AS22" s="18">
        <v>83.073215115222595</v>
      </c>
      <c r="AT22" s="18">
        <v>84.444753780950606</v>
      </c>
      <c r="AU22" s="18">
        <v>85.564183820854694</v>
      </c>
      <c r="AV22" s="18">
        <v>84.252923637729594</v>
      </c>
      <c r="AW22" s="18">
        <v>82.453411293877195</v>
      </c>
      <c r="AX22" s="18">
        <v>82.002230635214303</v>
      </c>
      <c r="AY22" s="17">
        <v>74.879548970016401</v>
      </c>
      <c r="AZ22" s="17">
        <v>74.279033758019395</v>
      </c>
      <c r="BA22" s="19" t="s">
        <v>23</v>
      </c>
      <c r="BB22" s="19" t="s">
        <v>23</v>
      </c>
      <c r="BC22" s="18">
        <v>29.641063707959201</v>
      </c>
      <c r="BD22" s="18">
        <v>28.294812172861999</v>
      </c>
      <c r="BE22" s="18">
        <v>34.653833726388598</v>
      </c>
      <c r="BF22" s="18">
        <v>33.653261182902597</v>
      </c>
      <c r="BG22" s="18">
        <v>37.2116527528703</v>
      </c>
      <c r="BH22" s="17">
        <v>38.830493409719402</v>
      </c>
      <c r="BI22" s="18">
        <v>42.144505516920702</v>
      </c>
      <c r="BJ22" s="18">
        <v>44.752374271326303</v>
      </c>
      <c r="BK22" s="18">
        <v>47.3020197469911</v>
      </c>
      <c r="BL22" s="18">
        <v>48.994768637419902</v>
      </c>
      <c r="BM22" s="18">
        <v>47.619373490903897</v>
      </c>
      <c r="BN22" s="18">
        <v>47.838663305564303</v>
      </c>
      <c r="BO22" s="18">
        <v>47.760249647467496</v>
      </c>
      <c r="BP22" s="18">
        <v>38.008793510696897</v>
      </c>
      <c r="BQ22" s="17">
        <v>40.537590319977802</v>
      </c>
      <c r="BR22" s="19" t="s">
        <v>23</v>
      </c>
      <c r="BS22" s="19" t="s">
        <v>23</v>
      </c>
      <c r="BT22" s="18">
        <v>4.7516247953865802</v>
      </c>
      <c r="BU22" s="18">
        <v>4.2967224213232296</v>
      </c>
      <c r="BV22" s="18">
        <v>6.9283452187785901</v>
      </c>
      <c r="BW22" s="18">
        <v>6.6763449244024304</v>
      </c>
      <c r="BX22" s="18">
        <v>7.3675777407810603</v>
      </c>
      <c r="BY22" s="18">
        <v>8.48519711265706</v>
      </c>
      <c r="BZ22" s="18">
        <v>9.9642559275756302</v>
      </c>
      <c r="CA22" s="18">
        <v>11.638264345080399</v>
      </c>
      <c r="CB22" s="17">
        <v>12.8058830403227</v>
      </c>
      <c r="CC22" s="17">
        <v>13.883567189230201</v>
      </c>
      <c r="CD22" s="17">
        <v>13.452037936815101</v>
      </c>
      <c r="CE22" s="18">
        <v>15.9694281988264</v>
      </c>
      <c r="CF22" s="18">
        <v>16.175623257625201</v>
      </c>
      <c r="CG22" s="18">
        <v>11.2177635476151</v>
      </c>
      <c r="CH22" s="17">
        <v>13.109572893423801</v>
      </c>
    </row>
    <row r="23" spans="1:86" x14ac:dyDescent="0.25">
      <c r="A23" s="4" t="s">
        <v>37</v>
      </c>
      <c r="B23" s="19" t="s">
        <v>23</v>
      </c>
      <c r="C23" s="19" t="s">
        <v>23</v>
      </c>
      <c r="D23" s="18">
        <v>279.59304849306301</v>
      </c>
      <c r="E23" s="18">
        <v>278.84637306477703</v>
      </c>
      <c r="F23" s="18">
        <v>278.122496459665</v>
      </c>
      <c r="G23" s="18">
        <v>276.45731948444899</v>
      </c>
      <c r="H23" s="17">
        <v>285.34774829828001</v>
      </c>
      <c r="I23" s="17">
        <v>289.14613896722801</v>
      </c>
      <c r="J23" s="17">
        <v>291.34033044099499</v>
      </c>
      <c r="K23" s="17">
        <v>295.04127857303803</v>
      </c>
      <c r="L23" s="18">
        <v>296.15910166977397</v>
      </c>
      <c r="M23" s="18">
        <v>297.484317403555</v>
      </c>
      <c r="N23" s="17">
        <v>294.09055985401801</v>
      </c>
      <c r="O23" s="18">
        <v>295.77522436044399</v>
      </c>
      <c r="P23" s="17">
        <v>294.003975698999</v>
      </c>
      <c r="Q23" s="17">
        <v>285.491960615246</v>
      </c>
      <c r="R23" s="17">
        <v>290.10740411616598</v>
      </c>
      <c r="S23" s="19" t="s">
        <v>23</v>
      </c>
      <c r="T23" s="19" t="s">
        <v>23</v>
      </c>
      <c r="U23" s="17">
        <v>29.471179520934299</v>
      </c>
      <c r="V23" s="18">
        <v>30.210086095241099</v>
      </c>
      <c r="W23" s="18">
        <v>31.561860565717801</v>
      </c>
      <c r="X23" s="18">
        <v>32.637670720105298</v>
      </c>
      <c r="Y23" s="17">
        <v>24.530332761655899</v>
      </c>
      <c r="Z23" s="17">
        <v>21.164054793304501</v>
      </c>
      <c r="AA23" s="17">
        <v>19.493656457778901</v>
      </c>
      <c r="AB23" s="18">
        <v>16.713678611969101</v>
      </c>
      <c r="AC23" s="18">
        <v>15.247126185576301</v>
      </c>
      <c r="AD23" s="18">
        <v>15.5525985549664</v>
      </c>
      <c r="AE23" s="17">
        <v>18.8454050840514</v>
      </c>
      <c r="AF23" s="18">
        <v>17.4492073353181</v>
      </c>
      <c r="AG23" s="17">
        <v>19.992747866167999</v>
      </c>
      <c r="AH23" s="17">
        <v>25.5183828537319</v>
      </c>
      <c r="AI23" s="17">
        <v>22.622591015275699</v>
      </c>
      <c r="AJ23" s="19" t="s">
        <v>23</v>
      </c>
      <c r="AK23" s="19" t="s">
        <v>23</v>
      </c>
      <c r="AL23" s="17">
        <v>70.528820479065701</v>
      </c>
      <c r="AM23" s="18">
        <v>69.789913904758905</v>
      </c>
      <c r="AN23" s="18">
        <v>68.438139434282206</v>
      </c>
      <c r="AO23" s="18">
        <v>67.362329279894695</v>
      </c>
      <c r="AP23" s="17">
        <v>75.469667238344101</v>
      </c>
      <c r="AQ23" s="17">
        <v>78.835945206695499</v>
      </c>
      <c r="AR23" s="17">
        <v>80.506343542221103</v>
      </c>
      <c r="AS23" s="18">
        <v>83.286321388030899</v>
      </c>
      <c r="AT23" s="18">
        <v>84.752873814423694</v>
      </c>
      <c r="AU23" s="18">
        <v>84.447401445033606</v>
      </c>
      <c r="AV23" s="17">
        <v>81.154594915948607</v>
      </c>
      <c r="AW23" s="18">
        <v>82.550792664681893</v>
      </c>
      <c r="AX23" s="17">
        <v>80.007252133831997</v>
      </c>
      <c r="AY23" s="17">
        <v>74.481617146268107</v>
      </c>
      <c r="AZ23" s="17">
        <v>77.377408984724298</v>
      </c>
      <c r="BA23" s="19" t="s">
        <v>23</v>
      </c>
      <c r="BB23" s="19" t="s">
        <v>23</v>
      </c>
      <c r="BC23" s="18">
        <v>30.405808514764601</v>
      </c>
      <c r="BD23" s="18">
        <v>29.701447164806201</v>
      </c>
      <c r="BE23" s="18">
        <v>30.2354919523051</v>
      </c>
      <c r="BF23" s="18">
        <v>28.566439777527101</v>
      </c>
      <c r="BG23" s="17">
        <v>36.4480225652431</v>
      </c>
      <c r="BH23" s="17">
        <v>40.073068269719698</v>
      </c>
      <c r="BI23" s="17">
        <v>42.761275973165603</v>
      </c>
      <c r="BJ23" s="18">
        <v>47.747512476201898</v>
      </c>
      <c r="BK23" s="18">
        <v>48.136188610051001</v>
      </c>
      <c r="BL23" s="18">
        <v>49.530757183484802</v>
      </c>
      <c r="BM23" s="17">
        <v>45.831468534604099</v>
      </c>
      <c r="BN23" s="18">
        <v>47.292784136586199</v>
      </c>
      <c r="BO23" s="17">
        <v>45.281139224838903</v>
      </c>
      <c r="BP23" s="17">
        <v>35.617540353554801</v>
      </c>
      <c r="BQ23" s="17">
        <v>39.872280144697498</v>
      </c>
      <c r="BR23" s="19" t="s">
        <v>23</v>
      </c>
      <c r="BS23" s="19" t="s">
        <v>23</v>
      </c>
      <c r="BT23" s="18">
        <v>5.8138263276229001</v>
      </c>
      <c r="BU23" s="18">
        <v>5.5905385268359904</v>
      </c>
      <c r="BV23" s="18">
        <v>5.20202907292982</v>
      </c>
      <c r="BW23" s="18">
        <v>5.1249352612940804</v>
      </c>
      <c r="BX23" s="18">
        <v>8.13246250975258</v>
      </c>
      <c r="BY23" s="17">
        <v>9.74480620901595</v>
      </c>
      <c r="BZ23" s="17">
        <v>11.4686494643513</v>
      </c>
      <c r="CA23" s="17">
        <v>12.9128322639065</v>
      </c>
      <c r="CB23" s="17">
        <v>13.1929829151987</v>
      </c>
      <c r="CC23" s="17">
        <v>15.493369626896699</v>
      </c>
      <c r="CD23" s="17">
        <v>13.3120243956261</v>
      </c>
      <c r="CE23" s="17">
        <v>15.1708369615626</v>
      </c>
      <c r="CF23" s="17">
        <v>15.182470220578001</v>
      </c>
      <c r="CG23" s="17">
        <v>9.4611106169212196</v>
      </c>
      <c r="CH23" s="17">
        <v>13.225901357770301</v>
      </c>
    </row>
    <row r="24" spans="1:86" x14ac:dyDescent="0.25">
      <c r="A24" s="26" t="s">
        <v>67</v>
      </c>
    </row>
    <row r="25" spans="1:86" x14ac:dyDescent="0.25">
      <c r="A25" s="4" t="s">
        <v>68</v>
      </c>
      <c r="B25" s="18">
        <v>242.28340237561201</v>
      </c>
      <c r="C25" s="17">
        <v>249.40878748043599</v>
      </c>
      <c r="D25" s="17">
        <v>254.44984099970199</v>
      </c>
      <c r="E25" s="17">
        <v>250.094594680569</v>
      </c>
      <c r="F25" s="17">
        <v>254.96862498306399</v>
      </c>
      <c r="G25" s="17">
        <v>253.19346434397301</v>
      </c>
      <c r="H25" s="18">
        <v>256.56866097564398</v>
      </c>
      <c r="I25" s="18">
        <v>259.423564495601</v>
      </c>
      <c r="J25" s="18">
        <v>262.76347336024497</v>
      </c>
      <c r="K25" s="18">
        <v>264.73128304769199</v>
      </c>
      <c r="L25" s="18">
        <v>265.48812015563698</v>
      </c>
      <c r="M25" s="18">
        <v>266.85269713701803</v>
      </c>
      <c r="N25" s="18">
        <v>265.39818732508002</v>
      </c>
      <c r="O25" s="18">
        <v>264.70256587440798</v>
      </c>
      <c r="P25" s="18">
        <v>263.99543969676</v>
      </c>
      <c r="Q25" s="18">
        <v>256.60342855444901</v>
      </c>
      <c r="R25" s="17">
        <v>252.28817182335999</v>
      </c>
      <c r="S25" s="18">
        <v>75.327550383669504</v>
      </c>
      <c r="T25" s="17">
        <v>65.097846743808304</v>
      </c>
      <c r="U25" s="17">
        <v>56.242291757164999</v>
      </c>
      <c r="V25" s="17">
        <v>60.959310926667797</v>
      </c>
      <c r="W25" s="17">
        <v>54.853216940760298</v>
      </c>
      <c r="X25" s="17">
        <v>56.811103882303897</v>
      </c>
      <c r="Y25" s="18">
        <v>55.206928746343102</v>
      </c>
      <c r="Z25" s="18">
        <v>51.801780161514301</v>
      </c>
      <c r="AA25" s="18">
        <v>47.616861863079201</v>
      </c>
      <c r="AB25" s="18">
        <v>45.133841391033897</v>
      </c>
      <c r="AC25" s="18">
        <v>44.411591661127602</v>
      </c>
      <c r="AD25" s="18">
        <v>42.424948855211802</v>
      </c>
      <c r="AE25" s="18">
        <v>44.320553176739203</v>
      </c>
      <c r="AF25" s="18">
        <v>47.970125917629801</v>
      </c>
      <c r="AG25" s="18">
        <v>48.080060266101299</v>
      </c>
      <c r="AH25" s="17">
        <v>57.145202699188403</v>
      </c>
      <c r="AI25" s="17">
        <v>60.020121388471303</v>
      </c>
      <c r="AJ25" s="18">
        <v>24.6724496163305</v>
      </c>
      <c r="AK25" s="17">
        <v>34.902153256191703</v>
      </c>
      <c r="AL25" s="17">
        <v>43.757708242835001</v>
      </c>
      <c r="AM25" s="17">
        <v>39.040689073332203</v>
      </c>
      <c r="AN25" s="17">
        <v>45.146783059239702</v>
      </c>
      <c r="AO25" s="17">
        <v>43.188896117696103</v>
      </c>
      <c r="AP25" s="18">
        <v>44.793071253656997</v>
      </c>
      <c r="AQ25" s="18">
        <v>48.198219838485699</v>
      </c>
      <c r="AR25" s="18">
        <v>52.383138136920799</v>
      </c>
      <c r="AS25" s="18">
        <v>54.866158608966103</v>
      </c>
      <c r="AT25" s="18">
        <v>55.588408338872398</v>
      </c>
      <c r="AU25" s="18">
        <v>57.575051144788198</v>
      </c>
      <c r="AV25" s="18">
        <v>55.679446823260797</v>
      </c>
      <c r="AW25" s="18">
        <v>52.029874082370199</v>
      </c>
      <c r="AX25" s="18">
        <v>51.919939733898701</v>
      </c>
      <c r="AY25" s="17">
        <v>42.854797300811597</v>
      </c>
      <c r="AZ25" s="17">
        <v>39.979878611528697</v>
      </c>
      <c r="BA25" s="18">
        <v>3.2517268206759602</v>
      </c>
      <c r="BB25" s="17">
        <v>6.1565917461736799</v>
      </c>
      <c r="BC25" s="17">
        <v>8.3775638726705495</v>
      </c>
      <c r="BD25" s="17">
        <v>7.0407454796374296</v>
      </c>
      <c r="BE25" s="17">
        <v>7.9059655111019103</v>
      </c>
      <c r="BF25" s="17">
        <v>7.5564257302234399</v>
      </c>
      <c r="BG25" s="17">
        <v>9.0041084295393201</v>
      </c>
      <c r="BH25" s="17">
        <v>10.9093243297974</v>
      </c>
      <c r="BI25" s="18">
        <v>12.1961207260496</v>
      </c>
      <c r="BJ25" s="18">
        <v>14.48389040891</v>
      </c>
      <c r="BK25" s="18">
        <v>14.913868880994</v>
      </c>
      <c r="BL25" s="18">
        <v>15.787514522798601</v>
      </c>
      <c r="BM25" s="18">
        <v>13.9929213980111</v>
      </c>
      <c r="BN25" s="18">
        <v>16.083020013033099</v>
      </c>
      <c r="BO25" s="18">
        <v>15.4298792329646</v>
      </c>
      <c r="BP25" s="17">
        <v>10.6528304149692</v>
      </c>
      <c r="BQ25" s="17">
        <v>9.9006202811845299</v>
      </c>
      <c r="BR25" s="19" t="s">
        <v>26</v>
      </c>
      <c r="BS25" s="17">
        <v>0.54482884511929597</v>
      </c>
      <c r="BT25" s="17">
        <v>0.51645227674966898</v>
      </c>
      <c r="BU25" s="17">
        <v>0.53679487695348405</v>
      </c>
      <c r="BV25" s="17">
        <v>0.61070745451934505</v>
      </c>
      <c r="BW25" s="17">
        <v>0.50164469616092699</v>
      </c>
      <c r="BX25" s="17">
        <v>0.74368890031197599</v>
      </c>
      <c r="BY25" s="17">
        <v>0.84750286839925504</v>
      </c>
      <c r="BZ25" s="17">
        <v>0.93731892473110501</v>
      </c>
      <c r="CA25" s="17">
        <v>1.25846167685007</v>
      </c>
      <c r="CB25" s="17">
        <v>1.66196240570519</v>
      </c>
      <c r="CC25" s="17">
        <v>1.6241117566625101</v>
      </c>
      <c r="CD25" s="17">
        <v>1.26251943199467</v>
      </c>
      <c r="CE25" s="17">
        <v>2.0983039355123498</v>
      </c>
      <c r="CF25" s="17">
        <v>2.2520333669464798</v>
      </c>
      <c r="CG25" s="17">
        <v>1.20126021062066</v>
      </c>
      <c r="CH25" s="17">
        <v>1.2499387142918701</v>
      </c>
    </row>
    <row r="26" spans="1:86" x14ac:dyDescent="0.25">
      <c r="A26" s="4" t="s">
        <v>69</v>
      </c>
      <c r="B26" s="17">
        <v>255.03111779404901</v>
      </c>
      <c r="C26" s="17">
        <v>257.39191883795098</v>
      </c>
      <c r="D26" s="18">
        <v>261.27865729256303</v>
      </c>
      <c r="E26" s="17">
        <v>259.55716453597699</v>
      </c>
      <c r="F26" s="18">
        <v>263.94001418546998</v>
      </c>
      <c r="G26" s="18">
        <v>261.093030911254</v>
      </c>
      <c r="H26" s="18">
        <v>267.32839113397398</v>
      </c>
      <c r="I26" s="18">
        <v>267.48092486080498</v>
      </c>
      <c r="J26" s="18">
        <v>269.67935413485799</v>
      </c>
      <c r="K26" s="18">
        <v>270.31652358511599</v>
      </c>
      <c r="L26" s="18">
        <v>270.68445627574903</v>
      </c>
      <c r="M26" s="18">
        <v>270.24824927929399</v>
      </c>
      <c r="N26" s="18">
        <v>267.71563011414497</v>
      </c>
      <c r="O26" s="18">
        <v>266.544518913449</v>
      </c>
      <c r="P26" s="18">
        <v>265.41322562791203</v>
      </c>
      <c r="Q26" s="17">
        <v>258.04830649743099</v>
      </c>
      <c r="R26" s="17">
        <v>255.99525490481901</v>
      </c>
      <c r="S26" s="17">
        <v>58.198453403801601</v>
      </c>
      <c r="T26" s="17">
        <v>54.4163345566418</v>
      </c>
      <c r="U26" s="18">
        <v>48.415959370501902</v>
      </c>
      <c r="V26" s="18">
        <v>50.765590105775502</v>
      </c>
      <c r="W26" s="18">
        <v>45.972989871034798</v>
      </c>
      <c r="X26" s="18">
        <v>48.634323371826603</v>
      </c>
      <c r="Y26" s="18">
        <v>41.444932733689498</v>
      </c>
      <c r="Z26" s="18">
        <v>41.6815599514455</v>
      </c>
      <c r="AA26" s="18">
        <v>39.531982453352803</v>
      </c>
      <c r="AB26" s="18">
        <v>38.172331402691803</v>
      </c>
      <c r="AC26" s="18">
        <v>38.2773238453224</v>
      </c>
      <c r="AD26" s="18">
        <v>38.659285955516602</v>
      </c>
      <c r="AE26" s="18">
        <v>42.194312748514903</v>
      </c>
      <c r="AF26" s="18">
        <v>44.998769481864301</v>
      </c>
      <c r="AG26" s="18">
        <v>46.127083700371898</v>
      </c>
      <c r="AH26" s="17">
        <v>54.688703014786199</v>
      </c>
      <c r="AI26" s="17">
        <v>56.749082608443501</v>
      </c>
      <c r="AJ26" s="17">
        <v>41.801546596198399</v>
      </c>
      <c r="AK26" s="17">
        <v>45.5836654433582</v>
      </c>
      <c r="AL26" s="18">
        <v>51.584040629498098</v>
      </c>
      <c r="AM26" s="18">
        <v>49.234409894224498</v>
      </c>
      <c r="AN26" s="18">
        <v>54.027010128965102</v>
      </c>
      <c r="AO26" s="18">
        <v>51.365676628173397</v>
      </c>
      <c r="AP26" s="18">
        <v>58.555067266310502</v>
      </c>
      <c r="AQ26" s="18">
        <v>58.3184400485545</v>
      </c>
      <c r="AR26" s="18">
        <v>60.468017546647197</v>
      </c>
      <c r="AS26" s="18">
        <v>61.827668597308197</v>
      </c>
      <c r="AT26" s="18">
        <v>61.7226761546776</v>
      </c>
      <c r="AU26" s="18">
        <v>61.340714044483398</v>
      </c>
      <c r="AV26" s="18">
        <v>57.805687251484997</v>
      </c>
      <c r="AW26" s="18">
        <v>55.001230518135699</v>
      </c>
      <c r="AX26" s="18">
        <v>53.872916299628102</v>
      </c>
      <c r="AY26" s="17">
        <v>45.311296985213801</v>
      </c>
      <c r="AZ26" s="17">
        <v>43.250917391556598</v>
      </c>
      <c r="BA26" s="18">
        <v>8.5207950798116503</v>
      </c>
      <c r="BB26" s="18">
        <v>9.9363476816331904</v>
      </c>
      <c r="BC26" s="17">
        <v>12.9048067973345</v>
      </c>
      <c r="BD26" s="17">
        <v>12.786476729493501</v>
      </c>
      <c r="BE26" s="17">
        <v>15.797891499182899</v>
      </c>
      <c r="BF26" s="17">
        <v>14.850716965457</v>
      </c>
      <c r="BG26" s="18">
        <v>16.746748913211</v>
      </c>
      <c r="BH26" s="18">
        <v>16.991163038328601</v>
      </c>
      <c r="BI26" s="18">
        <v>18.824153166337599</v>
      </c>
      <c r="BJ26" s="18">
        <v>19.1995152058327</v>
      </c>
      <c r="BK26" s="18">
        <v>19.853444045697501</v>
      </c>
      <c r="BL26" s="18">
        <v>19.415202838251499</v>
      </c>
      <c r="BM26" s="18">
        <v>17.492287079236199</v>
      </c>
      <c r="BN26" s="18">
        <v>17.350137971249101</v>
      </c>
      <c r="BO26" s="18">
        <v>17.416905213202799</v>
      </c>
      <c r="BP26" s="17">
        <v>11.8721205553912</v>
      </c>
      <c r="BQ26" s="17">
        <v>13.0133620032799</v>
      </c>
      <c r="BR26" s="19" t="s">
        <v>26</v>
      </c>
      <c r="BS26" s="17">
        <v>0.72572184283268404</v>
      </c>
      <c r="BT26" s="17">
        <v>1.1199978610035799</v>
      </c>
      <c r="BU26" s="17">
        <v>1.15213439472672</v>
      </c>
      <c r="BV26" s="17">
        <v>1.49453052871015</v>
      </c>
      <c r="BW26" s="17">
        <v>1.26783543791016</v>
      </c>
      <c r="BX26" s="17">
        <v>1.54513149284333</v>
      </c>
      <c r="BY26" s="17">
        <v>1.71405456259207</v>
      </c>
      <c r="BZ26" s="17">
        <v>2.0876697263538002</v>
      </c>
      <c r="CA26" s="17">
        <v>2.1432469788474702</v>
      </c>
      <c r="CB26" s="17">
        <v>2.3831759005116901</v>
      </c>
      <c r="CC26" s="17">
        <v>2.39271991898402</v>
      </c>
      <c r="CD26" s="17">
        <v>2.1346488351947199</v>
      </c>
      <c r="CE26" s="17">
        <v>2.7784656363928599</v>
      </c>
      <c r="CF26" s="17">
        <v>2.7958860945053701</v>
      </c>
      <c r="CG26" s="17">
        <v>1.53074946807476</v>
      </c>
      <c r="CH26" s="17">
        <v>2.2633288719671398</v>
      </c>
    </row>
    <row r="27" spans="1:86" x14ac:dyDescent="0.25">
      <c r="A27" s="4" t="s">
        <v>70</v>
      </c>
      <c r="B27" s="17">
        <v>267.47941317088902</v>
      </c>
      <c r="C27" s="17">
        <v>271.123145823654</v>
      </c>
      <c r="D27" s="18">
        <v>278.79266232645602</v>
      </c>
      <c r="E27" s="18">
        <v>276.96095719485299</v>
      </c>
      <c r="F27" s="18">
        <v>279.04028181169798</v>
      </c>
      <c r="G27" s="18">
        <v>277.23844691444401</v>
      </c>
      <c r="H27" s="18">
        <v>279.99418113414703</v>
      </c>
      <c r="I27" s="18">
        <v>280.28026367656003</v>
      </c>
      <c r="J27" s="18">
        <v>283.127365611654</v>
      </c>
      <c r="K27" s="18">
        <v>283.70904748029398</v>
      </c>
      <c r="L27" s="18">
        <v>284.89512504652498</v>
      </c>
      <c r="M27" s="18">
        <v>285.121718825637</v>
      </c>
      <c r="N27" s="18">
        <v>282.21886196743799</v>
      </c>
      <c r="O27" s="18">
        <v>280.96244342817499</v>
      </c>
      <c r="P27" s="18">
        <v>279.55874859887501</v>
      </c>
      <c r="Q27" s="17">
        <v>271.24689760789698</v>
      </c>
      <c r="R27" s="17">
        <v>270.21978864709598</v>
      </c>
      <c r="S27" s="17">
        <v>41.610431878239801</v>
      </c>
      <c r="T27" s="17">
        <v>39.035596662055298</v>
      </c>
      <c r="U27" s="18">
        <v>29.311121381231899</v>
      </c>
      <c r="V27" s="18">
        <v>30.3752537876011</v>
      </c>
      <c r="W27" s="18">
        <v>28.4736684259363</v>
      </c>
      <c r="X27" s="18">
        <v>30.0028174279268</v>
      </c>
      <c r="Y27" s="18">
        <v>26.836936649382601</v>
      </c>
      <c r="Z27" s="18">
        <v>26.470266214428701</v>
      </c>
      <c r="AA27" s="18">
        <v>24.245640761889</v>
      </c>
      <c r="AB27" s="18">
        <v>23.317889194141401</v>
      </c>
      <c r="AC27" s="18">
        <v>22.2494735521413</v>
      </c>
      <c r="AD27" s="18">
        <v>21.9748912838912</v>
      </c>
      <c r="AE27" s="18">
        <v>24.957394128162999</v>
      </c>
      <c r="AF27" s="18">
        <v>28.401054221205801</v>
      </c>
      <c r="AG27" s="18">
        <v>30.100748797182</v>
      </c>
      <c r="AH27" s="17">
        <v>38.437948713523497</v>
      </c>
      <c r="AI27" s="17">
        <v>41.098318173165197</v>
      </c>
      <c r="AJ27" s="17">
        <v>58.389568121760199</v>
      </c>
      <c r="AK27" s="17">
        <v>60.964403337944702</v>
      </c>
      <c r="AL27" s="18">
        <v>70.688878618768101</v>
      </c>
      <c r="AM27" s="18">
        <v>69.624746212398904</v>
      </c>
      <c r="AN27" s="18">
        <v>71.526331574063605</v>
      </c>
      <c r="AO27" s="18">
        <v>69.9971825720732</v>
      </c>
      <c r="AP27" s="18">
        <v>73.163063350617406</v>
      </c>
      <c r="AQ27" s="18">
        <v>73.529733785571295</v>
      </c>
      <c r="AR27" s="18">
        <v>75.754359238110993</v>
      </c>
      <c r="AS27" s="18">
        <v>76.682110805858699</v>
      </c>
      <c r="AT27" s="18">
        <v>77.750526447858704</v>
      </c>
      <c r="AU27" s="18">
        <v>78.025108716108804</v>
      </c>
      <c r="AV27" s="18">
        <v>75.042605871836997</v>
      </c>
      <c r="AW27" s="18">
        <v>71.598945778794302</v>
      </c>
      <c r="AX27" s="18">
        <v>69.899251202817993</v>
      </c>
      <c r="AY27" s="17">
        <v>61.562051286476503</v>
      </c>
      <c r="AZ27" s="17">
        <v>58.901681826834803</v>
      </c>
      <c r="BA27" s="18">
        <v>15.7115358188929</v>
      </c>
      <c r="BB27" s="17">
        <v>20.303861047526802</v>
      </c>
      <c r="BC27" s="17">
        <v>26.0393846333798</v>
      </c>
      <c r="BD27" s="17">
        <v>26.0395393013549</v>
      </c>
      <c r="BE27" s="17">
        <v>26.639242287237099</v>
      </c>
      <c r="BF27" s="17">
        <v>25.370804980555199</v>
      </c>
      <c r="BG27" s="18">
        <v>27.885122010571301</v>
      </c>
      <c r="BH27" s="18">
        <v>28.185457810171599</v>
      </c>
      <c r="BI27" s="18">
        <v>31.7687496450047</v>
      </c>
      <c r="BJ27" s="18">
        <v>32.037304269255799</v>
      </c>
      <c r="BK27" s="18">
        <v>33.312151778014702</v>
      </c>
      <c r="BL27" s="18">
        <v>33.375695244454299</v>
      </c>
      <c r="BM27" s="18">
        <v>30.034801785243499</v>
      </c>
      <c r="BN27" s="18">
        <v>29.8567281941136</v>
      </c>
      <c r="BO27" s="18">
        <v>28.9144971595714</v>
      </c>
      <c r="BP27" s="17">
        <v>20.251434392857298</v>
      </c>
      <c r="BQ27" s="17">
        <v>22.294208477144402</v>
      </c>
      <c r="BR27" s="18">
        <v>2.4350681550367099</v>
      </c>
      <c r="BS27" s="17">
        <v>2.91086117945565</v>
      </c>
      <c r="BT27" s="17">
        <v>3.53290239516252</v>
      </c>
      <c r="BU27" s="17">
        <v>3.21918438112399</v>
      </c>
      <c r="BV27" s="17">
        <v>3.2447423278356999</v>
      </c>
      <c r="BW27" s="17">
        <v>2.96895282088441</v>
      </c>
      <c r="BX27" s="17">
        <v>3.96907045521107</v>
      </c>
      <c r="BY27" s="17">
        <v>3.91876342764792</v>
      </c>
      <c r="BZ27" s="17">
        <v>4.8735037213410601</v>
      </c>
      <c r="CA27" s="17">
        <v>4.9505985438903801</v>
      </c>
      <c r="CB27" s="17">
        <v>5.5042195046149898</v>
      </c>
      <c r="CC27" s="18">
        <v>5.70642270829953</v>
      </c>
      <c r="CD27" s="17">
        <v>4.8883733984223197</v>
      </c>
      <c r="CE27" s="18">
        <v>5.9295162411438103</v>
      </c>
      <c r="CF27" s="18">
        <v>6.1320187017892103</v>
      </c>
      <c r="CG27" s="18">
        <v>2.9140147528553402</v>
      </c>
      <c r="CH27" s="17">
        <v>4.3282426131756901</v>
      </c>
    </row>
    <row r="28" spans="1:86" x14ac:dyDescent="0.25">
      <c r="A28" s="4" t="s">
        <v>71</v>
      </c>
      <c r="B28" s="18">
        <v>274.39037361741498</v>
      </c>
      <c r="C28" s="18">
        <v>280.59780632615298</v>
      </c>
      <c r="D28" s="18">
        <v>282.378053500931</v>
      </c>
      <c r="E28" s="18">
        <v>281.38865097158401</v>
      </c>
      <c r="F28" s="17">
        <v>287.12168127929499</v>
      </c>
      <c r="G28" s="17">
        <v>285.85485265409199</v>
      </c>
      <c r="H28" s="17">
        <v>288.24603908079899</v>
      </c>
      <c r="I28" s="18">
        <v>290.11199181274901</v>
      </c>
      <c r="J28" s="18">
        <v>292.43321310831902</v>
      </c>
      <c r="K28" s="18">
        <v>294.57160337522902</v>
      </c>
      <c r="L28" s="18">
        <v>295.02440339979898</v>
      </c>
      <c r="M28" s="18">
        <v>295.93948096080697</v>
      </c>
      <c r="N28" s="18">
        <v>293.856946620607</v>
      </c>
      <c r="O28" s="18">
        <v>293.98666215912402</v>
      </c>
      <c r="P28" s="18">
        <v>293.47465762223601</v>
      </c>
      <c r="Q28" s="17">
        <v>286.19319767553202</v>
      </c>
      <c r="R28" s="17">
        <v>286.968314984605</v>
      </c>
      <c r="S28" s="18">
        <v>33.910688605118999</v>
      </c>
      <c r="T28" s="17">
        <v>28.970076315337401</v>
      </c>
      <c r="U28" s="17">
        <v>26.973417331934399</v>
      </c>
      <c r="V28" s="17">
        <v>27.697174183884801</v>
      </c>
      <c r="W28" s="18">
        <v>23.133295043589001</v>
      </c>
      <c r="X28" s="18">
        <v>24.114446711835701</v>
      </c>
      <c r="Y28" s="18">
        <v>21.737751110697399</v>
      </c>
      <c r="Z28" s="18">
        <v>20.390733875745699</v>
      </c>
      <c r="AA28" s="18">
        <v>18.561067360060498</v>
      </c>
      <c r="AB28" s="18">
        <v>17.392177066868499</v>
      </c>
      <c r="AC28" s="18">
        <v>17.059402424128098</v>
      </c>
      <c r="AD28" s="18">
        <v>16.399873680413499</v>
      </c>
      <c r="AE28" s="18">
        <v>18.403830553962798</v>
      </c>
      <c r="AF28" s="18">
        <v>20.316597168704199</v>
      </c>
      <c r="AG28" s="18">
        <v>21.011322176875201</v>
      </c>
      <c r="AH28" s="17">
        <v>26.761289335226699</v>
      </c>
      <c r="AI28" s="17">
        <v>26.9740166588149</v>
      </c>
      <c r="AJ28" s="18">
        <v>66.089311394881094</v>
      </c>
      <c r="AK28" s="17">
        <v>71.029923684662606</v>
      </c>
      <c r="AL28" s="17">
        <v>73.026582668065601</v>
      </c>
      <c r="AM28" s="17">
        <v>72.302825816115202</v>
      </c>
      <c r="AN28" s="18">
        <v>76.866704956410999</v>
      </c>
      <c r="AO28" s="18">
        <v>75.885553288164303</v>
      </c>
      <c r="AP28" s="18">
        <v>78.262248889302597</v>
      </c>
      <c r="AQ28" s="18">
        <v>79.609266124254304</v>
      </c>
      <c r="AR28" s="18">
        <v>81.438932639939495</v>
      </c>
      <c r="AS28" s="18">
        <v>82.607822933131501</v>
      </c>
      <c r="AT28" s="18">
        <v>82.940597575871905</v>
      </c>
      <c r="AU28" s="18">
        <v>83.600126319586494</v>
      </c>
      <c r="AV28" s="18">
        <v>81.596169446037194</v>
      </c>
      <c r="AW28" s="18">
        <v>79.683402831295794</v>
      </c>
      <c r="AX28" s="18">
        <v>78.988677823124803</v>
      </c>
      <c r="AY28" s="17">
        <v>73.238710664773294</v>
      </c>
      <c r="AZ28" s="17">
        <v>73.025983341185096</v>
      </c>
      <c r="BA28" s="18">
        <v>23.923027983798701</v>
      </c>
      <c r="BB28" s="18">
        <v>32.795247996113901</v>
      </c>
      <c r="BC28" s="17">
        <v>34.6528854405814</v>
      </c>
      <c r="BD28" s="18">
        <v>33.846795132478498</v>
      </c>
      <c r="BE28" s="17">
        <v>39.426398699089603</v>
      </c>
      <c r="BF28" s="17">
        <v>38.316903583375499</v>
      </c>
      <c r="BG28" s="17">
        <v>40.213717458368599</v>
      </c>
      <c r="BH28" s="18">
        <v>41.947972198135297</v>
      </c>
      <c r="BI28" s="18">
        <v>44.411133708105901</v>
      </c>
      <c r="BJ28" s="18">
        <v>46.909154399780498</v>
      </c>
      <c r="BK28" s="18">
        <v>47.364834579135099</v>
      </c>
      <c r="BL28" s="18">
        <v>48.219787915115297</v>
      </c>
      <c r="BM28" s="18">
        <v>45.764962022355398</v>
      </c>
      <c r="BN28" s="18">
        <v>45.685018179255003</v>
      </c>
      <c r="BO28" s="18">
        <v>45.443005733344997</v>
      </c>
      <c r="BP28" s="18">
        <v>37.5808995280087</v>
      </c>
      <c r="BQ28" s="17">
        <v>39.526786798976303</v>
      </c>
      <c r="BR28" s="18">
        <v>3.5625618355867901</v>
      </c>
      <c r="BS28" s="18">
        <v>5.5135996341037998</v>
      </c>
      <c r="BT28" s="18">
        <v>6.6983638701048296</v>
      </c>
      <c r="BU28" s="18">
        <v>6.3591121398266299</v>
      </c>
      <c r="BV28" s="18">
        <v>8.8581929246433599</v>
      </c>
      <c r="BW28" s="18">
        <v>8.7674803133213501</v>
      </c>
      <c r="BX28" s="18">
        <v>8.9534036834572301</v>
      </c>
      <c r="BY28" s="18">
        <v>10.312935006667299</v>
      </c>
      <c r="BZ28" s="17">
        <v>11.621326490306799</v>
      </c>
      <c r="CA28" s="17">
        <v>13.2731812525909</v>
      </c>
      <c r="CB28" s="17">
        <v>13.3852900933661</v>
      </c>
      <c r="CC28" s="17">
        <v>14.206153142891299</v>
      </c>
      <c r="CD28" s="17">
        <v>13.1929872821646</v>
      </c>
      <c r="CE28" s="18">
        <v>15.4116933619853</v>
      </c>
      <c r="CF28" s="18">
        <v>15.6172984167768</v>
      </c>
      <c r="CG28" s="18">
        <v>11.3350216230908</v>
      </c>
      <c r="CH28" s="17">
        <v>13.0123489770428</v>
      </c>
    </row>
    <row r="29" spans="1:86" x14ac:dyDescent="0.25">
      <c r="A29" s="26" t="s">
        <v>38</v>
      </c>
    </row>
    <row r="30" spans="1:86" x14ac:dyDescent="0.25">
      <c r="A30" s="4" t="s">
        <v>39</v>
      </c>
      <c r="B30" s="18">
        <v>261.74396967296701</v>
      </c>
      <c r="C30" s="18">
        <v>266.86966967427099</v>
      </c>
      <c r="D30" s="17">
        <v>270.51348809626001</v>
      </c>
      <c r="E30" s="18">
        <v>268.79747371375299</v>
      </c>
      <c r="F30" s="17">
        <v>274.41576166314502</v>
      </c>
      <c r="G30" s="17">
        <v>271.82903499646898</v>
      </c>
      <c r="H30" s="18">
        <v>276.11527558054502</v>
      </c>
      <c r="I30" s="18">
        <v>277.51968449520899</v>
      </c>
      <c r="J30" s="18">
        <v>280.169461427268</v>
      </c>
      <c r="K30" s="18">
        <v>281.67478106329901</v>
      </c>
      <c r="L30" s="18">
        <v>282.727131008882</v>
      </c>
      <c r="M30" s="18">
        <v>283.61503645366503</v>
      </c>
      <c r="N30" s="18">
        <v>281.279588839312</v>
      </c>
      <c r="O30" s="18">
        <v>281.95755490052699</v>
      </c>
      <c r="P30" s="18">
        <v>280.98659855765698</v>
      </c>
      <c r="Q30" s="17">
        <v>273.13222860673102</v>
      </c>
      <c r="R30" s="17">
        <v>272.23264701155898</v>
      </c>
      <c r="S30" s="18">
        <v>49.202293468838498</v>
      </c>
      <c r="T30" s="18">
        <v>44.224419893159101</v>
      </c>
      <c r="U30" s="17">
        <v>39.119677551514997</v>
      </c>
      <c r="V30" s="17">
        <v>40.915997064122202</v>
      </c>
      <c r="W30" s="18">
        <v>35.431233024373299</v>
      </c>
      <c r="X30" s="18">
        <v>37.994183709001497</v>
      </c>
      <c r="Y30" s="18">
        <v>33.347635856545502</v>
      </c>
      <c r="Z30" s="18">
        <v>32.134916600825498</v>
      </c>
      <c r="AA30" s="18">
        <v>29.798322650988698</v>
      </c>
      <c r="AB30" s="18">
        <v>28.553557913067699</v>
      </c>
      <c r="AC30" s="18">
        <v>27.677219119517002</v>
      </c>
      <c r="AD30" s="18">
        <v>26.877741107150399</v>
      </c>
      <c r="AE30" s="18">
        <v>29.5676621359694</v>
      </c>
      <c r="AF30" s="18">
        <v>31.064427035275401</v>
      </c>
      <c r="AG30" s="18">
        <v>31.963087111308599</v>
      </c>
      <c r="AH30" s="18">
        <v>39.5342386317052</v>
      </c>
      <c r="AI30" s="17">
        <v>41.033964921205701</v>
      </c>
      <c r="AJ30" s="18">
        <v>50.797706531161403</v>
      </c>
      <c r="AK30" s="18">
        <v>55.775580106840899</v>
      </c>
      <c r="AL30" s="17">
        <v>60.880322448485003</v>
      </c>
      <c r="AM30" s="17">
        <v>59.084002935877798</v>
      </c>
      <c r="AN30" s="18">
        <v>64.568766975626701</v>
      </c>
      <c r="AO30" s="18">
        <v>62.005816290998503</v>
      </c>
      <c r="AP30" s="18">
        <v>66.652364143454506</v>
      </c>
      <c r="AQ30" s="18">
        <v>67.865083399174495</v>
      </c>
      <c r="AR30" s="18">
        <v>70.201677349011305</v>
      </c>
      <c r="AS30" s="18">
        <v>71.446442086932194</v>
      </c>
      <c r="AT30" s="18">
        <v>72.322780880482995</v>
      </c>
      <c r="AU30" s="18">
        <v>73.122258892849601</v>
      </c>
      <c r="AV30" s="18">
        <v>70.4323378640306</v>
      </c>
      <c r="AW30" s="18">
        <v>68.935572964724699</v>
      </c>
      <c r="AX30" s="18">
        <v>68.036912888691404</v>
      </c>
      <c r="AY30" s="18">
        <v>60.4657613682948</v>
      </c>
      <c r="AZ30" s="17">
        <v>58.966035078794299</v>
      </c>
      <c r="BA30" s="18">
        <v>15.134613639393899</v>
      </c>
      <c r="BB30" s="18">
        <v>19.684005444293899</v>
      </c>
      <c r="BC30" s="18">
        <v>22.625171875215699</v>
      </c>
      <c r="BD30" s="18">
        <v>22.106734051547601</v>
      </c>
      <c r="BE30" s="17">
        <v>26.337520482238499</v>
      </c>
      <c r="BF30" s="17">
        <v>24.700067451029199</v>
      </c>
      <c r="BG30" s="17">
        <v>27.317921386536899</v>
      </c>
      <c r="BH30" s="18">
        <v>28.456886365807598</v>
      </c>
      <c r="BI30" s="18">
        <v>30.960742811064801</v>
      </c>
      <c r="BJ30" s="18">
        <v>32.5534349411016</v>
      </c>
      <c r="BK30" s="18">
        <v>33.543900685216798</v>
      </c>
      <c r="BL30" s="18">
        <v>34.441107286563501</v>
      </c>
      <c r="BM30" s="18">
        <v>32.133163579623101</v>
      </c>
      <c r="BN30" s="18">
        <v>33.429104704622198</v>
      </c>
      <c r="BO30" s="18">
        <v>32.899819756875402</v>
      </c>
      <c r="BP30" s="18">
        <v>25.508149268744699</v>
      </c>
      <c r="BQ30" s="17">
        <v>26.875497940198201</v>
      </c>
      <c r="BR30" s="18">
        <v>2.0435259046191101</v>
      </c>
      <c r="BS30" s="18">
        <v>2.8882537707164699</v>
      </c>
      <c r="BT30" s="18">
        <v>3.6068941696931902</v>
      </c>
      <c r="BU30" s="18">
        <v>3.5421446127394902</v>
      </c>
      <c r="BV30" s="18">
        <v>4.8879183102110799</v>
      </c>
      <c r="BW30" s="18">
        <v>4.5441014214327797</v>
      </c>
      <c r="BX30" s="18">
        <v>4.9394935724260396</v>
      </c>
      <c r="BY30" s="18">
        <v>5.60804018669453</v>
      </c>
      <c r="BZ30" s="18">
        <v>6.5548185920022197</v>
      </c>
      <c r="CA30" s="17">
        <v>7.45494430533354</v>
      </c>
      <c r="CB30" s="17">
        <v>7.8199928741114304</v>
      </c>
      <c r="CC30" s="17">
        <v>8.3099360583866204</v>
      </c>
      <c r="CD30" s="17">
        <v>7.7873171580912199</v>
      </c>
      <c r="CE30" s="18">
        <v>9.7504029811411996</v>
      </c>
      <c r="CF30" s="18">
        <v>9.74824917623679</v>
      </c>
      <c r="CG30" s="18">
        <v>6.5605489357951301</v>
      </c>
      <c r="CH30" s="17">
        <v>7.6349297940496603</v>
      </c>
    </row>
    <row r="31" spans="1:86" x14ac:dyDescent="0.25">
      <c r="A31" s="4" t="s">
        <v>40</v>
      </c>
      <c r="B31" s="18">
        <v>270.86976113007103</v>
      </c>
      <c r="C31" s="18">
        <v>277.81863994048098</v>
      </c>
      <c r="D31" s="18">
        <v>282.796194920235</v>
      </c>
      <c r="E31" s="18">
        <v>284.52836977951102</v>
      </c>
      <c r="F31" s="18">
        <v>284.41156899117698</v>
      </c>
      <c r="G31" s="18">
        <v>283.573788066303</v>
      </c>
      <c r="H31" s="17">
        <v>289.45288409127102</v>
      </c>
      <c r="I31" s="17">
        <v>290.14905041383201</v>
      </c>
      <c r="J31" s="17">
        <v>291.914375209242</v>
      </c>
      <c r="K31" s="17">
        <v>296.736818362051</v>
      </c>
      <c r="L31" s="17">
        <v>295.24110795789301</v>
      </c>
      <c r="M31" s="17">
        <v>294.88478792328499</v>
      </c>
      <c r="N31" s="17">
        <v>293.36250673573301</v>
      </c>
      <c r="O31" s="17">
        <v>294.20021027149301</v>
      </c>
      <c r="P31" s="17">
        <v>293.42491219591398</v>
      </c>
      <c r="Q31" s="17">
        <v>287.60192944750099</v>
      </c>
      <c r="R31" s="17">
        <v>292.54753661735401</v>
      </c>
      <c r="S31" s="18">
        <v>37.122043746694899</v>
      </c>
      <c r="T31" s="18">
        <v>29.912556611765101</v>
      </c>
      <c r="U31" s="17">
        <v>24.905298740085399</v>
      </c>
      <c r="V31" s="17">
        <v>22.2583505468791</v>
      </c>
      <c r="W31" s="17">
        <v>22.852479892534902</v>
      </c>
      <c r="X31" s="17">
        <v>23.228708479302501</v>
      </c>
      <c r="Y31" s="17">
        <v>18.9362559679928</v>
      </c>
      <c r="Z31" s="17">
        <v>18.5166376367895</v>
      </c>
      <c r="AA31" s="17">
        <v>16.735759375115801</v>
      </c>
      <c r="AB31" s="18">
        <v>13.140842866603199</v>
      </c>
      <c r="AC31" s="18">
        <v>15.303971040402301</v>
      </c>
      <c r="AD31" s="17">
        <v>16.2103732681297</v>
      </c>
      <c r="AE31" s="17">
        <v>17.658014755328001</v>
      </c>
      <c r="AF31" s="18">
        <v>16.003302332009699</v>
      </c>
      <c r="AG31" s="17">
        <v>18.4902129885641</v>
      </c>
      <c r="AH31" s="17">
        <v>23.6956033826606</v>
      </c>
      <c r="AI31" s="17">
        <v>21.259214671759299</v>
      </c>
      <c r="AJ31" s="18">
        <v>62.877956253305101</v>
      </c>
      <c r="AK31" s="18">
        <v>70.087443388234803</v>
      </c>
      <c r="AL31" s="17">
        <v>75.094701259914601</v>
      </c>
      <c r="AM31" s="17">
        <v>77.7416494531209</v>
      </c>
      <c r="AN31" s="17">
        <v>77.147520107465098</v>
      </c>
      <c r="AO31" s="17">
        <v>76.771291520697503</v>
      </c>
      <c r="AP31" s="17">
        <v>81.063744032007193</v>
      </c>
      <c r="AQ31" s="17">
        <v>81.483362363210503</v>
      </c>
      <c r="AR31" s="17">
        <v>83.264240624884195</v>
      </c>
      <c r="AS31" s="18">
        <v>86.859157133396806</v>
      </c>
      <c r="AT31" s="18">
        <v>84.696028959597697</v>
      </c>
      <c r="AU31" s="17">
        <v>83.7896267318703</v>
      </c>
      <c r="AV31" s="17">
        <v>82.341985244672003</v>
      </c>
      <c r="AW31" s="18">
        <v>83.996697667990404</v>
      </c>
      <c r="AX31" s="17">
        <v>81.509787011435904</v>
      </c>
      <c r="AY31" s="17">
        <v>76.304396617339407</v>
      </c>
      <c r="AZ31" s="17">
        <v>78.740785328240705</v>
      </c>
      <c r="BA31" s="18">
        <v>15.655677379970101</v>
      </c>
      <c r="BB31" s="18">
        <v>26.793423378207802</v>
      </c>
      <c r="BC31" s="18">
        <v>31.693454885417399</v>
      </c>
      <c r="BD31" s="18">
        <v>32.950152588732301</v>
      </c>
      <c r="BE31" s="18">
        <v>33.390036098386602</v>
      </c>
      <c r="BF31" s="18">
        <v>31.726708247087998</v>
      </c>
      <c r="BG31" s="17">
        <v>39.213265012367302</v>
      </c>
      <c r="BH31" s="17">
        <v>40.183347867745603</v>
      </c>
      <c r="BI31" s="17">
        <v>41.594761897835099</v>
      </c>
      <c r="BJ31" s="17">
        <v>46.900368462493098</v>
      </c>
      <c r="BK31" s="17">
        <v>45.951530247136098</v>
      </c>
      <c r="BL31" s="17">
        <v>45.882791315316901</v>
      </c>
      <c r="BM31" s="17">
        <v>44.026939523334697</v>
      </c>
      <c r="BN31" s="17">
        <v>44.367209043882099</v>
      </c>
      <c r="BO31" s="17">
        <v>44.0052642760824</v>
      </c>
      <c r="BP31" s="17">
        <v>37.332161065764701</v>
      </c>
      <c r="BQ31" s="17">
        <v>42.7980553136412</v>
      </c>
      <c r="BR31" s="18">
        <v>1.26303927196149</v>
      </c>
      <c r="BS31" s="18">
        <v>2.9376576565589101</v>
      </c>
      <c r="BT31" s="18">
        <v>3.9000584487926999</v>
      </c>
      <c r="BU31" s="18">
        <v>3.6794338122069301</v>
      </c>
      <c r="BV31" s="18">
        <v>4.8953423090471597</v>
      </c>
      <c r="BW31" s="18">
        <v>4.5977692481380803</v>
      </c>
      <c r="BX31" s="18">
        <v>7.9150385013184996</v>
      </c>
      <c r="BY31" s="18">
        <v>8.4573648800022898</v>
      </c>
      <c r="BZ31" s="18">
        <v>9.3323036740107899</v>
      </c>
      <c r="CA31" s="17">
        <v>12.8775214574828</v>
      </c>
      <c r="CB31" s="17">
        <v>12.2306171345554</v>
      </c>
      <c r="CC31" s="17">
        <v>12.388571720934101</v>
      </c>
      <c r="CD31" s="17">
        <v>11.2733312808782</v>
      </c>
      <c r="CE31" s="17">
        <v>11.7087735309722</v>
      </c>
      <c r="CF31" s="17">
        <v>12.6609928393194</v>
      </c>
      <c r="CG31" s="17">
        <v>10.266404004422</v>
      </c>
      <c r="CH31" s="17">
        <v>14.7665635923561</v>
      </c>
    </row>
    <row r="32" spans="1:86" x14ac:dyDescent="0.25">
      <c r="A32" s="26" t="s">
        <v>41</v>
      </c>
    </row>
    <row r="33" spans="1:86" x14ac:dyDescent="0.25">
      <c r="A33" s="4" t="s">
        <v>42</v>
      </c>
      <c r="B33" s="19" t="s">
        <v>23</v>
      </c>
      <c r="C33" s="19" t="s">
        <v>23</v>
      </c>
      <c r="D33" s="19" t="s">
        <v>23</v>
      </c>
      <c r="E33" s="19" t="s">
        <v>23</v>
      </c>
      <c r="F33" s="19" t="s">
        <v>23</v>
      </c>
      <c r="G33" s="19" t="s">
        <v>23</v>
      </c>
      <c r="H33" s="19" t="s">
        <v>23</v>
      </c>
      <c r="I33" s="17">
        <v>267.81362275242299</v>
      </c>
      <c r="J33" s="17">
        <v>272.717773400743</v>
      </c>
      <c r="K33" s="17">
        <v>275.03781717318998</v>
      </c>
      <c r="L33" s="18">
        <v>280.51400384860102</v>
      </c>
      <c r="M33" s="18">
        <v>280.51725574695098</v>
      </c>
      <c r="N33" s="18">
        <v>279.347261587189</v>
      </c>
      <c r="O33" s="18">
        <v>281.87956661764002</v>
      </c>
      <c r="P33" s="18">
        <v>276.81278028448003</v>
      </c>
      <c r="Q33" s="17">
        <v>267.88174705008998</v>
      </c>
      <c r="R33" s="17">
        <v>272.11200305868903</v>
      </c>
      <c r="S33" s="19" t="s">
        <v>23</v>
      </c>
      <c r="T33" s="19" t="s">
        <v>23</v>
      </c>
      <c r="U33" s="19" t="s">
        <v>23</v>
      </c>
      <c r="V33" s="19" t="s">
        <v>23</v>
      </c>
      <c r="W33" s="19" t="s">
        <v>23</v>
      </c>
      <c r="X33" s="19" t="s">
        <v>23</v>
      </c>
      <c r="Y33" s="19" t="s">
        <v>23</v>
      </c>
      <c r="Z33" s="17">
        <v>43.820211076907498</v>
      </c>
      <c r="AA33" s="17">
        <v>39.915738398382899</v>
      </c>
      <c r="AB33" s="17">
        <v>36.192023003544797</v>
      </c>
      <c r="AC33" s="18">
        <v>29.3104596942004</v>
      </c>
      <c r="AD33" s="18">
        <v>30.077325906351501</v>
      </c>
      <c r="AE33" s="18">
        <v>32.143757329431203</v>
      </c>
      <c r="AF33" s="18">
        <v>31.490244431951702</v>
      </c>
      <c r="AG33" s="18">
        <v>35.412482603001003</v>
      </c>
      <c r="AH33" s="17">
        <v>44.319629347323499</v>
      </c>
      <c r="AI33" s="17">
        <v>41.575542299707301</v>
      </c>
      <c r="AJ33" s="19" t="s">
        <v>23</v>
      </c>
      <c r="AK33" s="19" t="s">
        <v>23</v>
      </c>
      <c r="AL33" s="19" t="s">
        <v>23</v>
      </c>
      <c r="AM33" s="19" t="s">
        <v>23</v>
      </c>
      <c r="AN33" s="19" t="s">
        <v>23</v>
      </c>
      <c r="AO33" s="19" t="s">
        <v>23</v>
      </c>
      <c r="AP33" s="19" t="s">
        <v>23</v>
      </c>
      <c r="AQ33" s="17">
        <v>56.179788923092403</v>
      </c>
      <c r="AR33" s="17">
        <v>60.084261601617101</v>
      </c>
      <c r="AS33" s="17">
        <v>63.807976996455203</v>
      </c>
      <c r="AT33" s="18">
        <v>70.689540305799596</v>
      </c>
      <c r="AU33" s="18">
        <v>69.922674093648496</v>
      </c>
      <c r="AV33" s="18">
        <v>67.856242670568804</v>
      </c>
      <c r="AW33" s="18">
        <v>68.509755568048305</v>
      </c>
      <c r="AX33" s="18">
        <v>64.587517396999004</v>
      </c>
      <c r="AY33" s="17">
        <v>55.680370652676501</v>
      </c>
      <c r="AZ33" s="17">
        <v>58.424457700292798</v>
      </c>
      <c r="BA33" s="19" t="s">
        <v>23</v>
      </c>
      <c r="BB33" s="19" t="s">
        <v>23</v>
      </c>
      <c r="BC33" s="19" t="s">
        <v>23</v>
      </c>
      <c r="BD33" s="19" t="s">
        <v>23</v>
      </c>
      <c r="BE33" s="19" t="s">
        <v>23</v>
      </c>
      <c r="BF33" s="19" t="s">
        <v>23</v>
      </c>
      <c r="BG33" s="19" t="s">
        <v>23</v>
      </c>
      <c r="BH33" s="17">
        <v>20.814422481597799</v>
      </c>
      <c r="BI33" s="17">
        <v>25.272993986493798</v>
      </c>
      <c r="BJ33" s="17">
        <v>26.175485896072601</v>
      </c>
      <c r="BK33" s="17">
        <v>30.705651045309001</v>
      </c>
      <c r="BL33" s="17">
        <v>30.904386860494402</v>
      </c>
      <c r="BM33" s="17">
        <v>29.673982750480601</v>
      </c>
      <c r="BN33" s="18">
        <v>33.471677909224702</v>
      </c>
      <c r="BO33" s="17">
        <v>29.172688755452299</v>
      </c>
      <c r="BP33" s="18">
        <v>20.2878983008342</v>
      </c>
      <c r="BQ33" s="17">
        <v>26.069328522425401</v>
      </c>
      <c r="BR33" s="19" t="s">
        <v>23</v>
      </c>
      <c r="BS33" s="19" t="s">
        <v>23</v>
      </c>
      <c r="BT33" s="19" t="s">
        <v>23</v>
      </c>
      <c r="BU33" s="19" t="s">
        <v>23</v>
      </c>
      <c r="BV33" s="19" t="s">
        <v>23</v>
      </c>
      <c r="BW33" s="19" t="s">
        <v>23</v>
      </c>
      <c r="BX33" s="19" t="s">
        <v>23</v>
      </c>
      <c r="BY33" s="18">
        <v>3.9983504684142002</v>
      </c>
      <c r="BZ33" s="17">
        <v>6.1330367576688802</v>
      </c>
      <c r="CA33" s="18">
        <v>4.5725696350134504</v>
      </c>
      <c r="CB33" s="17">
        <v>6.3974177583545897</v>
      </c>
      <c r="CC33" s="17">
        <v>6.9343770816598704</v>
      </c>
      <c r="CD33" s="17">
        <v>7.1619108362814998</v>
      </c>
      <c r="CE33" s="18">
        <v>9.7618097899784004</v>
      </c>
      <c r="CF33" s="17">
        <v>7.0760280008264802</v>
      </c>
      <c r="CG33" s="18">
        <v>4.6651246945481999</v>
      </c>
      <c r="CH33" s="17">
        <v>7.1055609392841204</v>
      </c>
    </row>
    <row r="34" spans="1:86" x14ac:dyDescent="0.25">
      <c r="A34" s="4" t="s">
        <v>43</v>
      </c>
      <c r="B34" s="19" t="s">
        <v>23</v>
      </c>
      <c r="C34" s="19" t="s">
        <v>23</v>
      </c>
      <c r="D34" s="19" t="s">
        <v>23</v>
      </c>
      <c r="E34" s="19" t="s">
        <v>23</v>
      </c>
      <c r="F34" s="19" t="s">
        <v>23</v>
      </c>
      <c r="G34" s="19" t="s">
        <v>23</v>
      </c>
      <c r="H34" s="19" t="s">
        <v>23</v>
      </c>
      <c r="I34" s="18">
        <v>278.96841717647999</v>
      </c>
      <c r="J34" s="18">
        <v>281.487733230831</v>
      </c>
      <c r="K34" s="18">
        <v>283.10901900618302</v>
      </c>
      <c r="L34" s="18">
        <v>283.940088747522</v>
      </c>
      <c r="M34" s="18">
        <v>284.74276392539099</v>
      </c>
      <c r="N34" s="18">
        <v>282.36577052710697</v>
      </c>
      <c r="O34" s="18">
        <v>282.89466216260303</v>
      </c>
      <c r="P34" s="18">
        <v>282.279904246657</v>
      </c>
      <c r="Q34" s="17">
        <v>274.67039484403398</v>
      </c>
      <c r="R34" s="17">
        <v>273.95380669403897</v>
      </c>
      <c r="S34" s="19" t="s">
        <v>23</v>
      </c>
      <c r="T34" s="19" t="s">
        <v>23</v>
      </c>
      <c r="U34" s="19" t="s">
        <v>23</v>
      </c>
      <c r="V34" s="19" t="s">
        <v>23</v>
      </c>
      <c r="W34" s="19" t="s">
        <v>23</v>
      </c>
      <c r="X34" s="19" t="s">
        <v>23</v>
      </c>
      <c r="Y34" s="19" t="s">
        <v>23</v>
      </c>
      <c r="Z34" s="18">
        <v>30.689727889045599</v>
      </c>
      <c r="AA34" s="18">
        <v>28.4966567023118</v>
      </c>
      <c r="AB34" s="18">
        <v>27.146566470642099</v>
      </c>
      <c r="AC34" s="18">
        <v>26.556677890699099</v>
      </c>
      <c r="AD34" s="18">
        <v>25.9087848900359</v>
      </c>
      <c r="AE34" s="18">
        <v>28.5722012853603</v>
      </c>
      <c r="AF34" s="18">
        <v>29.989247775472698</v>
      </c>
      <c r="AG34" s="18">
        <v>30.767450714066701</v>
      </c>
      <c r="AH34" s="17">
        <v>37.971471504915101</v>
      </c>
      <c r="AI34" s="17">
        <v>39.224041939031899</v>
      </c>
      <c r="AJ34" s="19" t="s">
        <v>23</v>
      </c>
      <c r="AK34" s="19" t="s">
        <v>23</v>
      </c>
      <c r="AL34" s="19" t="s">
        <v>23</v>
      </c>
      <c r="AM34" s="19" t="s">
        <v>23</v>
      </c>
      <c r="AN34" s="19" t="s">
        <v>23</v>
      </c>
      <c r="AO34" s="19" t="s">
        <v>23</v>
      </c>
      <c r="AP34" s="19" t="s">
        <v>23</v>
      </c>
      <c r="AQ34" s="18">
        <v>69.310272110954401</v>
      </c>
      <c r="AR34" s="18">
        <v>71.503343297688204</v>
      </c>
      <c r="AS34" s="18">
        <v>72.853433529357901</v>
      </c>
      <c r="AT34" s="18">
        <v>73.443322109300894</v>
      </c>
      <c r="AU34" s="18">
        <v>74.091215109964097</v>
      </c>
      <c r="AV34" s="18">
        <v>71.427798714639707</v>
      </c>
      <c r="AW34" s="18">
        <v>70.010752224527295</v>
      </c>
      <c r="AX34" s="18">
        <v>69.232549285933302</v>
      </c>
      <c r="AY34" s="17">
        <v>62.028528495084899</v>
      </c>
      <c r="AZ34" s="17">
        <v>60.775958060968001</v>
      </c>
      <c r="BA34" s="19" t="s">
        <v>23</v>
      </c>
      <c r="BB34" s="19" t="s">
        <v>23</v>
      </c>
      <c r="BC34" s="19" t="s">
        <v>23</v>
      </c>
      <c r="BD34" s="19" t="s">
        <v>23</v>
      </c>
      <c r="BE34" s="19" t="s">
        <v>23</v>
      </c>
      <c r="BF34" s="19" t="s">
        <v>23</v>
      </c>
      <c r="BG34" s="19" t="s">
        <v>23</v>
      </c>
      <c r="BH34" s="18">
        <v>29.871555582499902</v>
      </c>
      <c r="BI34" s="18">
        <v>32.305852324988301</v>
      </c>
      <c r="BJ34" s="18">
        <v>34.061277515389001</v>
      </c>
      <c r="BK34" s="18">
        <v>34.8428940309403</v>
      </c>
      <c r="BL34" s="18">
        <v>35.644720218381202</v>
      </c>
      <c r="BM34" s="18">
        <v>33.315656684110699</v>
      </c>
      <c r="BN34" s="18">
        <v>34.295387387548402</v>
      </c>
      <c r="BO34" s="18">
        <v>34.100075740727199</v>
      </c>
      <c r="BP34" s="18">
        <v>26.852900238344599</v>
      </c>
      <c r="BQ34" s="17">
        <v>28.167020353663698</v>
      </c>
      <c r="BR34" s="19" t="s">
        <v>23</v>
      </c>
      <c r="BS34" s="19" t="s">
        <v>23</v>
      </c>
      <c r="BT34" s="19" t="s">
        <v>23</v>
      </c>
      <c r="BU34" s="19" t="s">
        <v>23</v>
      </c>
      <c r="BV34" s="19" t="s">
        <v>23</v>
      </c>
      <c r="BW34" s="19" t="s">
        <v>23</v>
      </c>
      <c r="BX34" s="19" t="s">
        <v>23</v>
      </c>
      <c r="BY34" s="18">
        <v>6.0656925298934103</v>
      </c>
      <c r="BZ34" s="18">
        <v>7.0121023401516602</v>
      </c>
      <c r="CA34" s="17">
        <v>8.0008582454041406</v>
      </c>
      <c r="CB34" s="17">
        <v>8.3052481251145291</v>
      </c>
      <c r="CC34" s="17">
        <v>8.8743394204483792</v>
      </c>
      <c r="CD34" s="17">
        <v>8.1718002003718997</v>
      </c>
      <c r="CE34" s="18">
        <v>9.9925806004130493</v>
      </c>
      <c r="CF34" s="18">
        <v>10.289582748645801</v>
      </c>
      <c r="CG34" s="18">
        <v>7.0108535515998804</v>
      </c>
      <c r="CH34" s="17">
        <v>8.2151296254330699</v>
      </c>
    </row>
    <row r="35" spans="1:86" x14ac:dyDescent="0.25">
      <c r="A35" s="26" t="s">
        <v>44</v>
      </c>
    </row>
    <row r="36" spans="1:86" x14ac:dyDescent="0.25">
      <c r="A36" s="4" t="s">
        <v>45</v>
      </c>
      <c r="B36" s="19" t="s">
        <v>23</v>
      </c>
      <c r="C36" s="19" t="s">
        <v>23</v>
      </c>
      <c r="D36" s="19" t="s">
        <v>23</v>
      </c>
      <c r="E36" s="19" t="s">
        <v>23</v>
      </c>
      <c r="F36" s="19" t="s">
        <v>23</v>
      </c>
      <c r="G36" s="19" t="s">
        <v>23</v>
      </c>
      <c r="H36" s="19" t="s">
        <v>23</v>
      </c>
      <c r="I36" s="19" t="s">
        <v>23</v>
      </c>
      <c r="J36" s="18">
        <v>275.387466858474</v>
      </c>
      <c r="K36" s="18">
        <v>278.55237263900199</v>
      </c>
      <c r="L36" s="18">
        <v>279.04449119308401</v>
      </c>
      <c r="M36" s="18">
        <v>279.617402362875</v>
      </c>
      <c r="N36" s="18">
        <v>278.43839489974101</v>
      </c>
      <c r="O36" s="18">
        <v>278.43442872531301</v>
      </c>
      <c r="P36" s="18">
        <v>277.389220857444</v>
      </c>
      <c r="Q36" s="17">
        <v>270.135234611827</v>
      </c>
      <c r="R36" s="17">
        <v>268.83043903751201</v>
      </c>
      <c r="S36" s="19" t="s">
        <v>23</v>
      </c>
      <c r="T36" s="19" t="s">
        <v>23</v>
      </c>
      <c r="U36" s="19" t="s">
        <v>23</v>
      </c>
      <c r="V36" s="19" t="s">
        <v>23</v>
      </c>
      <c r="W36" s="19" t="s">
        <v>23</v>
      </c>
      <c r="X36" s="19" t="s">
        <v>23</v>
      </c>
      <c r="Y36" s="19" t="s">
        <v>23</v>
      </c>
      <c r="Z36" s="19" t="s">
        <v>23</v>
      </c>
      <c r="AA36" s="18">
        <v>35.734651707527597</v>
      </c>
      <c r="AB36" s="18">
        <v>32.727731996380598</v>
      </c>
      <c r="AC36" s="18">
        <v>32.3465087153076</v>
      </c>
      <c r="AD36" s="18">
        <v>31.691273529751999</v>
      </c>
      <c r="AE36" s="18">
        <v>33.549263047768598</v>
      </c>
      <c r="AF36" s="18">
        <v>35.125787668902198</v>
      </c>
      <c r="AG36" s="18">
        <v>36.537662812629598</v>
      </c>
      <c r="AH36" s="17">
        <v>43.734012118397899</v>
      </c>
      <c r="AI36" s="17">
        <v>45.337565935989097</v>
      </c>
      <c r="AJ36" s="19" t="s">
        <v>23</v>
      </c>
      <c r="AK36" s="19" t="s">
        <v>23</v>
      </c>
      <c r="AL36" s="19" t="s">
        <v>23</v>
      </c>
      <c r="AM36" s="19" t="s">
        <v>23</v>
      </c>
      <c r="AN36" s="19" t="s">
        <v>23</v>
      </c>
      <c r="AO36" s="19" t="s">
        <v>23</v>
      </c>
      <c r="AP36" s="19" t="s">
        <v>23</v>
      </c>
      <c r="AQ36" s="19" t="s">
        <v>23</v>
      </c>
      <c r="AR36" s="18">
        <v>64.265348292472396</v>
      </c>
      <c r="AS36" s="18">
        <v>67.272268003619402</v>
      </c>
      <c r="AT36" s="18">
        <v>67.653491284692393</v>
      </c>
      <c r="AU36" s="18">
        <v>68.308726470248004</v>
      </c>
      <c r="AV36" s="18">
        <v>66.450736952231395</v>
      </c>
      <c r="AW36" s="18">
        <v>64.874212331097795</v>
      </c>
      <c r="AX36" s="18">
        <v>63.462337187370402</v>
      </c>
      <c r="AY36" s="17">
        <v>56.265987881602101</v>
      </c>
      <c r="AZ36" s="17">
        <v>54.662434064010903</v>
      </c>
      <c r="BA36" s="19" t="s">
        <v>23</v>
      </c>
      <c r="BB36" s="19" t="s">
        <v>23</v>
      </c>
      <c r="BC36" s="19" t="s">
        <v>23</v>
      </c>
      <c r="BD36" s="19" t="s">
        <v>23</v>
      </c>
      <c r="BE36" s="19" t="s">
        <v>23</v>
      </c>
      <c r="BF36" s="19" t="s">
        <v>23</v>
      </c>
      <c r="BG36" s="19" t="s">
        <v>23</v>
      </c>
      <c r="BH36" s="19" t="s">
        <v>23</v>
      </c>
      <c r="BI36" s="18">
        <v>26.986740353633301</v>
      </c>
      <c r="BJ36" s="18">
        <v>30.312116102351499</v>
      </c>
      <c r="BK36" s="18">
        <v>30.446983972790498</v>
      </c>
      <c r="BL36" s="18">
        <v>31.011229691251799</v>
      </c>
      <c r="BM36" s="18">
        <v>30.141714935497699</v>
      </c>
      <c r="BN36" s="18">
        <v>30.544745275119102</v>
      </c>
      <c r="BO36" s="18">
        <v>30.113855536135301</v>
      </c>
      <c r="BP36" s="17">
        <v>23.805294627662999</v>
      </c>
      <c r="BQ36" s="17">
        <v>24.9362669774643</v>
      </c>
      <c r="BR36" s="19" t="s">
        <v>23</v>
      </c>
      <c r="BS36" s="19" t="s">
        <v>23</v>
      </c>
      <c r="BT36" s="19" t="s">
        <v>23</v>
      </c>
      <c r="BU36" s="19" t="s">
        <v>23</v>
      </c>
      <c r="BV36" s="19" t="s">
        <v>23</v>
      </c>
      <c r="BW36" s="19" t="s">
        <v>23</v>
      </c>
      <c r="BX36" s="19" t="s">
        <v>23</v>
      </c>
      <c r="BY36" s="19" t="s">
        <v>23</v>
      </c>
      <c r="BZ36" s="18">
        <v>6.0476776454130903</v>
      </c>
      <c r="CA36" s="17">
        <v>7.3213439336957</v>
      </c>
      <c r="CB36" s="17">
        <v>7.56835687286571</v>
      </c>
      <c r="CC36" s="17">
        <v>7.7865226493876296</v>
      </c>
      <c r="CD36" s="17">
        <v>7.8884283287901802</v>
      </c>
      <c r="CE36" s="18">
        <v>9.0713181279046697</v>
      </c>
      <c r="CF36" s="18">
        <v>9.4373671004118993</v>
      </c>
      <c r="CG36" s="17">
        <v>6.6613307868479996</v>
      </c>
      <c r="CH36" s="17">
        <v>7.7464370182696598</v>
      </c>
    </row>
    <row r="37" spans="1:86" x14ac:dyDescent="0.25">
      <c r="A37" s="4" t="s">
        <v>46</v>
      </c>
      <c r="B37" s="19" t="s">
        <v>23</v>
      </c>
      <c r="C37" s="19" t="s">
        <v>23</v>
      </c>
      <c r="D37" s="19" t="s">
        <v>23</v>
      </c>
      <c r="E37" s="19" t="s">
        <v>23</v>
      </c>
      <c r="F37" s="19" t="s">
        <v>23</v>
      </c>
      <c r="G37" s="19" t="s">
        <v>23</v>
      </c>
      <c r="H37" s="19" t="s">
        <v>23</v>
      </c>
      <c r="I37" s="19" t="s">
        <v>23</v>
      </c>
      <c r="J37" s="18">
        <v>286.07140220784203</v>
      </c>
      <c r="K37" s="18">
        <v>286.85648725132103</v>
      </c>
      <c r="L37" s="18">
        <v>287.08187438741999</v>
      </c>
      <c r="M37" s="18">
        <v>288.63445023762603</v>
      </c>
      <c r="N37" s="18">
        <v>286.00199599106998</v>
      </c>
      <c r="O37" s="18">
        <v>287.66675029032302</v>
      </c>
      <c r="P37" s="18">
        <v>286.544486207707</v>
      </c>
      <c r="Q37" s="17">
        <v>278.54966860256798</v>
      </c>
      <c r="R37" s="17">
        <v>277.75334567698798</v>
      </c>
      <c r="S37" s="19" t="s">
        <v>23</v>
      </c>
      <c r="T37" s="19" t="s">
        <v>23</v>
      </c>
      <c r="U37" s="19" t="s">
        <v>23</v>
      </c>
      <c r="V37" s="19" t="s">
        <v>23</v>
      </c>
      <c r="W37" s="19" t="s">
        <v>23</v>
      </c>
      <c r="X37" s="19" t="s">
        <v>23</v>
      </c>
      <c r="Y37" s="19" t="s">
        <v>23</v>
      </c>
      <c r="Z37" s="19" t="s">
        <v>23</v>
      </c>
      <c r="AA37" s="18">
        <v>24.4741461221608</v>
      </c>
      <c r="AB37" s="18">
        <v>23.9775848564264</v>
      </c>
      <c r="AC37" s="18">
        <v>23.9553366405524</v>
      </c>
      <c r="AD37" s="18">
        <v>22.8608036581462</v>
      </c>
      <c r="AE37" s="18">
        <v>25.460806836518199</v>
      </c>
      <c r="AF37" s="18">
        <v>26.105134280508999</v>
      </c>
      <c r="AG37" s="18">
        <v>27.167000207918999</v>
      </c>
      <c r="AH37" s="17">
        <v>34.462686946863499</v>
      </c>
      <c r="AI37" s="17">
        <v>35.963768164436203</v>
      </c>
      <c r="AJ37" s="19" t="s">
        <v>23</v>
      </c>
      <c r="AK37" s="19" t="s">
        <v>23</v>
      </c>
      <c r="AL37" s="19" t="s">
        <v>23</v>
      </c>
      <c r="AM37" s="19" t="s">
        <v>23</v>
      </c>
      <c r="AN37" s="19" t="s">
        <v>23</v>
      </c>
      <c r="AO37" s="19" t="s">
        <v>23</v>
      </c>
      <c r="AP37" s="19" t="s">
        <v>23</v>
      </c>
      <c r="AQ37" s="19" t="s">
        <v>23</v>
      </c>
      <c r="AR37" s="18">
        <v>75.525853877839197</v>
      </c>
      <c r="AS37" s="18">
        <v>76.022415143573497</v>
      </c>
      <c r="AT37" s="18">
        <v>76.044663359447597</v>
      </c>
      <c r="AU37" s="18">
        <v>77.139196341853804</v>
      </c>
      <c r="AV37" s="18">
        <v>74.539193163481798</v>
      </c>
      <c r="AW37" s="18">
        <v>73.894865719490994</v>
      </c>
      <c r="AX37" s="18">
        <v>72.832999792080997</v>
      </c>
      <c r="AY37" s="17">
        <v>65.537313053136401</v>
      </c>
      <c r="AZ37" s="17">
        <v>64.036231835563797</v>
      </c>
      <c r="BA37" s="19" t="s">
        <v>23</v>
      </c>
      <c r="BB37" s="19" t="s">
        <v>23</v>
      </c>
      <c r="BC37" s="19" t="s">
        <v>23</v>
      </c>
      <c r="BD37" s="19" t="s">
        <v>23</v>
      </c>
      <c r="BE37" s="19" t="s">
        <v>23</v>
      </c>
      <c r="BF37" s="19" t="s">
        <v>23</v>
      </c>
      <c r="BG37" s="19" t="s">
        <v>23</v>
      </c>
      <c r="BH37" s="19" t="s">
        <v>23</v>
      </c>
      <c r="BI37" s="18">
        <v>37.533060112759003</v>
      </c>
      <c r="BJ37" s="18">
        <v>38.225760934672103</v>
      </c>
      <c r="BK37" s="18">
        <v>38.415977439052497</v>
      </c>
      <c r="BL37" s="18">
        <v>39.9775950569556</v>
      </c>
      <c r="BM37" s="18">
        <v>37.269942203691102</v>
      </c>
      <c r="BN37" s="18">
        <v>39.238717698771097</v>
      </c>
      <c r="BO37" s="18">
        <v>38.430998271342702</v>
      </c>
      <c r="BP37" s="17">
        <v>30.579797262024101</v>
      </c>
      <c r="BQ37" s="17">
        <v>31.745618498287399</v>
      </c>
      <c r="BR37" s="19" t="s">
        <v>23</v>
      </c>
      <c r="BS37" s="19" t="s">
        <v>23</v>
      </c>
      <c r="BT37" s="19" t="s">
        <v>23</v>
      </c>
      <c r="BU37" s="19" t="s">
        <v>23</v>
      </c>
      <c r="BV37" s="19" t="s">
        <v>23</v>
      </c>
      <c r="BW37" s="19" t="s">
        <v>23</v>
      </c>
      <c r="BX37" s="19" t="s">
        <v>23</v>
      </c>
      <c r="BY37" s="19" t="s">
        <v>23</v>
      </c>
      <c r="BZ37" s="17">
        <v>9.0844486536914193</v>
      </c>
      <c r="CA37" s="17">
        <v>9.9464616244274708</v>
      </c>
      <c r="CB37" s="17">
        <v>9.8525615407013394</v>
      </c>
      <c r="CC37" s="17">
        <v>11.0475358225475</v>
      </c>
      <c r="CD37" s="17">
        <v>9.9378971671822303</v>
      </c>
      <c r="CE37" s="18">
        <v>12.552456653081499</v>
      </c>
      <c r="CF37" s="18">
        <v>12.3852799897992</v>
      </c>
      <c r="CG37" s="17">
        <v>8.8795792572152301</v>
      </c>
      <c r="CH37" s="17">
        <v>10.0385615886554</v>
      </c>
    </row>
    <row r="38" spans="1:86" x14ac:dyDescent="0.25">
      <c r="A38" s="4" t="s">
        <v>47</v>
      </c>
      <c r="B38" s="19" t="s">
        <v>23</v>
      </c>
      <c r="C38" s="19" t="s">
        <v>23</v>
      </c>
      <c r="D38" s="19" t="s">
        <v>23</v>
      </c>
      <c r="E38" s="19" t="s">
        <v>23</v>
      </c>
      <c r="F38" s="19" t="s">
        <v>23</v>
      </c>
      <c r="G38" s="19" t="s">
        <v>23</v>
      </c>
      <c r="H38" s="19" t="s">
        <v>23</v>
      </c>
      <c r="I38" s="19" t="s">
        <v>23</v>
      </c>
      <c r="J38" s="18">
        <v>280.10340003538698</v>
      </c>
      <c r="K38" s="18">
        <v>279.328554790152</v>
      </c>
      <c r="L38" s="18">
        <v>281.98948371336002</v>
      </c>
      <c r="M38" s="18">
        <v>282.101421258855</v>
      </c>
      <c r="N38" s="18">
        <v>278.94247016720999</v>
      </c>
      <c r="O38" s="18">
        <v>278.09641646843198</v>
      </c>
      <c r="P38" s="18">
        <v>276.845129211011</v>
      </c>
      <c r="Q38" s="17">
        <v>269.33366508001399</v>
      </c>
      <c r="R38" s="17">
        <v>269.955493354113</v>
      </c>
      <c r="S38" s="19" t="s">
        <v>23</v>
      </c>
      <c r="T38" s="19" t="s">
        <v>23</v>
      </c>
      <c r="U38" s="19" t="s">
        <v>23</v>
      </c>
      <c r="V38" s="19" t="s">
        <v>23</v>
      </c>
      <c r="W38" s="19" t="s">
        <v>23</v>
      </c>
      <c r="X38" s="19" t="s">
        <v>23</v>
      </c>
      <c r="Y38" s="19" t="s">
        <v>23</v>
      </c>
      <c r="Z38" s="19" t="s">
        <v>23</v>
      </c>
      <c r="AA38" s="18">
        <v>28.133336191647</v>
      </c>
      <c r="AB38" s="18">
        <v>29.9058649373777</v>
      </c>
      <c r="AC38" s="18">
        <v>27.441391210841999</v>
      </c>
      <c r="AD38" s="18">
        <v>27.139217247511201</v>
      </c>
      <c r="AE38" s="18">
        <v>29.957545781905601</v>
      </c>
      <c r="AF38" s="18">
        <v>32.642136758633697</v>
      </c>
      <c r="AG38" s="18">
        <v>34.464888457664202</v>
      </c>
      <c r="AH38" s="17">
        <v>42.241758730936297</v>
      </c>
      <c r="AI38" s="17">
        <v>42.169307063261897</v>
      </c>
      <c r="AJ38" s="19" t="s">
        <v>23</v>
      </c>
      <c r="AK38" s="19" t="s">
        <v>23</v>
      </c>
      <c r="AL38" s="19" t="s">
        <v>23</v>
      </c>
      <c r="AM38" s="19" t="s">
        <v>23</v>
      </c>
      <c r="AN38" s="19" t="s">
        <v>23</v>
      </c>
      <c r="AO38" s="19" t="s">
        <v>23</v>
      </c>
      <c r="AP38" s="19" t="s">
        <v>23</v>
      </c>
      <c r="AQ38" s="19" t="s">
        <v>23</v>
      </c>
      <c r="AR38" s="18">
        <v>71.866663808352996</v>
      </c>
      <c r="AS38" s="18">
        <v>70.0941350626223</v>
      </c>
      <c r="AT38" s="18">
        <v>72.558608789158001</v>
      </c>
      <c r="AU38" s="18">
        <v>72.860782752488802</v>
      </c>
      <c r="AV38" s="18">
        <v>70.042454218094406</v>
      </c>
      <c r="AW38" s="18">
        <v>67.357863241366303</v>
      </c>
      <c r="AX38" s="18">
        <v>65.535111542335798</v>
      </c>
      <c r="AY38" s="17">
        <v>57.758241269063703</v>
      </c>
      <c r="AZ38" s="17">
        <v>57.830692936738103</v>
      </c>
      <c r="BA38" s="19" t="s">
        <v>23</v>
      </c>
      <c r="BB38" s="19" t="s">
        <v>23</v>
      </c>
      <c r="BC38" s="19" t="s">
        <v>23</v>
      </c>
      <c r="BD38" s="19" t="s">
        <v>23</v>
      </c>
      <c r="BE38" s="19" t="s">
        <v>23</v>
      </c>
      <c r="BF38" s="19" t="s">
        <v>23</v>
      </c>
      <c r="BG38" s="19" t="s">
        <v>23</v>
      </c>
      <c r="BH38" s="19" t="s">
        <v>23</v>
      </c>
      <c r="BI38" s="18">
        <v>29.378511949839702</v>
      </c>
      <c r="BJ38" s="18">
        <v>29.425597419774899</v>
      </c>
      <c r="BK38" s="18">
        <v>32.164716076758197</v>
      </c>
      <c r="BL38" s="18">
        <v>32.465441525312798</v>
      </c>
      <c r="BM38" s="18">
        <v>28.205268288112499</v>
      </c>
      <c r="BN38" s="18">
        <v>28.736668499060599</v>
      </c>
      <c r="BO38" s="18">
        <v>28.2863944839746</v>
      </c>
      <c r="BP38" s="17">
        <v>21.0476872222666</v>
      </c>
      <c r="BQ38" s="17">
        <v>22.594796798318701</v>
      </c>
      <c r="BR38" s="19" t="s">
        <v>23</v>
      </c>
      <c r="BS38" s="19" t="s">
        <v>23</v>
      </c>
      <c r="BT38" s="19" t="s">
        <v>23</v>
      </c>
      <c r="BU38" s="19" t="s">
        <v>23</v>
      </c>
      <c r="BV38" s="19" t="s">
        <v>23</v>
      </c>
      <c r="BW38" s="19" t="s">
        <v>23</v>
      </c>
      <c r="BX38" s="19" t="s">
        <v>23</v>
      </c>
      <c r="BY38" s="19" t="s">
        <v>23</v>
      </c>
      <c r="BZ38" s="17">
        <v>4.9223958455093504</v>
      </c>
      <c r="CA38" s="17">
        <v>5.5511494151660399</v>
      </c>
      <c r="CB38" s="17">
        <v>6.5177164019895102</v>
      </c>
      <c r="CC38" s="17">
        <v>6.4523616989591304</v>
      </c>
      <c r="CD38" s="17">
        <v>5.0796751662316701</v>
      </c>
      <c r="CE38" s="17">
        <v>6.1880369413815002</v>
      </c>
      <c r="CF38" s="17">
        <v>6.7376961207930099</v>
      </c>
      <c r="CG38" s="17">
        <v>3.97700448576829</v>
      </c>
      <c r="CH38" s="17">
        <v>5.2476942799447697</v>
      </c>
    </row>
    <row r="39" spans="1:86" x14ac:dyDescent="0.25">
      <c r="A39" s="4" t="s">
        <v>48</v>
      </c>
      <c r="B39" s="19" t="s">
        <v>23</v>
      </c>
      <c r="C39" s="19" t="s">
        <v>23</v>
      </c>
      <c r="D39" s="19" t="s">
        <v>23</v>
      </c>
      <c r="E39" s="19" t="s">
        <v>23</v>
      </c>
      <c r="F39" s="19" t="s">
        <v>23</v>
      </c>
      <c r="G39" s="19" t="s">
        <v>23</v>
      </c>
      <c r="H39" s="19" t="s">
        <v>23</v>
      </c>
      <c r="I39" s="19" t="s">
        <v>23</v>
      </c>
      <c r="J39" s="18">
        <v>282.156866216232</v>
      </c>
      <c r="K39" s="18">
        <v>284.07140810033297</v>
      </c>
      <c r="L39" s="18">
        <v>286.08361327484198</v>
      </c>
      <c r="M39" s="18">
        <v>285.86863121872699</v>
      </c>
      <c r="N39" s="18">
        <v>282.04987189480897</v>
      </c>
      <c r="O39" s="18">
        <v>282.08939424743397</v>
      </c>
      <c r="P39" s="18">
        <v>282.52067978730298</v>
      </c>
      <c r="Q39" s="17">
        <v>274.76987460622797</v>
      </c>
      <c r="R39" s="17">
        <v>275.116971654655</v>
      </c>
      <c r="S39" s="19" t="s">
        <v>23</v>
      </c>
      <c r="T39" s="19" t="s">
        <v>23</v>
      </c>
      <c r="U39" s="19" t="s">
        <v>23</v>
      </c>
      <c r="V39" s="19" t="s">
        <v>23</v>
      </c>
      <c r="W39" s="19" t="s">
        <v>23</v>
      </c>
      <c r="X39" s="19" t="s">
        <v>23</v>
      </c>
      <c r="Y39" s="19" t="s">
        <v>23</v>
      </c>
      <c r="Z39" s="19" t="s">
        <v>23</v>
      </c>
      <c r="AA39" s="18">
        <v>26.518972003923299</v>
      </c>
      <c r="AB39" s="18">
        <v>24.577521427631101</v>
      </c>
      <c r="AC39" s="18">
        <v>22.8378552595121</v>
      </c>
      <c r="AD39" s="18">
        <v>23.407010814675299</v>
      </c>
      <c r="AE39" s="18">
        <v>27.316676941888002</v>
      </c>
      <c r="AF39" s="18">
        <v>29.215666615559499</v>
      </c>
      <c r="AG39" s="18">
        <v>28.511738852193499</v>
      </c>
      <c r="AH39" s="17">
        <v>35.766302514765698</v>
      </c>
      <c r="AI39" s="17">
        <v>36.3225973585402</v>
      </c>
      <c r="AJ39" s="19" t="s">
        <v>23</v>
      </c>
      <c r="AK39" s="19" t="s">
        <v>23</v>
      </c>
      <c r="AL39" s="19" t="s">
        <v>23</v>
      </c>
      <c r="AM39" s="19" t="s">
        <v>23</v>
      </c>
      <c r="AN39" s="19" t="s">
        <v>23</v>
      </c>
      <c r="AO39" s="19" t="s">
        <v>23</v>
      </c>
      <c r="AP39" s="19" t="s">
        <v>23</v>
      </c>
      <c r="AQ39" s="19" t="s">
        <v>23</v>
      </c>
      <c r="AR39" s="18">
        <v>73.481027996076705</v>
      </c>
      <c r="AS39" s="18">
        <v>75.422478572368902</v>
      </c>
      <c r="AT39" s="18">
        <v>77.162144740487904</v>
      </c>
      <c r="AU39" s="18">
        <v>76.592989185324697</v>
      </c>
      <c r="AV39" s="18">
        <v>72.683323058111995</v>
      </c>
      <c r="AW39" s="18">
        <v>70.784333384440501</v>
      </c>
      <c r="AX39" s="18">
        <v>71.488261147806497</v>
      </c>
      <c r="AY39" s="17">
        <v>64.233697485234302</v>
      </c>
      <c r="AZ39" s="17">
        <v>63.6774026414598</v>
      </c>
      <c r="BA39" s="19" t="s">
        <v>23</v>
      </c>
      <c r="BB39" s="19" t="s">
        <v>23</v>
      </c>
      <c r="BC39" s="19" t="s">
        <v>23</v>
      </c>
      <c r="BD39" s="19" t="s">
        <v>23</v>
      </c>
      <c r="BE39" s="19" t="s">
        <v>23</v>
      </c>
      <c r="BF39" s="19" t="s">
        <v>23</v>
      </c>
      <c r="BG39" s="19" t="s">
        <v>23</v>
      </c>
      <c r="BH39" s="19" t="s">
        <v>23</v>
      </c>
      <c r="BI39" s="18">
        <v>31.826962968351399</v>
      </c>
      <c r="BJ39" s="18">
        <v>33.785344973225001</v>
      </c>
      <c r="BK39" s="18">
        <v>35.9261911633754</v>
      </c>
      <c r="BL39" s="18">
        <v>35.687134934805897</v>
      </c>
      <c r="BM39" s="18">
        <v>31.8687887246438</v>
      </c>
      <c r="BN39" s="18">
        <v>32.508872726236397</v>
      </c>
      <c r="BO39" s="18">
        <v>33.138489535228302</v>
      </c>
      <c r="BP39" s="17">
        <v>25.3479609193428</v>
      </c>
      <c r="BQ39" s="17">
        <v>27.860111700948899</v>
      </c>
      <c r="BR39" s="19" t="s">
        <v>23</v>
      </c>
      <c r="BS39" s="19" t="s">
        <v>23</v>
      </c>
      <c r="BT39" s="19" t="s">
        <v>23</v>
      </c>
      <c r="BU39" s="19" t="s">
        <v>23</v>
      </c>
      <c r="BV39" s="19" t="s">
        <v>23</v>
      </c>
      <c r="BW39" s="19" t="s">
        <v>23</v>
      </c>
      <c r="BX39" s="19" t="s">
        <v>23</v>
      </c>
      <c r="BY39" s="19" t="s">
        <v>23</v>
      </c>
      <c r="BZ39" s="17">
        <v>5.9339728487179899</v>
      </c>
      <c r="CA39" s="17">
        <v>6.6660967691218103</v>
      </c>
      <c r="CB39" s="17">
        <v>7.5366993572959098</v>
      </c>
      <c r="CC39" s="17">
        <v>7.8734028260176903</v>
      </c>
      <c r="CD39" s="17">
        <v>6.2600901415197301</v>
      </c>
      <c r="CE39" s="18">
        <v>8.0677697901407992</v>
      </c>
      <c r="CF39" s="18">
        <v>8.3379181796909201</v>
      </c>
      <c r="CG39" s="18">
        <v>4.8421875608590801</v>
      </c>
      <c r="CH39" s="17">
        <v>6.4616769681544097</v>
      </c>
    </row>
    <row r="40" spans="1:86" x14ac:dyDescent="0.25">
      <c r="A40" s="26" t="s">
        <v>49</v>
      </c>
    </row>
    <row r="41" spans="1:86" x14ac:dyDescent="0.25">
      <c r="A41" s="4" t="s">
        <v>50</v>
      </c>
      <c r="B41" s="19" t="s">
        <v>23</v>
      </c>
      <c r="C41" s="19" t="s">
        <v>23</v>
      </c>
      <c r="D41" s="19" t="s">
        <v>23</v>
      </c>
      <c r="E41" s="19" t="s">
        <v>23</v>
      </c>
      <c r="F41" s="19" t="s">
        <v>21</v>
      </c>
      <c r="G41" s="19" t="s">
        <v>21</v>
      </c>
      <c r="H41" s="18">
        <v>281.64655210872502</v>
      </c>
      <c r="I41" s="18">
        <v>283.27742958697303</v>
      </c>
      <c r="J41" s="18">
        <v>286.77655662575899</v>
      </c>
      <c r="K41" s="18">
        <v>288.89399549855801</v>
      </c>
      <c r="L41" s="18">
        <v>287.82371508229102</v>
      </c>
      <c r="M41" s="18">
        <v>290.02488269992602</v>
      </c>
      <c r="N41" s="18">
        <v>286.84036880455898</v>
      </c>
      <c r="O41" s="18">
        <v>287.54895224972398</v>
      </c>
      <c r="P41" s="18">
        <v>286.67748154413698</v>
      </c>
      <c r="Q41" s="17">
        <v>277.81084753769198</v>
      </c>
      <c r="R41" s="17">
        <v>277.61254403619802</v>
      </c>
      <c r="S41" s="19" t="s">
        <v>23</v>
      </c>
      <c r="T41" s="19" t="s">
        <v>23</v>
      </c>
      <c r="U41" s="19" t="s">
        <v>23</v>
      </c>
      <c r="V41" s="19" t="s">
        <v>23</v>
      </c>
      <c r="W41" s="19" t="s">
        <v>21</v>
      </c>
      <c r="X41" s="19" t="s">
        <v>21</v>
      </c>
      <c r="Y41" s="18">
        <v>27.864322114661402</v>
      </c>
      <c r="Z41" s="18">
        <v>26.443145049989699</v>
      </c>
      <c r="AA41" s="18">
        <v>23.401028859170498</v>
      </c>
      <c r="AB41" s="18">
        <v>21.809491028857199</v>
      </c>
      <c r="AC41" s="18">
        <v>23.522110674729099</v>
      </c>
      <c r="AD41" s="18">
        <v>22.058850580433202</v>
      </c>
      <c r="AE41" s="18">
        <v>25.490702047625799</v>
      </c>
      <c r="AF41" s="18">
        <v>26.310174702034399</v>
      </c>
      <c r="AG41" s="18">
        <v>27.983462822812999</v>
      </c>
      <c r="AH41" s="17">
        <v>35.327045218092302</v>
      </c>
      <c r="AI41" s="17">
        <v>36.3424489200194</v>
      </c>
      <c r="AJ41" s="19" t="s">
        <v>23</v>
      </c>
      <c r="AK41" s="19" t="s">
        <v>23</v>
      </c>
      <c r="AL41" s="19" t="s">
        <v>23</v>
      </c>
      <c r="AM41" s="19" t="s">
        <v>23</v>
      </c>
      <c r="AN41" s="19" t="s">
        <v>21</v>
      </c>
      <c r="AO41" s="19" t="s">
        <v>21</v>
      </c>
      <c r="AP41" s="18">
        <v>72.135677885338595</v>
      </c>
      <c r="AQ41" s="18">
        <v>73.556854950010305</v>
      </c>
      <c r="AR41" s="18">
        <v>76.598971140829505</v>
      </c>
      <c r="AS41" s="18">
        <v>78.190508971142805</v>
      </c>
      <c r="AT41" s="18">
        <v>76.477889325270894</v>
      </c>
      <c r="AU41" s="18">
        <v>77.941149419566798</v>
      </c>
      <c r="AV41" s="18">
        <v>74.509297952374197</v>
      </c>
      <c r="AW41" s="18">
        <v>73.689825297965598</v>
      </c>
      <c r="AX41" s="18">
        <v>72.016537177187004</v>
      </c>
      <c r="AY41" s="17">
        <v>64.672954781907706</v>
      </c>
      <c r="AZ41" s="17">
        <v>63.6575510799806</v>
      </c>
      <c r="BA41" s="19" t="s">
        <v>23</v>
      </c>
      <c r="BB41" s="19" t="s">
        <v>23</v>
      </c>
      <c r="BC41" s="19" t="s">
        <v>23</v>
      </c>
      <c r="BD41" s="19" t="s">
        <v>23</v>
      </c>
      <c r="BE41" s="19" t="s">
        <v>21</v>
      </c>
      <c r="BF41" s="19" t="s">
        <v>21</v>
      </c>
      <c r="BG41" s="17">
        <v>32.914455661377502</v>
      </c>
      <c r="BH41" s="17">
        <v>34.348688547753603</v>
      </c>
      <c r="BI41" s="18">
        <v>37.926980457065703</v>
      </c>
      <c r="BJ41" s="18">
        <v>40.203705126036297</v>
      </c>
      <c r="BK41" s="18">
        <v>39.2070458410412</v>
      </c>
      <c r="BL41" s="18">
        <v>41.7790900275224</v>
      </c>
      <c r="BM41" s="18">
        <v>38.853120927686902</v>
      </c>
      <c r="BN41" s="18">
        <v>39.470352734314602</v>
      </c>
      <c r="BO41" s="18">
        <v>39.433495744585301</v>
      </c>
      <c r="BP41" s="17">
        <v>30.724730172055299</v>
      </c>
      <c r="BQ41" s="17">
        <v>32.187486407376099</v>
      </c>
      <c r="BR41" s="19" t="s">
        <v>23</v>
      </c>
      <c r="BS41" s="19" t="s">
        <v>23</v>
      </c>
      <c r="BT41" s="19" t="s">
        <v>23</v>
      </c>
      <c r="BU41" s="19" t="s">
        <v>23</v>
      </c>
      <c r="BV41" s="19" t="s">
        <v>21</v>
      </c>
      <c r="BW41" s="19" t="s">
        <v>21</v>
      </c>
      <c r="BX41" s="18">
        <v>6.2512625247892002</v>
      </c>
      <c r="BY41" s="18">
        <v>7.6525866953491901</v>
      </c>
      <c r="BZ41" s="17">
        <v>9.2449132177958599</v>
      </c>
      <c r="CA41" s="17">
        <v>10.6228554808282</v>
      </c>
      <c r="CB41" s="17">
        <v>10.070644342609</v>
      </c>
      <c r="CC41" s="17">
        <v>12.1559995470123</v>
      </c>
      <c r="CD41" s="17">
        <v>11.0531619235142</v>
      </c>
      <c r="CE41" s="17">
        <v>12.772968864462101</v>
      </c>
      <c r="CF41" s="18">
        <v>13.6897304445855</v>
      </c>
      <c r="CG41" s="17">
        <v>8.8990540415848791</v>
      </c>
      <c r="CH41" s="17">
        <v>10.5336843118956</v>
      </c>
    </row>
    <row r="42" spans="1:86" x14ac:dyDescent="0.25">
      <c r="A42" s="4" t="s">
        <v>51</v>
      </c>
      <c r="B42" s="19" t="s">
        <v>23</v>
      </c>
      <c r="C42" s="19" t="s">
        <v>23</v>
      </c>
      <c r="D42" s="19" t="s">
        <v>23</v>
      </c>
      <c r="E42" s="19" t="s">
        <v>23</v>
      </c>
      <c r="F42" s="19" t="s">
        <v>21</v>
      </c>
      <c r="G42" s="19" t="s">
        <v>21</v>
      </c>
      <c r="H42" s="18">
        <v>282.58596621729703</v>
      </c>
      <c r="I42" s="18">
        <v>282.69864215905199</v>
      </c>
      <c r="J42" s="18">
        <v>284.34607535963198</v>
      </c>
      <c r="K42" s="18">
        <v>286.608817169536</v>
      </c>
      <c r="L42" s="18">
        <v>286.93101046936101</v>
      </c>
      <c r="M42" s="18">
        <v>287.65163487622698</v>
      </c>
      <c r="N42" s="18">
        <v>285.43211989767201</v>
      </c>
      <c r="O42" s="18">
        <v>286.02700481340099</v>
      </c>
      <c r="P42" s="18">
        <v>285.51992146913801</v>
      </c>
      <c r="Q42" s="17">
        <v>277.407896241267</v>
      </c>
      <c r="R42" s="17">
        <v>278.80804630504201</v>
      </c>
      <c r="S42" s="19" t="s">
        <v>23</v>
      </c>
      <c r="T42" s="19" t="s">
        <v>23</v>
      </c>
      <c r="U42" s="19" t="s">
        <v>23</v>
      </c>
      <c r="V42" s="19" t="s">
        <v>23</v>
      </c>
      <c r="W42" s="19" t="s">
        <v>21</v>
      </c>
      <c r="X42" s="19" t="s">
        <v>21</v>
      </c>
      <c r="Y42" s="18">
        <v>26.1620408384832</v>
      </c>
      <c r="Z42" s="18">
        <v>26.3296796321229</v>
      </c>
      <c r="AA42" s="18">
        <v>25.244736970833401</v>
      </c>
      <c r="AB42" s="18">
        <v>23.2670063957606</v>
      </c>
      <c r="AC42" s="18">
        <v>23.022822683031901</v>
      </c>
      <c r="AD42" s="18">
        <v>22.964966284272801</v>
      </c>
      <c r="AE42" s="18">
        <v>24.867286572306</v>
      </c>
      <c r="AF42" s="18">
        <v>26.447787939337701</v>
      </c>
      <c r="AG42" s="18">
        <v>26.9132942427857</v>
      </c>
      <c r="AH42" s="17">
        <v>34.891661221637001</v>
      </c>
      <c r="AI42" s="17">
        <v>34.183164505626898</v>
      </c>
      <c r="AJ42" s="19" t="s">
        <v>23</v>
      </c>
      <c r="AK42" s="19" t="s">
        <v>23</v>
      </c>
      <c r="AL42" s="19" t="s">
        <v>23</v>
      </c>
      <c r="AM42" s="19" t="s">
        <v>23</v>
      </c>
      <c r="AN42" s="19" t="s">
        <v>21</v>
      </c>
      <c r="AO42" s="19" t="s">
        <v>21</v>
      </c>
      <c r="AP42" s="18">
        <v>73.837959161516807</v>
      </c>
      <c r="AQ42" s="18">
        <v>73.670320367877096</v>
      </c>
      <c r="AR42" s="18">
        <v>74.755263029166599</v>
      </c>
      <c r="AS42" s="18">
        <v>76.732993604239397</v>
      </c>
      <c r="AT42" s="18">
        <v>76.977177316968096</v>
      </c>
      <c r="AU42" s="18">
        <v>77.035033715727295</v>
      </c>
      <c r="AV42" s="18">
        <v>75.132713427694</v>
      </c>
      <c r="AW42" s="18">
        <v>73.552212060662299</v>
      </c>
      <c r="AX42" s="18">
        <v>73.086705757214304</v>
      </c>
      <c r="AY42" s="17">
        <v>65.108338778363006</v>
      </c>
      <c r="AZ42" s="17">
        <v>65.816835494373095</v>
      </c>
      <c r="BA42" s="19" t="s">
        <v>23</v>
      </c>
      <c r="BB42" s="19" t="s">
        <v>23</v>
      </c>
      <c r="BC42" s="19" t="s">
        <v>23</v>
      </c>
      <c r="BD42" s="19" t="s">
        <v>23</v>
      </c>
      <c r="BE42" s="19" t="s">
        <v>21</v>
      </c>
      <c r="BF42" s="19" t="s">
        <v>21</v>
      </c>
      <c r="BG42" s="17">
        <v>33.466690126528299</v>
      </c>
      <c r="BH42" s="17">
        <v>33.3715448503551</v>
      </c>
      <c r="BI42" s="18">
        <v>35.206714343905801</v>
      </c>
      <c r="BJ42" s="18">
        <v>37.566122876930599</v>
      </c>
      <c r="BK42" s="18">
        <v>37.468235110825702</v>
      </c>
      <c r="BL42" s="18">
        <v>38.5852803517366</v>
      </c>
      <c r="BM42" s="18">
        <v>36.297565566418001</v>
      </c>
      <c r="BN42" s="18">
        <v>37.328822554501997</v>
      </c>
      <c r="BO42" s="18">
        <v>36.918946533660403</v>
      </c>
      <c r="BP42" s="18">
        <v>29.192671176400399</v>
      </c>
      <c r="BQ42" s="17">
        <v>31.622630721679698</v>
      </c>
      <c r="BR42" s="19" t="s">
        <v>23</v>
      </c>
      <c r="BS42" s="19" t="s">
        <v>23</v>
      </c>
      <c r="BT42" s="19" t="s">
        <v>23</v>
      </c>
      <c r="BU42" s="19" t="s">
        <v>23</v>
      </c>
      <c r="BV42" s="19" t="s">
        <v>21</v>
      </c>
      <c r="BW42" s="19" t="s">
        <v>21</v>
      </c>
      <c r="BX42" s="18">
        <v>6.2127453957859302</v>
      </c>
      <c r="BY42" s="18">
        <v>6.5548732934740697</v>
      </c>
      <c r="BZ42" s="17">
        <v>7.5911314750207097</v>
      </c>
      <c r="CA42" s="17">
        <v>8.54111717379776</v>
      </c>
      <c r="CB42" s="17">
        <v>8.7033204856360999</v>
      </c>
      <c r="CC42" s="17">
        <v>9.9174581352450701</v>
      </c>
      <c r="CD42" s="17">
        <v>8.8027923729305897</v>
      </c>
      <c r="CE42" s="17">
        <v>10.7516215787983</v>
      </c>
      <c r="CF42" s="18">
        <v>10.8099886405817</v>
      </c>
      <c r="CG42" s="17">
        <v>7.33675467799549</v>
      </c>
      <c r="CH42" s="17">
        <v>9.2960084511261201</v>
      </c>
    </row>
    <row r="43" spans="1:86" x14ac:dyDescent="0.25">
      <c r="A43" s="4" t="s">
        <v>52</v>
      </c>
      <c r="B43" s="19" t="s">
        <v>23</v>
      </c>
      <c r="C43" s="19" t="s">
        <v>23</v>
      </c>
      <c r="D43" s="19" t="s">
        <v>23</v>
      </c>
      <c r="E43" s="19" t="s">
        <v>23</v>
      </c>
      <c r="F43" s="19" t="s">
        <v>21</v>
      </c>
      <c r="G43" s="19" t="s">
        <v>21</v>
      </c>
      <c r="H43" s="18">
        <v>275.02035521029899</v>
      </c>
      <c r="I43" s="18">
        <v>276.94180260969301</v>
      </c>
      <c r="J43" s="18">
        <v>280.21255090497601</v>
      </c>
      <c r="K43" s="18">
        <v>281.685619181216</v>
      </c>
      <c r="L43" s="18">
        <v>283.24185540196902</v>
      </c>
      <c r="M43" s="18">
        <v>283.022755024074</v>
      </c>
      <c r="N43" s="18">
        <v>279.89251722493299</v>
      </c>
      <c r="O43" s="18">
        <v>280.34772217549698</v>
      </c>
      <c r="P43" s="18">
        <v>279.89960620316498</v>
      </c>
      <c r="Q43" s="17">
        <v>272.036866088252</v>
      </c>
      <c r="R43" s="17">
        <v>270.65847893484499</v>
      </c>
      <c r="S43" s="19" t="s">
        <v>23</v>
      </c>
      <c r="T43" s="19" t="s">
        <v>23</v>
      </c>
      <c r="U43" s="19" t="s">
        <v>23</v>
      </c>
      <c r="V43" s="19" t="s">
        <v>23</v>
      </c>
      <c r="W43" s="19" t="s">
        <v>21</v>
      </c>
      <c r="X43" s="19" t="s">
        <v>21</v>
      </c>
      <c r="Y43" s="18">
        <v>34.3434997887938</v>
      </c>
      <c r="Z43" s="18">
        <v>32.559875009945003</v>
      </c>
      <c r="AA43" s="18">
        <v>29.573213371496401</v>
      </c>
      <c r="AB43" s="18">
        <v>28.281890326986598</v>
      </c>
      <c r="AC43" s="18">
        <v>26.695388265292699</v>
      </c>
      <c r="AD43" s="18">
        <v>26.7738416109528</v>
      </c>
      <c r="AE43" s="18">
        <v>30.629737323366101</v>
      </c>
      <c r="AF43" s="18">
        <v>32.224892242269199</v>
      </c>
      <c r="AG43" s="18">
        <v>32.349868278515899</v>
      </c>
      <c r="AH43" s="17">
        <v>40.247953377829099</v>
      </c>
      <c r="AI43" s="17">
        <v>41.992443887000199</v>
      </c>
      <c r="AJ43" s="19" t="s">
        <v>23</v>
      </c>
      <c r="AK43" s="19" t="s">
        <v>23</v>
      </c>
      <c r="AL43" s="19" t="s">
        <v>23</v>
      </c>
      <c r="AM43" s="19" t="s">
        <v>23</v>
      </c>
      <c r="AN43" s="19" t="s">
        <v>21</v>
      </c>
      <c r="AO43" s="19" t="s">
        <v>21</v>
      </c>
      <c r="AP43" s="18">
        <v>65.656500211206193</v>
      </c>
      <c r="AQ43" s="18">
        <v>67.440124990054997</v>
      </c>
      <c r="AR43" s="18">
        <v>70.426786628503606</v>
      </c>
      <c r="AS43" s="18">
        <v>71.718109673013402</v>
      </c>
      <c r="AT43" s="18">
        <v>73.304611734707294</v>
      </c>
      <c r="AU43" s="18">
        <v>73.2261583890472</v>
      </c>
      <c r="AV43" s="18">
        <v>69.370262676633999</v>
      </c>
      <c r="AW43" s="18">
        <v>67.775107757730794</v>
      </c>
      <c r="AX43" s="18">
        <v>67.650131721484101</v>
      </c>
      <c r="AY43" s="17">
        <v>59.752046622170901</v>
      </c>
      <c r="AZ43" s="17">
        <v>58.007556112999801</v>
      </c>
      <c r="BA43" s="19" t="s">
        <v>23</v>
      </c>
      <c r="BB43" s="19" t="s">
        <v>23</v>
      </c>
      <c r="BC43" s="19" t="s">
        <v>23</v>
      </c>
      <c r="BD43" s="19" t="s">
        <v>23</v>
      </c>
      <c r="BE43" s="19" t="s">
        <v>21</v>
      </c>
      <c r="BF43" s="19" t="s">
        <v>21</v>
      </c>
      <c r="BG43" s="17">
        <v>25.358040771391199</v>
      </c>
      <c r="BH43" s="18">
        <v>27.2359247921855</v>
      </c>
      <c r="BI43" s="18">
        <v>29.854697827546701</v>
      </c>
      <c r="BJ43" s="18">
        <v>31.724667577181599</v>
      </c>
      <c r="BK43" s="18">
        <v>33.312560792368203</v>
      </c>
      <c r="BL43" s="18">
        <v>33.149666644895902</v>
      </c>
      <c r="BM43" s="18">
        <v>29.925862630171</v>
      </c>
      <c r="BN43" s="18">
        <v>31.2157312221258</v>
      </c>
      <c r="BO43" s="18">
        <v>31.173283558074701</v>
      </c>
      <c r="BP43" s="17">
        <v>24.013809336529199</v>
      </c>
      <c r="BQ43" s="17">
        <v>24.7478588200232</v>
      </c>
      <c r="BR43" s="19" t="s">
        <v>23</v>
      </c>
      <c r="BS43" s="19" t="s">
        <v>23</v>
      </c>
      <c r="BT43" s="19" t="s">
        <v>23</v>
      </c>
      <c r="BU43" s="19" t="s">
        <v>23</v>
      </c>
      <c r="BV43" s="19" t="s">
        <v>21</v>
      </c>
      <c r="BW43" s="19" t="s">
        <v>21</v>
      </c>
      <c r="BX43" s="18">
        <v>4.6034272854393601</v>
      </c>
      <c r="BY43" s="17">
        <v>5.3122392527480997</v>
      </c>
      <c r="BZ43" s="17">
        <v>6.0971099467225196</v>
      </c>
      <c r="CA43" s="17">
        <v>7.1088644764844897</v>
      </c>
      <c r="CB43" s="18">
        <v>7.5082615058510198</v>
      </c>
      <c r="CC43" s="17">
        <v>7.32823584428332</v>
      </c>
      <c r="CD43" s="17">
        <v>6.7398475877132702</v>
      </c>
      <c r="CE43" s="18">
        <v>8.4279579302471994</v>
      </c>
      <c r="CF43" s="18">
        <v>8.4674178862277003</v>
      </c>
      <c r="CG43" s="17">
        <v>5.6013101827810203</v>
      </c>
      <c r="CH43" s="17">
        <v>6.1747091923396198</v>
      </c>
    </row>
    <row r="44" spans="1:86" x14ac:dyDescent="0.25">
      <c r="A44" s="4" t="s">
        <v>53</v>
      </c>
      <c r="B44" s="19" t="s">
        <v>23</v>
      </c>
      <c r="C44" s="19" t="s">
        <v>23</v>
      </c>
      <c r="D44" s="19" t="s">
        <v>23</v>
      </c>
      <c r="E44" s="19" t="s">
        <v>23</v>
      </c>
      <c r="F44" s="19" t="s">
        <v>21</v>
      </c>
      <c r="G44" s="19" t="s">
        <v>21</v>
      </c>
      <c r="H44" s="17">
        <v>273.24377842357399</v>
      </c>
      <c r="I44" s="18">
        <v>274.51975846996402</v>
      </c>
      <c r="J44" s="18">
        <v>276.259936067468</v>
      </c>
      <c r="K44" s="18">
        <v>277.17232742218698</v>
      </c>
      <c r="L44" s="18">
        <v>279.18317195078998</v>
      </c>
      <c r="M44" s="18">
        <v>280.521351197635</v>
      </c>
      <c r="N44" s="18">
        <v>280.03770930889101</v>
      </c>
      <c r="O44" s="18">
        <v>280.756303464045</v>
      </c>
      <c r="P44" s="18">
        <v>279.04835971340799</v>
      </c>
      <c r="Q44" s="17">
        <v>272.75584612646298</v>
      </c>
      <c r="R44" s="17">
        <v>272.21130726838697</v>
      </c>
      <c r="S44" s="19" t="s">
        <v>23</v>
      </c>
      <c r="T44" s="19" t="s">
        <v>23</v>
      </c>
      <c r="U44" s="19" t="s">
        <v>23</v>
      </c>
      <c r="V44" s="19" t="s">
        <v>23</v>
      </c>
      <c r="W44" s="19" t="s">
        <v>21</v>
      </c>
      <c r="X44" s="19" t="s">
        <v>21</v>
      </c>
      <c r="Y44" s="18">
        <v>37.163081953250497</v>
      </c>
      <c r="Z44" s="18">
        <v>36.063486139783997</v>
      </c>
      <c r="AA44" s="18">
        <v>34.426448820546497</v>
      </c>
      <c r="AB44" s="18">
        <v>33.652728681853901</v>
      </c>
      <c r="AC44" s="18">
        <v>31.956961848249399</v>
      </c>
      <c r="AD44" s="18">
        <v>30.487234468665299</v>
      </c>
      <c r="AE44" s="18">
        <v>31.2811048358483</v>
      </c>
      <c r="AF44" s="18">
        <v>32.450055003682998</v>
      </c>
      <c r="AG44" s="18">
        <v>34.559586747287703</v>
      </c>
      <c r="AH44" s="17">
        <v>40.384385605371399</v>
      </c>
      <c r="AI44" s="17">
        <v>41.656587085407502</v>
      </c>
      <c r="AJ44" s="19" t="s">
        <v>23</v>
      </c>
      <c r="AK44" s="19" t="s">
        <v>23</v>
      </c>
      <c r="AL44" s="19" t="s">
        <v>23</v>
      </c>
      <c r="AM44" s="19" t="s">
        <v>23</v>
      </c>
      <c r="AN44" s="19" t="s">
        <v>21</v>
      </c>
      <c r="AO44" s="19" t="s">
        <v>21</v>
      </c>
      <c r="AP44" s="18">
        <v>62.836918046749503</v>
      </c>
      <c r="AQ44" s="18">
        <v>63.936513860216003</v>
      </c>
      <c r="AR44" s="18">
        <v>65.573551179453503</v>
      </c>
      <c r="AS44" s="18">
        <v>66.347271318146198</v>
      </c>
      <c r="AT44" s="18">
        <v>68.043038151750594</v>
      </c>
      <c r="AU44" s="18">
        <v>69.512765531334693</v>
      </c>
      <c r="AV44" s="18">
        <v>68.718895164151704</v>
      </c>
      <c r="AW44" s="18">
        <v>67.549944996317095</v>
      </c>
      <c r="AX44" s="18">
        <v>65.440413252712403</v>
      </c>
      <c r="AY44" s="17">
        <v>59.6156143946287</v>
      </c>
      <c r="AZ44" s="17">
        <v>58.343412914592498</v>
      </c>
      <c r="BA44" s="19" t="s">
        <v>23</v>
      </c>
      <c r="BB44" s="19" t="s">
        <v>23</v>
      </c>
      <c r="BC44" s="19" t="s">
        <v>23</v>
      </c>
      <c r="BD44" s="19" t="s">
        <v>23</v>
      </c>
      <c r="BE44" s="19" t="s">
        <v>21</v>
      </c>
      <c r="BF44" s="19" t="s">
        <v>21</v>
      </c>
      <c r="BG44" s="17">
        <v>25.998656944554501</v>
      </c>
      <c r="BH44" s="17">
        <v>26.577330414096799</v>
      </c>
      <c r="BI44" s="17">
        <v>28.655866771590901</v>
      </c>
      <c r="BJ44" s="17">
        <v>29.2591121956739</v>
      </c>
      <c r="BK44" s="18">
        <v>31.240963072578701</v>
      </c>
      <c r="BL44" s="18">
        <v>31.934004200181398</v>
      </c>
      <c r="BM44" s="18">
        <v>31.6626359552967</v>
      </c>
      <c r="BN44" s="18">
        <v>32.803206756779801</v>
      </c>
      <c r="BO44" s="18">
        <v>31.604151100680799</v>
      </c>
      <c r="BP44" s="17">
        <v>25.241110358562398</v>
      </c>
      <c r="BQ44" s="17">
        <v>27.575585929229199</v>
      </c>
      <c r="BR44" s="19" t="s">
        <v>23</v>
      </c>
      <c r="BS44" s="19" t="s">
        <v>23</v>
      </c>
      <c r="BT44" s="19" t="s">
        <v>23</v>
      </c>
      <c r="BU44" s="19" t="s">
        <v>23</v>
      </c>
      <c r="BV44" s="19" t="s">
        <v>21</v>
      </c>
      <c r="BW44" s="19" t="s">
        <v>21</v>
      </c>
      <c r="BX44" s="18">
        <v>5.0964303498770098</v>
      </c>
      <c r="BY44" s="18">
        <v>5.4265653786305696</v>
      </c>
      <c r="BZ44" s="18">
        <v>6.13963868836316</v>
      </c>
      <c r="CA44" s="18">
        <v>6.66312916482166</v>
      </c>
      <c r="CB44" s="17">
        <v>7.6803082475410704</v>
      </c>
      <c r="CC44" s="17">
        <v>7.7856680074886704</v>
      </c>
      <c r="CD44" s="17">
        <v>7.7556167147005297</v>
      </c>
      <c r="CE44" s="17">
        <v>9.8850067917249405</v>
      </c>
      <c r="CF44" s="17">
        <v>9.7549571527029606</v>
      </c>
      <c r="CG44" s="17">
        <v>7.2562270060507297</v>
      </c>
      <c r="CH44" s="17">
        <v>8.8421303111837304</v>
      </c>
    </row>
    <row r="45" spans="1:86" x14ac:dyDescent="0.25">
      <c r="A45" s="26" t="s">
        <v>54</v>
      </c>
    </row>
    <row r="46" spans="1:86" x14ac:dyDescent="0.25">
      <c r="A46" s="4" t="s">
        <v>55</v>
      </c>
      <c r="B46" s="19" t="s">
        <v>23</v>
      </c>
      <c r="C46" s="19" t="s">
        <v>23</v>
      </c>
      <c r="D46" s="19" t="s">
        <v>21</v>
      </c>
      <c r="E46" s="18">
        <v>230.93233439996999</v>
      </c>
      <c r="F46" s="19" t="s">
        <v>21</v>
      </c>
      <c r="G46" s="18">
        <v>229.750363973692</v>
      </c>
      <c r="H46" s="18">
        <v>242.28018241794899</v>
      </c>
      <c r="I46" s="18">
        <v>244.50818667337299</v>
      </c>
      <c r="J46" s="18">
        <v>246.42493956157799</v>
      </c>
      <c r="K46" s="18">
        <v>249.03499294801199</v>
      </c>
      <c r="L46" s="18">
        <v>249.69197815475701</v>
      </c>
      <c r="M46" s="18">
        <v>248.904538412298</v>
      </c>
      <c r="N46" s="18">
        <v>246.85149423253901</v>
      </c>
      <c r="O46" s="18">
        <v>247.13192732822401</v>
      </c>
      <c r="P46" s="18">
        <v>247.347134752389</v>
      </c>
      <c r="Q46" s="18">
        <v>242.993309510496</v>
      </c>
      <c r="R46" s="17">
        <v>238.75365833849199</v>
      </c>
      <c r="S46" s="19" t="s">
        <v>23</v>
      </c>
      <c r="T46" s="19" t="s">
        <v>23</v>
      </c>
      <c r="U46" s="19" t="s">
        <v>21</v>
      </c>
      <c r="V46" s="18">
        <v>82.502589186148597</v>
      </c>
      <c r="W46" s="19" t="s">
        <v>21</v>
      </c>
      <c r="X46" s="17">
        <v>78.9148420299002</v>
      </c>
      <c r="Y46" s="18">
        <v>70.646960285949802</v>
      </c>
      <c r="Z46" s="18">
        <v>68.064674099261694</v>
      </c>
      <c r="AA46" s="18">
        <v>66.110605773495706</v>
      </c>
      <c r="AB46" s="18">
        <v>63.651605753832101</v>
      </c>
      <c r="AC46" s="18">
        <v>63.727159162421401</v>
      </c>
      <c r="AD46" s="18">
        <v>64.551457753555397</v>
      </c>
      <c r="AE46" s="18">
        <v>67.861036226283801</v>
      </c>
      <c r="AF46" s="18">
        <v>68.806468784374601</v>
      </c>
      <c r="AG46" s="18">
        <v>67.707713889232494</v>
      </c>
      <c r="AH46" s="17">
        <v>72.102715288302093</v>
      </c>
      <c r="AI46" s="17">
        <v>74.312058576657094</v>
      </c>
      <c r="AJ46" s="19" t="s">
        <v>23</v>
      </c>
      <c r="AK46" s="19" t="s">
        <v>23</v>
      </c>
      <c r="AL46" s="19" t="s">
        <v>21</v>
      </c>
      <c r="AM46" s="18">
        <v>17.497410813851399</v>
      </c>
      <c r="AN46" s="19" t="s">
        <v>21</v>
      </c>
      <c r="AO46" s="17">
        <v>21.0851579700998</v>
      </c>
      <c r="AP46" s="18">
        <v>29.353039714050201</v>
      </c>
      <c r="AQ46" s="18">
        <v>31.935325900738299</v>
      </c>
      <c r="AR46" s="18">
        <v>33.889394226504301</v>
      </c>
      <c r="AS46" s="18">
        <v>36.348394246167899</v>
      </c>
      <c r="AT46" s="18">
        <v>36.272840837578599</v>
      </c>
      <c r="AU46" s="18">
        <v>35.448542246444603</v>
      </c>
      <c r="AV46" s="18">
        <v>32.138963773716199</v>
      </c>
      <c r="AW46" s="18">
        <v>31.193531215625399</v>
      </c>
      <c r="AX46" s="18">
        <v>32.292286110767499</v>
      </c>
      <c r="AY46" s="17">
        <v>27.8972847116979</v>
      </c>
      <c r="AZ46" s="17">
        <v>25.687941423342899</v>
      </c>
      <c r="BA46" s="19" t="s">
        <v>23</v>
      </c>
      <c r="BB46" s="19" t="s">
        <v>23</v>
      </c>
      <c r="BC46" s="19" t="s">
        <v>21</v>
      </c>
      <c r="BD46" s="18">
        <v>2.6236449775855801</v>
      </c>
      <c r="BE46" s="19" t="s">
        <v>21</v>
      </c>
      <c r="BF46" s="18">
        <v>4.1112909322822597</v>
      </c>
      <c r="BG46" s="17">
        <v>6.2187224624536297</v>
      </c>
      <c r="BH46" s="17">
        <v>7.2340066899051001</v>
      </c>
      <c r="BI46" s="17">
        <v>8.1150478444127891</v>
      </c>
      <c r="BJ46" s="18">
        <v>9.17292121382925</v>
      </c>
      <c r="BK46" s="18">
        <v>9.2476729620915297</v>
      </c>
      <c r="BL46" s="18">
        <v>8.7391546411028802</v>
      </c>
      <c r="BM46" s="17">
        <v>7.9440924935733799</v>
      </c>
      <c r="BN46" s="18">
        <v>8.7435204741003592</v>
      </c>
      <c r="BO46" s="18">
        <v>9.1493482954910395</v>
      </c>
      <c r="BP46" s="17">
        <v>7.0999851871508399</v>
      </c>
      <c r="BQ46" s="17">
        <v>7.2509400674647697</v>
      </c>
      <c r="BR46" s="19" t="s">
        <v>23</v>
      </c>
      <c r="BS46" s="19" t="s">
        <v>23</v>
      </c>
      <c r="BT46" s="19" t="s">
        <v>21</v>
      </c>
      <c r="BU46" s="19" t="s">
        <v>26</v>
      </c>
      <c r="BV46" s="19" t="s">
        <v>21</v>
      </c>
      <c r="BW46" s="19" t="s">
        <v>26</v>
      </c>
      <c r="BX46" s="18">
        <v>0.64396030430664797</v>
      </c>
      <c r="BY46" s="18">
        <v>0.85457461819625702</v>
      </c>
      <c r="BZ46" s="18">
        <v>1.07101399353196</v>
      </c>
      <c r="CA46" s="17">
        <v>1.4509671932813599</v>
      </c>
      <c r="CB46" s="17">
        <v>1.67012382790436</v>
      </c>
      <c r="CC46" s="17">
        <v>1.3452500229680799</v>
      </c>
      <c r="CD46" s="17">
        <v>1.27529097276746</v>
      </c>
      <c r="CE46" s="17">
        <v>1.83817970254889</v>
      </c>
      <c r="CF46" s="17">
        <v>2.1317907667829701</v>
      </c>
      <c r="CG46" s="17">
        <v>1.4642333972497299</v>
      </c>
      <c r="CH46" s="17">
        <v>1.6738789882372</v>
      </c>
    </row>
    <row r="47" spans="1:86" x14ac:dyDescent="0.25">
      <c r="A47" s="4" t="s">
        <v>56</v>
      </c>
      <c r="B47" s="19" t="s">
        <v>23</v>
      </c>
      <c r="C47" s="19" t="s">
        <v>23</v>
      </c>
      <c r="D47" s="19" t="s">
        <v>21</v>
      </c>
      <c r="E47" s="18">
        <v>273.244246994295</v>
      </c>
      <c r="F47" s="19" t="s">
        <v>21</v>
      </c>
      <c r="G47" s="18">
        <v>276.423815611843</v>
      </c>
      <c r="H47" s="18">
        <v>281.650311562534</v>
      </c>
      <c r="I47" s="18">
        <v>282.58832847920701</v>
      </c>
      <c r="J47" s="18">
        <v>284.64608260351798</v>
      </c>
      <c r="K47" s="18">
        <v>286.56837024610201</v>
      </c>
      <c r="L47" s="18">
        <v>287.66154726986002</v>
      </c>
      <c r="M47" s="18">
        <v>289.15579214088399</v>
      </c>
      <c r="N47" s="18">
        <v>286.98831688277801</v>
      </c>
      <c r="O47" s="18">
        <v>287.89058004647802</v>
      </c>
      <c r="P47" s="18">
        <v>287.20640620045498</v>
      </c>
      <c r="Q47" s="17">
        <v>279.28521964593199</v>
      </c>
      <c r="R47" s="17">
        <v>279.30389956479098</v>
      </c>
      <c r="S47" s="19" t="s">
        <v>23</v>
      </c>
      <c r="T47" s="19" t="s">
        <v>23</v>
      </c>
      <c r="U47" s="19" t="s">
        <v>21</v>
      </c>
      <c r="V47" s="17">
        <v>35.917942624781098</v>
      </c>
      <c r="W47" s="19" t="s">
        <v>21</v>
      </c>
      <c r="X47" s="17">
        <v>33.307705652251698</v>
      </c>
      <c r="Y47" s="18">
        <v>27.451928043199</v>
      </c>
      <c r="Z47" s="18">
        <v>26.777649957857101</v>
      </c>
      <c r="AA47" s="18">
        <v>25.143743473834402</v>
      </c>
      <c r="AB47" s="18">
        <v>23.4492837833481</v>
      </c>
      <c r="AC47" s="18">
        <v>22.486805247699301</v>
      </c>
      <c r="AD47" s="18">
        <v>21.136546462943102</v>
      </c>
      <c r="AE47" s="18">
        <v>23.4742259121365</v>
      </c>
      <c r="AF47" s="18">
        <v>24.594990090878198</v>
      </c>
      <c r="AG47" s="18">
        <v>25.4856030349974</v>
      </c>
      <c r="AH47" s="17">
        <v>32.934564684454699</v>
      </c>
      <c r="AI47" s="17">
        <v>33.929305408789901</v>
      </c>
      <c r="AJ47" s="19" t="s">
        <v>23</v>
      </c>
      <c r="AK47" s="19" t="s">
        <v>23</v>
      </c>
      <c r="AL47" s="19" t="s">
        <v>21</v>
      </c>
      <c r="AM47" s="17">
        <v>64.082057375218895</v>
      </c>
      <c r="AN47" s="19" t="s">
        <v>21</v>
      </c>
      <c r="AO47" s="17">
        <v>66.692294347748302</v>
      </c>
      <c r="AP47" s="18">
        <v>72.548071956800996</v>
      </c>
      <c r="AQ47" s="18">
        <v>73.222350042142907</v>
      </c>
      <c r="AR47" s="18">
        <v>74.856256526165694</v>
      </c>
      <c r="AS47" s="18">
        <v>76.550716216651793</v>
      </c>
      <c r="AT47" s="18">
        <v>77.513194752300606</v>
      </c>
      <c r="AU47" s="18">
        <v>78.863453537056998</v>
      </c>
      <c r="AV47" s="18">
        <v>76.525774087863496</v>
      </c>
      <c r="AW47" s="18">
        <v>75.405009909121802</v>
      </c>
      <c r="AX47" s="18">
        <v>74.514396965002604</v>
      </c>
      <c r="AY47" s="17">
        <v>67.065435315545301</v>
      </c>
      <c r="AZ47" s="17">
        <v>66.070694591210099</v>
      </c>
      <c r="BA47" s="19" t="s">
        <v>23</v>
      </c>
      <c r="BB47" s="19" t="s">
        <v>23</v>
      </c>
      <c r="BC47" s="19" t="s">
        <v>21</v>
      </c>
      <c r="BD47" s="18">
        <v>24.7504681952624</v>
      </c>
      <c r="BE47" s="19" t="s">
        <v>21</v>
      </c>
      <c r="BF47" s="18">
        <v>27.3197188198906</v>
      </c>
      <c r="BG47" s="17">
        <v>31.390395574763801</v>
      </c>
      <c r="BH47" s="17">
        <v>32.224401357908903</v>
      </c>
      <c r="BI47" s="18">
        <v>34.466693298956997</v>
      </c>
      <c r="BJ47" s="18">
        <v>36.534086060637001</v>
      </c>
      <c r="BK47" s="18">
        <v>37.573326985053498</v>
      </c>
      <c r="BL47" s="18">
        <v>38.901148224273797</v>
      </c>
      <c r="BM47" s="18">
        <v>36.545073188685002</v>
      </c>
      <c r="BN47" s="18">
        <v>37.868769050268398</v>
      </c>
      <c r="BO47" s="18">
        <v>37.543457081351498</v>
      </c>
      <c r="BP47" s="18">
        <v>29.5806970306324</v>
      </c>
      <c r="BQ47" s="17">
        <v>31.263784242802501</v>
      </c>
      <c r="BR47" s="19" t="s">
        <v>23</v>
      </c>
      <c r="BS47" s="19" t="s">
        <v>23</v>
      </c>
      <c r="BT47" s="19" t="s">
        <v>21</v>
      </c>
      <c r="BU47" s="18">
        <v>3.9024487619873098</v>
      </c>
      <c r="BV47" s="19" t="s">
        <v>21</v>
      </c>
      <c r="BW47" s="18">
        <v>5.0209451635749298</v>
      </c>
      <c r="BX47" s="18">
        <v>5.9471668449289803</v>
      </c>
      <c r="BY47" s="18">
        <v>6.6064059331656697</v>
      </c>
      <c r="BZ47" s="18">
        <v>7.5582945521746403</v>
      </c>
      <c r="CA47" s="17">
        <v>8.6148698704619999</v>
      </c>
      <c r="CB47" s="17">
        <v>8.9869233986382593</v>
      </c>
      <c r="CC47" s="17">
        <v>9.7633276633072104</v>
      </c>
      <c r="CD47" s="17">
        <v>9.0502079733225198</v>
      </c>
      <c r="CE47" s="18">
        <v>11.1348054693084</v>
      </c>
      <c r="CF47" s="18">
        <v>11.3226135030548</v>
      </c>
      <c r="CG47" s="18">
        <v>7.7437838762513804</v>
      </c>
      <c r="CH47" s="17">
        <v>9.1488165594691697</v>
      </c>
    </row>
    <row r="48" spans="1:86" x14ac:dyDescent="0.25">
      <c r="A48" s="26" t="s">
        <v>57</v>
      </c>
    </row>
    <row r="49" spans="1:86" x14ac:dyDescent="0.25">
      <c r="A49" s="4" t="s">
        <v>58</v>
      </c>
      <c r="B49" s="19" t="s">
        <v>23</v>
      </c>
      <c r="C49" s="19" t="s">
        <v>23</v>
      </c>
      <c r="D49" s="19" t="s">
        <v>21</v>
      </c>
      <c r="E49" s="18">
        <v>225.91311313416099</v>
      </c>
      <c r="F49" s="19" t="s">
        <v>21</v>
      </c>
      <c r="G49" s="17">
        <v>234.05510696037899</v>
      </c>
      <c r="H49" s="18">
        <v>241.53715137258499</v>
      </c>
      <c r="I49" s="18">
        <v>244.21426626420001</v>
      </c>
      <c r="J49" s="18">
        <v>245.806141380914</v>
      </c>
      <c r="K49" s="18">
        <v>243.07344193105999</v>
      </c>
      <c r="L49" s="18">
        <v>243.95941143972701</v>
      </c>
      <c r="M49" s="18">
        <v>245.52452949542501</v>
      </c>
      <c r="N49" s="18">
        <v>246.15762832371999</v>
      </c>
      <c r="O49" s="18">
        <v>245.60403823460101</v>
      </c>
      <c r="P49" s="18">
        <v>243.33943065139201</v>
      </c>
      <c r="Q49" s="18">
        <v>241.166370829697</v>
      </c>
      <c r="R49" s="17">
        <v>237.68407544955301</v>
      </c>
      <c r="S49" s="19" t="s">
        <v>23</v>
      </c>
      <c r="T49" s="19" t="s">
        <v>23</v>
      </c>
      <c r="U49" s="19" t="s">
        <v>21</v>
      </c>
      <c r="V49" s="18">
        <v>89.130066818558305</v>
      </c>
      <c r="W49" s="19" t="s">
        <v>21</v>
      </c>
      <c r="X49" s="17">
        <v>79.751237200692998</v>
      </c>
      <c r="Y49" s="17">
        <v>73.443196501986804</v>
      </c>
      <c r="Z49" s="18">
        <v>70.772886970180096</v>
      </c>
      <c r="AA49" s="18">
        <v>68.564665956396496</v>
      </c>
      <c r="AB49" s="18">
        <v>71.698735053203393</v>
      </c>
      <c r="AC49" s="18">
        <v>71.241298812796799</v>
      </c>
      <c r="AD49" s="18">
        <v>69.195084292014698</v>
      </c>
      <c r="AE49" s="18">
        <v>68.627772531497996</v>
      </c>
      <c r="AF49" s="18">
        <v>70.814512429850097</v>
      </c>
      <c r="AG49" s="18">
        <v>72.454943644196604</v>
      </c>
      <c r="AH49" s="17">
        <v>75.920349743558404</v>
      </c>
      <c r="AI49" s="17">
        <v>76.5889501789962</v>
      </c>
      <c r="AJ49" s="19" t="s">
        <v>23</v>
      </c>
      <c r="AK49" s="19" t="s">
        <v>23</v>
      </c>
      <c r="AL49" s="19" t="s">
        <v>21</v>
      </c>
      <c r="AM49" s="18">
        <v>10.8699331814417</v>
      </c>
      <c r="AN49" s="19" t="s">
        <v>21</v>
      </c>
      <c r="AO49" s="17">
        <v>20.248762799306999</v>
      </c>
      <c r="AP49" s="17">
        <v>26.556803498013199</v>
      </c>
      <c r="AQ49" s="18">
        <v>29.227113029819801</v>
      </c>
      <c r="AR49" s="18">
        <v>31.4353340436035</v>
      </c>
      <c r="AS49" s="18">
        <v>28.3012649467966</v>
      </c>
      <c r="AT49" s="18">
        <v>28.758701187203201</v>
      </c>
      <c r="AU49" s="18">
        <v>30.804915707985302</v>
      </c>
      <c r="AV49" s="18">
        <v>31.372227468502</v>
      </c>
      <c r="AW49" s="18">
        <v>29.185487570149899</v>
      </c>
      <c r="AX49" s="18">
        <v>27.5450563558034</v>
      </c>
      <c r="AY49" s="17">
        <v>24.0796502564416</v>
      </c>
      <c r="AZ49" s="17">
        <v>23.4110498210038</v>
      </c>
      <c r="BA49" s="19" t="s">
        <v>23</v>
      </c>
      <c r="BB49" s="19" t="s">
        <v>23</v>
      </c>
      <c r="BC49" s="19" t="s">
        <v>21</v>
      </c>
      <c r="BD49" s="18">
        <v>1.48561116225159</v>
      </c>
      <c r="BE49" s="19" t="s">
        <v>21</v>
      </c>
      <c r="BF49" s="18">
        <v>1.9979192256487801</v>
      </c>
      <c r="BG49" s="17">
        <v>4.7425037785821198</v>
      </c>
      <c r="BH49" s="17">
        <v>5.9245884333388998</v>
      </c>
      <c r="BI49" s="18">
        <v>7.0357548058761896</v>
      </c>
      <c r="BJ49" s="17">
        <v>5.01641315426291</v>
      </c>
      <c r="BK49" s="17">
        <v>5.0178661594909499</v>
      </c>
      <c r="BL49" s="17">
        <v>5.2636353089184</v>
      </c>
      <c r="BM49" s="17">
        <v>5.7290628988237398</v>
      </c>
      <c r="BN49" s="17">
        <v>6.14134430506755</v>
      </c>
      <c r="BO49" s="17">
        <v>5.2487088452264903</v>
      </c>
      <c r="BP49" s="17">
        <v>4.0905835190495603</v>
      </c>
      <c r="BQ49" s="17">
        <v>4.9072754895960804</v>
      </c>
      <c r="BR49" s="19" t="s">
        <v>23</v>
      </c>
      <c r="BS49" s="19" t="s">
        <v>23</v>
      </c>
      <c r="BT49" s="19" t="s">
        <v>21</v>
      </c>
      <c r="BU49" s="17">
        <v>1.0259335636629601</v>
      </c>
      <c r="BV49" s="19" t="s">
        <v>21</v>
      </c>
      <c r="BW49" s="19" t="s">
        <v>26</v>
      </c>
      <c r="BX49" s="17">
        <v>0.675933201050262</v>
      </c>
      <c r="BY49" s="17">
        <v>1.03354918506008</v>
      </c>
      <c r="BZ49" s="17">
        <v>1.0859230631335099</v>
      </c>
      <c r="CA49" s="17">
        <v>0.51684159850752798</v>
      </c>
      <c r="CB49" s="17">
        <v>0.59062515895727996</v>
      </c>
      <c r="CC49" s="17">
        <v>0.87051155227317101</v>
      </c>
      <c r="CD49" s="17">
        <v>0.70784719822921804</v>
      </c>
      <c r="CE49" s="17">
        <v>1.1842979214346001</v>
      </c>
      <c r="CF49" s="17">
        <v>0.80901405498938805</v>
      </c>
      <c r="CG49" s="19" t="s">
        <v>26</v>
      </c>
      <c r="CH49" s="17">
        <v>0.70826088201423498</v>
      </c>
    </row>
    <row r="50" spans="1:86" x14ac:dyDescent="0.25">
      <c r="A50" s="6" t="s">
        <v>59</v>
      </c>
      <c r="B50" s="7" t="s">
        <v>23</v>
      </c>
      <c r="C50" s="7" t="s">
        <v>23</v>
      </c>
      <c r="D50" s="7" t="s">
        <v>21</v>
      </c>
      <c r="E50" s="8">
        <v>271.50627691549198</v>
      </c>
      <c r="F50" s="7" t="s">
        <v>21</v>
      </c>
      <c r="G50" s="8">
        <v>274.34916532885001</v>
      </c>
      <c r="H50" s="8">
        <v>279.45145911463698</v>
      </c>
      <c r="I50" s="8">
        <v>280.72439834892299</v>
      </c>
      <c r="J50" s="8">
        <v>283.48744431959801</v>
      </c>
      <c r="K50" s="8">
        <v>285.081585873861</v>
      </c>
      <c r="L50" s="8">
        <v>286.076879575676</v>
      </c>
      <c r="M50" s="8">
        <v>286.57391084772598</v>
      </c>
      <c r="N50" s="8">
        <v>284.48181453302197</v>
      </c>
      <c r="O50" s="8">
        <v>285.235437981654</v>
      </c>
      <c r="P50" s="8">
        <v>284.85107520926101</v>
      </c>
      <c r="Q50" s="9">
        <v>277.44439586082098</v>
      </c>
      <c r="R50" s="9">
        <v>277.71866662400902</v>
      </c>
      <c r="S50" s="7" t="s">
        <v>23</v>
      </c>
      <c r="T50" s="7" t="s">
        <v>23</v>
      </c>
      <c r="U50" s="7" t="s">
        <v>21</v>
      </c>
      <c r="V50" s="9">
        <v>37.805584700988597</v>
      </c>
      <c r="W50" s="7" t="s">
        <v>21</v>
      </c>
      <c r="X50" s="9">
        <v>35.173641432261903</v>
      </c>
      <c r="Y50" s="8">
        <v>29.756219419403301</v>
      </c>
      <c r="Z50" s="8">
        <v>28.666636362533701</v>
      </c>
      <c r="AA50" s="8">
        <v>26.277757905297101</v>
      </c>
      <c r="AB50" s="8">
        <v>24.953208728679598</v>
      </c>
      <c r="AC50" s="8">
        <v>24.135798624922899</v>
      </c>
      <c r="AD50" s="8">
        <v>23.871272967026901</v>
      </c>
      <c r="AE50" s="8">
        <v>26.246469025035701</v>
      </c>
      <c r="AF50" s="8">
        <v>27.455294838676998</v>
      </c>
      <c r="AG50" s="8">
        <v>27.945396938507699</v>
      </c>
      <c r="AH50" s="9">
        <v>34.741006626026703</v>
      </c>
      <c r="AI50" s="9">
        <v>35.379300763673299</v>
      </c>
      <c r="AJ50" s="7" t="s">
        <v>23</v>
      </c>
      <c r="AK50" s="7" t="s">
        <v>23</v>
      </c>
      <c r="AL50" s="7" t="s">
        <v>21</v>
      </c>
      <c r="AM50" s="9">
        <v>62.194415299011403</v>
      </c>
      <c r="AN50" s="7" t="s">
        <v>21</v>
      </c>
      <c r="AO50" s="9">
        <v>64.826358567738097</v>
      </c>
      <c r="AP50" s="8">
        <v>70.243780580596706</v>
      </c>
      <c r="AQ50" s="8">
        <v>71.333363637466306</v>
      </c>
      <c r="AR50" s="8">
        <v>73.722242094702906</v>
      </c>
      <c r="AS50" s="8">
        <v>75.046791271320402</v>
      </c>
      <c r="AT50" s="8">
        <v>75.864201375077101</v>
      </c>
      <c r="AU50" s="8">
        <v>76.128727032973103</v>
      </c>
      <c r="AV50" s="8">
        <v>73.753530974964207</v>
      </c>
      <c r="AW50" s="8">
        <v>72.544705161322895</v>
      </c>
      <c r="AX50" s="8">
        <v>72.054603061492301</v>
      </c>
      <c r="AY50" s="9">
        <v>65.258993373973297</v>
      </c>
      <c r="AZ50" s="9">
        <v>64.620699236326701</v>
      </c>
      <c r="BA50" s="7" t="s">
        <v>23</v>
      </c>
      <c r="BB50" s="7" t="s">
        <v>23</v>
      </c>
      <c r="BC50" s="7" t="s">
        <v>21</v>
      </c>
      <c r="BD50" s="8">
        <v>23.806735830813899</v>
      </c>
      <c r="BE50" s="7" t="s">
        <v>21</v>
      </c>
      <c r="BF50" s="8">
        <v>26.424177093212698</v>
      </c>
      <c r="BG50" s="9">
        <v>30.022261718014501</v>
      </c>
      <c r="BH50" s="9">
        <v>31.0609656557961</v>
      </c>
      <c r="BI50" s="8">
        <v>33.707034853520298</v>
      </c>
      <c r="BJ50" s="8">
        <v>35.442865490383902</v>
      </c>
      <c r="BK50" s="8">
        <v>36.388118967087699</v>
      </c>
      <c r="BL50" s="8">
        <v>37.014029978243101</v>
      </c>
      <c r="BM50" s="8">
        <v>34.865824392340201</v>
      </c>
      <c r="BN50" s="8">
        <v>36.072298605002999</v>
      </c>
      <c r="BO50" s="8">
        <v>35.946255641461399</v>
      </c>
      <c r="BP50" s="8">
        <v>28.6060448640259</v>
      </c>
      <c r="BQ50" s="9">
        <v>30.5124763792255</v>
      </c>
      <c r="BR50" s="7" t="s">
        <v>23</v>
      </c>
      <c r="BS50" s="7" t="s">
        <v>23</v>
      </c>
      <c r="BT50" s="7" t="s">
        <v>21</v>
      </c>
      <c r="BU50" s="8">
        <v>3.7177063870782998</v>
      </c>
      <c r="BV50" s="7" t="s">
        <v>21</v>
      </c>
      <c r="BW50" s="8">
        <v>4.8435018055749</v>
      </c>
      <c r="BX50" s="8">
        <v>5.6385039770351204</v>
      </c>
      <c r="BY50" s="8">
        <v>6.3137198434681903</v>
      </c>
      <c r="BZ50" s="8">
        <v>7.3545181372147503</v>
      </c>
      <c r="CA50" s="9">
        <v>8.3207741916367297</v>
      </c>
      <c r="CB50" s="9">
        <v>8.6795696513063998</v>
      </c>
      <c r="CC50" s="9">
        <v>9.2117246884787907</v>
      </c>
      <c r="CD50" s="9">
        <v>8.5906542617902701</v>
      </c>
      <c r="CE50" s="8">
        <v>10.5460738241926</v>
      </c>
      <c r="CF50" s="8">
        <v>10.811568824069299</v>
      </c>
      <c r="CG50" s="8">
        <v>7.4803056629939499</v>
      </c>
      <c r="CH50" s="9">
        <v>8.9413055243504402</v>
      </c>
    </row>
    <row r="51" spans="1:86" x14ac:dyDescent="0.25">
      <c r="A51" s="10" t="s">
        <v>60</v>
      </c>
    </row>
    <row r="52" spans="1:86" x14ac:dyDescent="0.25">
      <c r="A52" s="11" t="s">
        <v>61</v>
      </c>
    </row>
    <row r="53" spans="1:86" x14ac:dyDescent="0.25">
      <c r="A53" s="11" t="s">
        <v>62</v>
      </c>
    </row>
    <row r="54" spans="1:86" x14ac:dyDescent="0.25">
      <c r="A54" s="11" t="s">
        <v>63</v>
      </c>
    </row>
    <row r="55" spans="1:86" x14ac:dyDescent="0.25">
      <c r="A55" s="11" t="s">
        <v>64</v>
      </c>
    </row>
    <row r="56" spans="1:86" x14ac:dyDescent="0.25">
      <c r="A56" s="11" t="s">
        <v>76</v>
      </c>
    </row>
    <row r="57" spans="1:86" x14ac:dyDescent="0.25">
      <c r="A57" s="11" t="s">
        <v>66</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49"/>
  <sheetViews>
    <sheetView workbookViewId="0"/>
  </sheetViews>
  <sheetFormatPr defaultRowHeight="15" x14ac:dyDescent="0.25"/>
  <cols>
    <col min="1" max="1" width="44" customWidth="1"/>
    <col min="2" max="7" width="14" customWidth="1"/>
  </cols>
  <sheetData>
    <row r="1" spans="1:7" ht="22.5" x14ac:dyDescent="0.3">
      <c r="A1" s="2" t="s">
        <v>0</v>
      </c>
    </row>
    <row r="2" spans="1:7" x14ac:dyDescent="0.25">
      <c r="A2" s="3" t="s">
        <v>1</v>
      </c>
    </row>
    <row r="4" spans="1:7" x14ac:dyDescent="0.25">
      <c r="A4" s="3" t="s">
        <v>6</v>
      </c>
    </row>
    <row r="5" spans="1:7" ht="29.45" customHeight="1" x14ac:dyDescent="0.25">
      <c r="A5" s="14" t="s">
        <v>77</v>
      </c>
      <c r="B5" s="13" t="s">
        <v>78</v>
      </c>
      <c r="C5" s="13" t="s">
        <v>79</v>
      </c>
      <c r="D5" s="13" t="s">
        <v>80</v>
      </c>
      <c r="E5" s="13" t="s">
        <v>81</v>
      </c>
      <c r="F5" s="13" t="s">
        <v>82</v>
      </c>
      <c r="G5" s="13" t="s">
        <v>83</v>
      </c>
    </row>
    <row r="6" spans="1:7" x14ac:dyDescent="0.25">
      <c r="A6" s="47" t="s">
        <v>18</v>
      </c>
      <c r="B6" s="48"/>
      <c r="C6" s="48"/>
      <c r="D6" s="48"/>
      <c r="E6" s="48"/>
      <c r="F6" s="48"/>
      <c r="G6" s="48"/>
    </row>
    <row r="7" spans="1:7" x14ac:dyDescent="0.25">
      <c r="A7" s="4" t="s">
        <v>19</v>
      </c>
      <c r="B7" s="17">
        <v>0.98491289003907401</v>
      </c>
      <c r="C7" s="19" t="s">
        <v>26</v>
      </c>
      <c r="D7" s="19" t="s">
        <v>26</v>
      </c>
      <c r="E7" s="19" t="s">
        <v>26</v>
      </c>
      <c r="F7" s="20" t="s">
        <v>25</v>
      </c>
      <c r="G7" s="19" t="s">
        <v>26</v>
      </c>
    </row>
    <row r="8" spans="1:7" x14ac:dyDescent="0.25">
      <c r="A8" s="4" t="s">
        <v>20</v>
      </c>
      <c r="B8" s="17">
        <v>5.8751247112556202</v>
      </c>
      <c r="C8" s="19" t="s">
        <v>26</v>
      </c>
      <c r="D8" s="19" t="s">
        <v>26</v>
      </c>
      <c r="E8" s="19" t="s">
        <v>26</v>
      </c>
      <c r="F8" s="18">
        <v>1.71826249097239</v>
      </c>
      <c r="G8" s="18">
        <v>4.5247416707001902</v>
      </c>
    </row>
    <row r="9" spans="1:7" x14ac:dyDescent="0.25">
      <c r="A9" s="5" t="s">
        <v>22</v>
      </c>
      <c r="B9" s="17">
        <v>5.5749178927598004</v>
      </c>
      <c r="C9" s="19" t="s">
        <v>26</v>
      </c>
      <c r="D9" s="19" t="s">
        <v>26</v>
      </c>
      <c r="E9" s="17">
        <v>0.59276176987423002</v>
      </c>
      <c r="F9" s="19" t="s">
        <v>23</v>
      </c>
      <c r="G9" s="19" t="s">
        <v>23</v>
      </c>
    </row>
    <row r="10" spans="1:7" x14ac:dyDescent="0.25">
      <c r="A10" s="5" t="s">
        <v>24</v>
      </c>
      <c r="B10" s="19" t="s">
        <v>26</v>
      </c>
      <c r="C10" s="19" t="s">
        <v>26</v>
      </c>
      <c r="D10" s="19" t="s">
        <v>26</v>
      </c>
      <c r="E10" s="20" t="s">
        <v>25</v>
      </c>
      <c r="F10" s="19" t="s">
        <v>23</v>
      </c>
      <c r="G10" s="19" t="s">
        <v>23</v>
      </c>
    </row>
    <row r="11" spans="1:7" x14ac:dyDescent="0.25">
      <c r="A11" s="4" t="s">
        <v>27</v>
      </c>
      <c r="B11" s="17">
        <v>14.1894766883442</v>
      </c>
      <c r="C11" s="19" t="s">
        <v>26</v>
      </c>
      <c r="D11" s="17">
        <v>-0.68505899507009904</v>
      </c>
      <c r="E11" s="18">
        <v>-0.97066794567439996</v>
      </c>
      <c r="F11" s="18">
        <v>-2.3453941691667</v>
      </c>
      <c r="G11" s="18">
        <v>-3.3467997232042999</v>
      </c>
    </row>
    <row r="12" spans="1:7" x14ac:dyDescent="0.25">
      <c r="A12" s="4" t="s">
        <v>28</v>
      </c>
      <c r="B12" s="17">
        <v>27.9879348146337</v>
      </c>
      <c r="C12" s="17">
        <v>1.1635349180768999</v>
      </c>
      <c r="D12" s="18">
        <v>1.3204218950314</v>
      </c>
      <c r="E12" s="18">
        <v>4.2446466603866</v>
      </c>
      <c r="F12" s="18">
        <v>10.4279007764711</v>
      </c>
      <c r="G12" s="18">
        <v>22.388150513558099</v>
      </c>
    </row>
    <row r="13" spans="1:7" x14ac:dyDescent="0.25">
      <c r="A13" s="4" t="s">
        <v>29</v>
      </c>
      <c r="B13" s="17">
        <v>5.2251198423917602</v>
      </c>
      <c r="C13" s="20" t="s">
        <v>25</v>
      </c>
      <c r="D13" s="18">
        <v>0.92694206361333997</v>
      </c>
      <c r="E13" s="18">
        <v>2.7075115855127798</v>
      </c>
      <c r="F13" s="18">
        <v>4.3514770631149098</v>
      </c>
      <c r="G13" s="18">
        <v>4.9668257943469998</v>
      </c>
    </row>
    <row r="14" spans="1:7" x14ac:dyDescent="0.25">
      <c r="A14" s="4" t="s">
        <v>30</v>
      </c>
      <c r="B14" s="17">
        <v>45.737431053335698</v>
      </c>
      <c r="C14" s="18">
        <v>-1.4839365774792099</v>
      </c>
      <c r="D14" s="18">
        <v>-1.7731620307411999</v>
      </c>
      <c r="E14" s="18">
        <v>-6.3482499101947001</v>
      </c>
      <c r="F14" s="18">
        <v>-13.953495717163801</v>
      </c>
      <c r="G14" s="18">
        <v>-28.957446912847399</v>
      </c>
    </row>
    <row r="15" spans="1:7" x14ac:dyDescent="0.25">
      <c r="A15" s="47" t="s">
        <v>31</v>
      </c>
      <c r="B15" s="48"/>
      <c r="C15" s="48"/>
      <c r="D15" s="48"/>
      <c r="E15" s="48"/>
      <c r="F15" s="48"/>
      <c r="G15" s="48"/>
    </row>
    <row r="16" spans="1:7" x14ac:dyDescent="0.25">
      <c r="A16" s="4" t="s">
        <v>32</v>
      </c>
      <c r="B16" s="17">
        <v>50.710003734438899</v>
      </c>
      <c r="C16" s="19" t="s">
        <v>26</v>
      </c>
      <c r="D16" s="19" t="s">
        <v>26</v>
      </c>
      <c r="E16" s="19" t="s">
        <v>26</v>
      </c>
      <c r="F16" s="19" t="s">
        <v>26</v>
      </c>
      <c r="G16" s="17">
        <v>-1.518051481406</v>
      </c>
    </row>
    <row r="17" spans="1:7" x14ac:dyDescent="0.25">
      <c r="A17" s="4" t="s">
        <v>33</v>
      </c>
      <c r="B17" s="17">
        <v>49.289996265561101</v>
      </c>
      <c r="C17" s="19" t="s">
        <v>26</v>
      </c>
      <c r="D17" s="19" t="s">
        <v>26</v>
      </c>
      <c r="E17" s="19" t="s">
        <v>26</v>
      </c>
      <c r="F17" s="19" t="s">
        <v>26</v>
      </c>
      <c r="G17" s="17">
        <v>1.518051481406</v>
      </c>
    </row>
    <row r="18" spans="1:7" x14ac:dyDescent="0.25">
      <c r="A18" s="47" t="s">
        <v>34</v>
      </c>
      <c r="B18" s="48"/>
      <c r="C18" s="48"/>
      <c r="D18" s="48"/>
      <c r="E18" s="48"/>
      <c r="F18" s="48"/>
      <c r="G18" s="48"/>
    </row>
    <row r="19" spans="1:7" x14ac:dyDescent="0.25">
      <c r="A19" s="4" t="s">
        <v>35</v>
      </c>
      <c r="B19" s="17">
        <v>49.567355761567903</v>
      </c>
      <c r="C19" s="18">
        <v>1.5235497590308</v>
      </c>
      <c r="D19" s="17">
        <v>-0.89994930783629501</v>
      </c>
      <c r="E19" s="17">
        <v>-0.69463769148689603</v>
      </c>
      <c r="F19" s="18">
        <v>9.2838433620122096</v>
      </c>
      <c r="G19" s="19" t="s">
        <v>23</v>
      </c>
    </row>
    <row r="20" spans="1:7" x14ac:dyDescent="0.25">
      <c r="A20" s="4" t="s">
        <v>36</v>
      </c>
      <c r="B20" s="17">
        <v>41.235000019949197</v>
      </c>
      <c r="C20" s="18">
        <v>-2.8598896673036101</v>
      </c>
      <c r="D20" s="18">
        <v>-1.9727869298384</v>
      </c>
      <c r="E20" s="18">
        <v>-2.7560497513253002</v>
      </c>
      <c r="F20" s="18">
        <v>-8.5058651930481002</v>
      </c>
      <c r="G20" s="19" t="s">
        <v>23</v>
      </c>
    </row>
    <row r="21" spans="1:7" x14ac:dyDescent="0.25">
      <c r="A21" s="4" t="s">
        <v>37</v>
      </c>
      <c r="B21" s="17">
        <v>9.1976442184829192</v>
      </c>
      <c r="C21" s="18">
        <v>1.33633990827283</v>
      </c>
      <c r="D21" s="18">
        <v>2.8727362376747401</v>
      </c>
      <c r="E21" s="18">
        <v>3.4506874428121801</v>
      </c>
      <c r="F21" s="17">
        <v>-0.77797816896407002</v>
      </c>
      <c r="G21" s="19" t="s">
        <v>23</v>
      </c>
    </row>
    <row r="22" spans="1:7" x14ac:dyDescent="0.25">
      <c r="A22" s="47" t="s">
        <v>38</v>
      </c>
      <c r="B22" s="48"/>
      <c r="C22" s="48"/>
      <c r="D22" s="48"/>
      <c r="E22" s="48"/>
      <c r="F22" s="48"/>
      <c r="G22" s="48"/>
    </row>
    <row r="23" spans="1:7" x14ac:dyDescent="0.25">
      <c r="A23" s="4" t="s">
        <v>39</v>
      </c>
      <c r="B23" s="17">
        <v>91.125616925058793</v>
      </c>
      <c r="C23" s="19" t="s">
        <v>26</v>
      </c>
      <c r="D23" s="18">
        <v>-1.1333238207641001</v>
      </c>
      <c r="E23" s="17">
        <v>-0.63242322842880605</v>
      </c>
      <c r="F23" s="18">
        <v>1.1204512217467899</v>
      </c>
      <c r="G23" s="17">
        <v>2.5080921514411898</v>
      </c>
    </row>
    <row r="24" spans="1:7" x14ac:dyDescent="0.25">
      <c r="A24" s="4" t="s">
        <v>40</v>
      </c>
      <c r="B24" s="17">
        <v>3.13303344378004</v>
      </c>
      <c r="C24" s="19" t="s">
        <v>26</v>
      </c>
      <c r="D24" s="19" t="s">
        <v>26</v>
      </c>
      <c r="E24" s="20" t="s">
        <v>25</v>
      </c>
      <c r="F24" s="18">
        <v>-1.93351775435099</v>
      </c>
      <c r="G24" s="18">
        <v>-3.8525966439589499</v>
      </c>
    </row>
    <row r="25" spans="1:7" x14ac:dyDescent="0.25">
      <c r="A25" s="47" t="s">
        <v>41</v>
      </c>
      <c r="B25" s="48"/>
      <c r="C25" s="48"/>
      <c r="D25" s="48"/>
      <c r="E25" s="48"/>
      <c r="F25" s="48"/>
      <c r="G25" s="48"/>
    </row>
    <row r="26" spans="1:7" x14ac:dyDescent="0.25">
      <c r="A26" s="4" t="s">
        <v>42</v>
      </c>
      <c r="B26" s="17">
        <v>6.1160874830693297</v>
      </c>
      <c r="C26" s="19" t="s">
        <v>26</v>
      </c>
      <c r="D26" s="19" t="s">
        <v>26</v>
      </c>
      <c r="E26" s="18">
        <v>2.4736282967642702</v>
      </c>
      <c r="F26" s="18">
        <v>4.9423837427027602</v>
      </c>
      <c r="G26" s="19" t="s">
        <v>23</v>
      </c>
    </row>
    <row r="27" spans="1:7" x14ac:dyDescent="0.25">
      <c r="A27" s="4" t="s">
        <v>43</v>
      </c>
      <c r="B27" s="17">
        <v>93.883912516930707</v>
      </c>
      <c r="C27" s="19" t="s">
        <v>26</v>
      </c>
      <c r="D27" s="19" t="s">
        <v>26</v>
      </c>
      <c r="E27" s="18">
        <v>-2.4736282967641898</v>
      </c>
      <c r="F27" s="18">
        <v>-4.94238374270269</v>
      </c>
      <c r="G27" s="19" t="s">
        <v>23</v>
      </c>
    </row>
    <row r="28" spans="1:7" x14ac:dyDescent="0.25">
      <c r="A28" s="47" t="s">
        <v>44</v>
      </c>
      <c r="B28" s="48"/>
      <c r="C28" s="48"/>
      <c r="D28" s="48"/>
      <c r="E28" s="48"/>
      <c r="F28" s="48"/>
      <c r="G28" s="48"/>
    </row>
    <row r="29" spans="1:7" x14ac:dyDescent="0.25">
      <c r="A29" s="4" t="s">
        <v>45</v>
      </c>
      <c r="B29" s="17">
        <v>29.153071888304101</v>
      </c>
      <c r="C29" s="17">
        <v>-1.0802201806256</v>
      </c>
      <c r="D29" s="18">
        <v>-1.7360670569159</v>
      </c>
      <c r="E29" s="18">
        <v>-1.2343765935958</v>
      </c>
      <c r="F29" s="19" t="s">
        <v>23</v>
      </c>
      <c r="G29" s="19" t="s">
        <v>23</v>
      </c>
    </row>
    <row r="30" spans="1:7" x14ac:dyDescent="0.25">
      <c r="A30" s="4" t="s">
        <v>46</v>
      </c>
      <c r="B30" s="17">
        <v>40.273861938279602</v>
      </c>
      <c r="C30" s="17">
        <v>0.659427257070199</v>
      </c>
      <c r="D30" s="19" t="s">
        <v>26</v>
      </c>
      <c r="E30" s="18">
        <v>5.2587280194704</v>
      </c>
      <c r="F30" s="19" t="s">
        <v>23</v>
      </c>
      <c r="G30" s="19" t="s">
        <v>23</v>
      </c>
    </row>
    <row r="31" spans="1:7" x14ac:dyDescent="0.25">
      <c r="A31" s="4" t="s">
        <v>47</v>
      </c>
      <c r="B31" s="17">
        <v>10.356798504298901</v>
      </c>
      <c r="C31" s="17">
        <v>-0.56151952337419997</v>
      </c>
      <c r="D31" s="19" t="s">
        <v>26</v>
      </c>
      <c r="E31" s="17">
        <v>-0.55859306006609999</v>
      </c>
      <c r="F31" s="19" t="s">
        <v>23</v>
      </c>
      <c r="G31" s="19" t="s">
        <v>23</v>
      </c>
    </row>
    <row r="32" spans="1:7" x14ac:dyDescent="0.25">
      <c r="A32" s="4" t="s">
        <v>48</v>
      </c>
      <c r="B32" s="17">
        <v>20.216267669117499</v>
      </c>
      <c r="C32" s="17">
        <v>0.98231244692980002</v>
      </c>
      <c r="D32" s="18">
        <v>1.5872537757519001</v>
      </c>
      <c r="E32" s="18">
        <v>-3.4657583658084001</v>
      </c>
      <c r="F32" s="19" t="s">
        <v>23</v>
      </c>
      <c r="G32" s="19" t="s">
        <v>23</v>
      </c>
    </row>
    <row r="33" spans="1:7" x14ac:dyDescent="0.25">
      <c r="A33" s="47" t="s">
        <v>49</v>
      </c>
      <c r="B33" s="48"/>
      <c r="C33" s="48"/>
      <c r="D33" s="48"/>
      <c r="E33" s="48"/>
      <c r="F33" s="48"/>
      <c r="G33" s="48"/>
    </row>
    <row r="34" spans="1:7" x14ac:dyDescent="0.25">
      <c r="A34" s="4" t="s">
        <v>50</v>
      </c>
      <c r="B34" s="17">
        <v>15.2264274373193</v>
      </c>
      <c r="C34" s="19" t="s">
        <v>26</v>
      </c>
      <c r="D34" s="19" t="s">
        <v>26</v>
      </c>
      <c r="E34" s="17">
        <v>-0.78194527800229896</v>
      </c>
      <c r="F34" s="18">
        <v>-2.3651800808772001</v>
      </c>
      <c r="G34" s="19" t="s">
        <v>23</v>
      </c>
    </row>
    <row r="35" spans="1:7" x14ac:dyDescent="0.25">
      <c r="A35" s="4" t="s">
        <v>51</v>
      </c>
      <c r="B35" s="17">
        <v>21.551471967831699</v>
      </c>
      <c r="C35" s="17">
        <v>0.64974268899279897</v>
      </c>
      <c r="D35" s="17">
        <v>0.65297367285679897</v>
      </c>
      <c r="E35" s="19" t="s">
        <v>26</v>
      </c>
      <c r="F35" s="18">
        <v>-1.4274049610974999</v>
      </c>
      <c r="G35" s="19" t="s">
        <v>23</v>
      </c>
    </row>
    <row r="36" spans="1:7" x14ac:dyDescent="0.25">
      <c r="A36" s="4" t="s">
        <v>52</v>
      </c>
      <c r="B36" s="17">
        <v>39.8059860322345</v>
      </c>
      <c r="C36" s="19" t="s">
        <v>26</v>
      </c>
      <c r="D36" s="19" t="s">
        <v>26</v>
      </c>
      <c r="E36" s="18">
        <v>1.3064827903744001</v>
      </c>
      <c r="F36" s="18">
        <v>4.2032318655526</v>
      </c>
      <c r="G36" s="19" t="s">
        <v>23</v>
      </c>
    </row>
    <row r="37" spans="1:7" x14ac:dyDescent="0.25">
      <c r="A37" s="4" t="s">
        <v>53</v>
      </c>
      <c r="B37" s="17">
        <v>23.416114562614599</v>
      </c>
      <c r="C37" s="19" t="s">
        <v>26</v>
      </c>
      <c r="D37" s="19" t="s">
        <v>26</v>
      </c>
      <c r="E37" s="17">
        <v>-0.57310535067080104</v>
      </c>
      <c r="F37" s="19" t="s">
        <v>26</v>
      </c>
      <c r="G37" s="19" t="s">
        <v>23</v>
      </c>
    </row>
    <row r="38" spans="1:7" x14ac:dyDescent="0.25">
      <c r="A38" s="47" t="s">
        <v>54</v>
      </c>
      <c r="B38" s="48"/>
      <c r="C38" s="48"/>
      <c r="D38" s="48"/>
      <c r="E38" s="48"/>
      <c r="F38" s="48"/>
      <c r="G38" s="48"/>
    </row>
    <row r="39" spans="1:7" x14ac:dyDescent="0.25">
      <c r="A39" s="4" t="s">
        <v>55</v>
      </c>
      <c r="B39" s="17">
        <v>15.4966885043406</v>
      </c>
      <c r="C39" s="18">
        <v>1.0006530275440999</v>
      </c>
      <c r="D39" s="18">
        <v>1.6237370701092999</v>
      </c>
      <c r="E39" s="18">
        <v>3.5695360684318</v>
      </c>
      <c r="F39" s="18">
        <v>5.0554454998676999</v>
      </c>
      <c r="G39" s="19" t="s">
        <v>23</v>
      </c>
    </row>
    <row r="40" spans="1:7" x14ac:dyDescent="0.25">
      <c r="A40" s="4" t="s">
        <v>56</v>
      </c>
      <c r="B40" s="17">
        <v>84.503311495659403</v>
      </c>
      <c r="C40" s="18">
        <v>-1.0006530275440999</v>
      </c>
      <c r="D40" s="18">
        <v>-1.6237370701092999</v>
      </c>
      <c r="E40" s="18">
        <v>-3.5695360684318</v>
      </c>
      <c r="F40" s="18">
        <v>-5.0554454998676999</v>
      </c>
      <c r="G40" s="19" t="s">
        <v>23</v>
      </c>
    </row>
    <row r="41" spans="1:7" x14ac:dyDescent="0.25">
      <c r="A41" s="47" t="s">
        <v>57</v>
      </c>
      <c r="B41" s="48"/>
      <c r="C41" s="48"/>
      <c r="D41" s="48"/>
      <c r="E41" s="48"/>
      <c r="F41" s="48"/>
      <c r="G41" s="48"/>
    </row>
    <row r="42" spans="1:7" x14ac:dyDescent="0.25">
      <c r="A42" s="4" t="s">
        <v>58</v>
      </c>
      <c r="B42" s="17">
        <v>12.860800846513101</v>
      </c>
      <c r="C42" s="19" t="s">
        <v>26</v>
      </c>
      <c r="D42" s="18">
        <v>0.88676479901130101</v>
      </c>
      <c r="E42" s="18">
        <v>2.8610650335762502</v>
      </c>
      <c r="F42" s="18">
        <v>4.1709394972043796</v>
      </c>
      <c r="G42" s="19" t="s">
        <v>23</v>
      </c>
    </row>
    <row r="43" spans="1:7" x14ac:dyDescent="0.25">
      <c r="A43" s="6" t="s">
        <v>59</v>
      </c>
      <c r="B43" s="9">
        <v>87.139199153486899</v>
      </c>
      <c r="C43" s="7" t="s">
        <v>26</v>
      </c>
      <c r="D43" s="8">
        <v>-0.88676479901130301</v>
      </c>
      <c r="E43" s="8">
        <v>-2.8610650335762</v>
      </c>
      <c r="F43" s="8">
        <v>-4.1709394972044</v>
      </c>
      <c r="G43" s="7" t="s">
        <v>23</v>
      </c>
    </row>
    <row r="44" spans="1:7" x14ac:dyDescent="0.25">
      <c r="A44" s="10" t="s">
        <v>60</v>
      </c>
    </row>
    <row r="45" spans="1:7" x14ac:dyDescent="0.25">
      <c r="A45" s="11" t="s">
        <v>61</v>
      </c>
    </row>
    <row r="46" spans="1:7" x14ac:dyDescent="0.25">
      <c r="A46" s="11" t="s">
        <v>84</v>
      </c>
    </row>
    <row r="47" spans="1:7" x14ac:dyDescent="0.25">
      <c r="A47" s="11" t="s">
        <v>64</v>
      </c>
    </row>
    <row r="48" spans="1:7" x14ac:dyDescent="0.25">
      <c r="A48" s="11" t="s">
        <v>85</v>
      </c>
    </row>
    <row r="49" spans="1:1" x14ac:dyDescent="0.25">
      <c r="A49" s="11" t="s">
        <v>66</v>
      </c>
    </row>
  </sheetData>
  <mergeCells count="9">
    <mergeCell ref="A41:G41"/>
    <mergeCell ref="A18:G18"/>
    <mergeCell ref="A25:G25"/>
    <mergeCell ref="A38:G38"/>
    <mergeCell ref="A6:G6"/>
    <mergeCell ref="A22:G22"/>
    <mergeCell ref="A28:G28"/>
    <mergeCell ref="A15:G15"/>
    <mergeCell ref="A33:G33"/>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54"/>
  <sheetViews>
    <sheetView workbookViewId="0"/>
  </sheetViews>
  <sheetFormatPr defaultRowHeight="15" x14ac:dyDescent="0.25"/>
  <cols>
    <col min="1" max="1" width="44" customWidth="1"/>
    <col min="2" max="7" width="14" customWidth="1"/>
  </cols>
  <sheetData>
    <row r="1" spans="1:7" ht="22.5" x14ac:dyDescent="0.3">
      <c r="A1" s="2" t="s">
        <v>0</v>
      </c>
    </row>
    <row r="2" spans="1:7" x14ac:dyDescent="0.25">
      <c r="A2" s="3" t="s">
        <v>1</v>
      </c>
    </row>
    <row r="4" spans="1:7" x14ac:dyDescent="0.25">
      <c r="A4" s="3" t="s">
        <v>7</v>
      </c>
    </row>
    <row r="5" spans="1:7" ht="29.45" customHeight="1" x14ac:dyDescent="0.25">
      <c r="A5" s="14" t="s">
        <v>77</v>
      </c>
      <c r="B5" s="13" t="s">
        <v>78</v>
      </c>
      <c r="C5" s="13" t="s">
        <v>79</v>
      </c>
      <c r="D5" s="13" t="s">
        <v>80</v>
      </c>
      <c r="E5" s="13" t="s">
        <v>81</v>
      </c>
      <c r="F5" s="13" t="s">
        <v>82</v>
      </c>
      <c r="G5" s="13" t="s">
        <v>83</v>
      </c>
    </row>
    <row r="6" spans="1:7" x14ac:dyDescent="0.25">
      <c r="A6" s="47" t="s">
        <v>18</v>
      </c>
      <c r="B6" s="48"/>
      <c r="C6" s="48"/>
      <c r="D6" s="48"/>
      <c r="E6" s="48"/>
      <c r="F6" s="48"/>
      <c r="G6" s="48"/>
    </row>
    <row r="7" spans="1:7" x14ac:dyDescent="0.25">
      <c r="A7" s="4" t="s">
        <v>19</v>
      </c>
      <c r="B7" s="17">
        <v>0.90084043348092502</v>
      </c>
      <c r="C7" s="19" t="s">
        <v>26</v>
      </c>
      <c r="D7" s="19" t="s">
        <v>26</v>
      </c>
      <c r="E7" s="20" t="s">
        <v>25</v>
      </c>
      <c r="F7" s="20" t="s">
        <v>25</v>
      </c>
      <c r="G7" s="19" t="s">
        <v>26</v>
      </c>
    </row>
    <row r="8" spans="1:7" x14ac:dyDescent="0.25">
      <c r="A8" s="4" t="s">
        <v>20</v>
      </c>
      <c r="B8" s="17">
        <v>6.5978637851916302</v>
      </c>
      <c r="C8" s="19" t="s">
        <v>26</v>
      </c>
      <c r="D8" s="17">
        <v>0.54507949177759996</v>
      </c>
      <c r="E8" s="18">
        <v>1.3875261236029299</v>
      </c>
      <c r="F8" s="18">
        <v>2.1064594136934098</v>
      </c>
      <c r="G8" s="18">
        <v>4.4164205591184702</v>
      </c>
    </row>
    <row r="9" spans="1:7" x14ac:dyDescent="0.25">
      <c r="A9" s="5" t="s">
        <v>22</v>
      </c>
      <c r="B9" s="17">
        <v>6.26382953361896</v>
      </c>
      <c r="C9" s="19" t="s">
        <v>26</v>
      </c>
      <c r="D9" s="17">
        <v>0.59020160768647001</v>
      </c>
      <c r="E9" s="18">
        <v>1.4245182954723601</v>
      </c>
      <c r="F9" s="19" t="s">
        <v>23</v>
      </c>
      <c r="G9" s="19" t="s">
        <v>23</v>
      </c>
    </row>
    <row r="10" spans="1:7" x14ac:dyDescent="0.25">
      <c r="A10" s="5" t="s">
        <v>24</v>
      </c>
      <c r="B10" s="19" t="s">
        <v>26</v>
      </c>
      <c r="C10" s="19" t="s">
        <v>26</v>
      </c>
      <c r="D10" s="19" t="s">
        <v>26</v>
      </c>
      <c r="E10" s="19" t="s">
        <v>26</v>
      </c>
      <c r="F10" s="19" t="s">
        <v>23</v>
      </c>
      <c r="G10" s="19" t="s">
        <v>23</v>
      </c>
    </row>
    <row r="11" spans="1:7" x14ac:dyDescent="0.25">
      <c r="A11" s="4" t="s">
        <v>27</v>
      </c>
      <c r="B11" s="17">
        <v>14.017226239998401</v>
      </c>
      <c r="C11" s="19" t="s">
        <v>26</v>
      </c>
      <c r="D11" s="19" t="s">
        <v>26</v>
      </c>
      <c r="E11" s="18">
        <v>-0.78632864279029802</v>
      </c>
      <c r="F11" s="18">
        <v>-2.2815862190282998</v>
      </c>
      <c r="G11" s="18">
        <v>-1.673792072004</v>
      </c>
    </row>
    <row r="12" spans="1:7" x14ac:dyDescent="0.25">
      <c r="A12" s="4" t="s">
        <v>28</v>
      </c>
      <c r="B12" s="17">
        <v>28.436362039914901</v>
      </c>
      <c r="C12" s="17">
        <v>0.78226264146250202</v>
      </c>
      <c r="D12" s="18">
        <v>2.5923561203319001</v>
      </c>
      <c r="E12" s="18">
        <v>5.9102980905709996</v>
      </c>
      <c r="F12" s="18">
        <v>13.881490566563199</v>
      </c>
      <c r="G12" s="18">
        <v>21.0515008745225</v>
      </c>
    </row>
    <row r="13" spans="1:7" x14ac:dyDescent="0.25">
      <c r="A13" s="4" t="s">
        <v>29</v>
      </c>
      <c r="B13" s="17">
        <v>4.5706986791351802</v>
      </c>
      <c r="C13" s="19" t="s">
        <v>26</v>
      </c>
      <c r="D13" s="18">
        <v>1.0775229231691399</v>
      </c>
      <c r="E13" s="18">
        <v>2.4450589673296301</v>
      </c>
      <c r="F13" s="18">
        <v>3.96972881793379</v>
      </c>
      <c r="G13" s="18">
        <v>4.3115333133074296</v>
      </c>
    </row>
    <row r="14" spans="1:7" x14ac:dyDescent="0.25">
      <c r="A14" s="4" t="s">
        <v>30</v>
      </c>
      <c r="B14" s="17">
        <v>45.477008822278997</v>
      </c>
      <c r="C14" s="17">
        <v>-0.98061681221400199</v>
      </c>
      <c r="D14" s="18">
        <v>-3.9193390980684102</v>
      </c>
      <c r="E14" s="18">
        <v>-8.7759844810931007</v>
      </c>
      <c r="F14" s="18">
        <v>-17.417894011553098</v>
      </c>
      <c r="G14" s="18">
        <v>-27.881557391019399</v>
      </c>
    </row>
    <row r="15" spans="1:7" x14ac:dyDescent="0.25">
      <c r="A15" s="47" t="s">
        <v>31</v>
      </c>
      <c r="B15" s="48"/>
      <c r="C15" s="48"/>
      <c r="D15" s="48"/>
      <c r="E15" s="48"/>
      <c r="F15" s="48"/>
      <c r="G15" s="48"/>
    </row>
    <row r="16" spans="1:7" x14ac:dyDescent="0.25">
      <c r="A16" s="4" t="s">
        <v>32</v>
      </c>
      <c r="B16" s="17">
        <v>50.982302501613397</v>
      </c>
      <c r="C16" s="19" t="s">
        <v>26</v>
      </c>
      <c r="D16" s="19" t="s">
        <v>26</v>
      </c>
      <c r="E16" s="19" t="s">
        <v>26</v>
      </c>
      <c r="F16" s="18">
        <v>0.705382404996996</v>
      </c>
      <c r="G16" s="19" t="s">
        <v>26</v>
      </c>
    </row>
    <row r="17" spans="1:7" x14ac:dyDescent="0.25">
      <c r="A17" s="4" t="s">
        <v>33</v>
      </c>
      <c r="B17" s="17">
        <v>49.017697498386603</v>
      </c>
      <c r="C17" s="19" t="s">
        <v>26</v>
      </c>
      <c r="D17" s="19" t="s">
        <v>26</v>
      </c>
      <c r="E17" s="19" t="s">
        <v>26</v>
      </c>
      <c r="F17" s="18">
        <v>-0.705382404996996</v>
      </c>
      <c r="G17" s="19" t="s">
        <v>26</v>
      </c>
    </row>
    <row r="18" spans="1:7" x14ac:dyDescent="0.25">
      <c r="A18" s="47" t="s">
        <v>34</v>
      </c>
      <c r="B18" s="48"/>
      <c r="C18" s="48"/>
      <c r="D18" s="48"/>
      <c r="E18" s="48"/>
      <c r="F18" s="48"/>
      <c r="G18" s="48"/>
    </row>
    <row r="19" spans="1:7" x14ac:dyDescent="0.25">
      <c r="A19" s="4" t="s">
        <v>35</v>
      </c>
      <c r="B19" s="17">
        <v>46.976839422742998</v>
      </c>
      <c r="C19" s="17">
        <v>0.72537340670039896</v>
      </c>
      <c r="D19" s="19" t="s">
        <v>26</v>
      </c>
      <c r="E19" s="17">
        <v>0.97445299310089695</v>
      </c>
      <c r="F19" s="18">
        <v>13.610035533770199</v>
      </c>
      <c r="G19" s="19" t="s">
        <v>23</v>
      </c>
    </row>
    <row r="20" spans="1:7" x14ac:dyDescent="0.25">
      <c r="A20" s="4" t="s">
        <v>36</v>
      </c>
      <c r="B20" s="17">
        <v>43.9684843920936</v>
      </c>
      <c r="C20" s="18">
        <v>-1.7668307493688999</v>
      </c>
      <c r="D20" s="18">
        <v>-2.3076969796829001</v>
      </c>
      <c r="E20" s="18">
        <v>-4.3430320085028002</v>
      </c>
      <c r="F20" s="18">
        <v>-11.410988577643099</v>
      </c>
      <c r="G20" s="19" t="s">
        <v>23</v>
      </c>
    </row>
    <row r="21" spans="1:7" x14ac:dyDescent="0.25">
      <c r="A21" s="4" t="s">
        <v>37</v>
      </c>
      <c r="B21" s="17">
        <v>9.0546761851633892</v>
      </c>
      <c r="C21" s="17">
        <v>1.0414573426685201</v>
      </c>
      <c r="D21" s="18">
        <v>2.0487781506607901</v>
      </c>
      <c r="E21" s="18">
        <v>3.3685790154019202</v>
      </c>
      <c r="F21" s="18">
        <v>-2.19904695612711</v>
      </c>
      <c r="G21" s="19" t="s">
        <v>23</v>
      </c>
    </row>
    <row r="22" spans="1:7" x14ac:dyDescent="0.25">
      <c r="A22" s="47" t="s">
        <v>67</v>
      </c>
      <c r="B22" s="48"/>
      <c r="C22" s="48"/>
      <c r="D22" s="48"/>
      <c r="E22" s="48"/>
      <c r="F22" s="48"/>
      <c r="G22" s="48"/>
    </row>
    <row r="23" spans="1:7" x14ac:dyDescent="0.25">
      <c r="A23" s="4" t="s">
        <v>68</v>
      </c>
      <c r="B23" s="17">
        <v>5.5091965715628097</v>
      </c>
      <c r="C23" s="18">
        <v>-0.90663957278402996</v>
      </c>
      <c r="D23" s="18">
        <v>-1.07668309277574</v>
      </c>
      <c r="E23" s="18">
        <v>-1.7250604046817399</v>
      </c>
      <c r="F23" s="18">
        <v>-1.1651131541203601</v>
      </c>
      <c r="G23" s="18">
        <v>-3.6936495662203201</v>
      </c>
    </row>
    <row r="24" spans="1:7" x14ac:dyDescent="0.25">
      <c r="A24" s="4" t="s">
        <v>69</v>
      </c>
      <c r="B24" s="17">
        <v>13.877577129761599</v>
      </c>
      <c r="C24" s="18">
        <v>-0.77293785294890105</v>
      </c>
      <c r="D24" s="19" t="s">
        <v>26</v>
      </c>
      <c r="E24" s="18">
        <v>-1.789849450128</v>
      </c>
      <c r="F24" s="18">
        <v>-3.3241589978861001</v>
      </c>
      <c r="G24" s="18">
        <v>-10.195821102311999</v>
      </c>
    </row>
    <row r="25" spans="1:7" x14ac:dyDescent="0.25">
      <c r="A25" s="4" t="s">
        <v>70</v>
      </c>
      <c r="B25" s="17">
        <v>12.865140714854499</v>
      </c>
      <c r="C25" s="19" t="s">
        <v>26</v>
      </c>
      <c r="D25" s="19" t="s">
        <v>26</v>
      </c>
      <c r="E25" s="18">
        <v>-1.8708729777472</v>
      </c>
      <c r="F25" s="18">
        <v>-4.6142400132454</v>
      </c>
      <c r="G25" s="18">
        <v>-3.9859866863020001</v>
      </c>
    </row>
    <row r="26" spans="1:7" x14ac:dyDescent="0.25">
      <c r="A26" s="4" t="s">
        <v>71</v>
      </c>
      <c r="B26" s="17">
        <v>53.765850268450301</v>
      </c>
      <c r="C26" s="18">
        <v>1.2964649203662</v>
      </c>
      <c r="D26" s="17">
        <v>-0.50351431777450295</v>
      </c>
      <c r="E26" s="18">
        <v>2.5915615685881002</v>
      </c>
      <c r="F26" s="18">
        <v>5.9110012997070003</v>
      </c>
      <c r="G26" s="18">
        <v>12.8893316685161</v>
      </c>
    </row>
    <row r="27" spans="1:7" x14ac:dyDescent="0.25">
      <c r="A27" s="47" t="s">
        <v>38</v>
      </c>
      <c r="B27" s="48"/>
      <c r="C27" s="48"/>
      <c r="D27" s="48"/>
      <c r="E27" s="48"/>
      <c r="F27" s="48"/>
      <c r="G27" s="48"/>
    </row>
    <row r="28" spans="1:7" x14ac:dyDescent="0.25">
      <c r="A28" s="4" t="s">
        <v>39</v>
      </c>
      <c r="B28" s="17">
        <v>91.489841819219393</v>
      </c>
      <c r="C28" s="19" t="s">
        <v>26</v>
      </c>
      <c r="D28" s="17">
        <v>-0.57177041929860195</v>
      </c>
      <c r="E28" s="19" t="s">
        <v>26</v>
      </c>
      <c r="F28" s="18">
        <v>1.01162327472369</v>
      </c>
      <c r="G28" s="19" t="s">
        <v>26</v>
      </c>
    </row>
    <row r="29" spans="1:7" x14ac:dyDescent="0.25">
      <c r="A29" s="4" t="s">
        <v>40</v>
      </c>
      <c r="B29" s="17">
        <v>2.9665738508651698</v>
      </c>
      <c r="C29" s="19" t="s">
        <v>26</v>
      </c>
      <c r="D29" s="19" t="s">
        <v>26</v>
      </c>
      <c r="E29" s="18">
        <v>-1.0206847769060301</v>
      </c>
      <c r="F29" s="18">
        <v>-2.1157452485296</v>
      </c>
      <c r="G29" s="18">
        <v>-2.1474314711092402</v>
      </c>
    </row>
    <row r="30" spans="1:7" x14ac:dyDescent="0.25">
      <c r="A30" s="47" t="s">
        <v>41</v>
      </c>
      <c r="B30" s="48"/>
      <c r="C30" s="48"/>
      <c r="D30" s="48"/>
      <c r="E30" s="48"/>
      <c r="F30" s="48"/>
      <c r="G30" s="48"/>
    </row>
    <row r="31" spans="1:7" x14ac:dyDescent="0.25">
      <c r="A31" s="4" t="s">
        <v>42</v>
      </c>
      <c r="B31" s="17">
        <v>6.5343925612055003</v>
      </c>
      <c r="C31" s="17">
        <v>0.58060737092671</v>
      </c>
      <c r="D31" s="18">
        <v>1.44863205965746</v>
      </c>
      <c r="E31" s="18">
        <v>3.3172557050126001</v>
      </c>
      <c r="F31" s="19" t="s">
        <v>23</v>
      </c>
      <c r="G31" s="19" t="s">
        <v>23</v>
      </c>
    </row>
    <row r="32" spans="1:7" x14ac:dyDescent="0.25">
      <c r="A32" s="4" t="s">
        <v>43</v>
      </c>
      <c r="B32" s="17">
        <v>93.465607438794507</v>
      </c>
      <c r="C32" s="17">
        <v>-0.58060737092670001</v>
      </c>
      <c r="D32" s="18">
        <v>-1.4486320596575</v>
      </c>
      <c r="E32" s="18">
        <v>-3.3172557050126001</v>
      </c>
      <c r="F32" s="19" t="s">
        <v>23</v>
      </c>
      <c r="G32" s="19" t="s">
        <v>23</v>
      </c>
    </row>
    <row r="33" spans="1:7" x14ac:dyDescent="0.25">
      <c r="A33" s="47" t="s">
        <v>44</v>
      </c>
      <c r="B33" s="48"/>
      <c r="C33" s="48"/>
      <c r="D33" s="48"/>
      <c r="E33" s="48"/>
      <c r="F33" s="48"/>
      <c r="G33" s="48"/>
    </row>
    <row r="34" spans="1:7" x14ac:dyDescent="0.25">
      <c r="A34" s="4" t="s">
        <v>45</v>
      </c>
      <c r="B34" s="17">
        <v>28.699825902361901</v>
      </c>
      <c r="C34" s="17">
        <v>-1.115907877008</v>
      </c>
      <c r="D34" s="17">
        <v>-0.991436510364199</v>
      </c>
      <c r="E34" s="19" t="s">
        <v>26</v>
      </c>
      <c r="F34" s="19" t="s">
        <v>23</v>
      </c>
      <c r="G34" s="19" t="s">
        <v>23</v>
      </c>
    </row>
    <row r="35" spans="1:7" x14ac:dyDescent="0.25">
      <c r="A35" s="4" t="s">
        <v>46</v>
      </c>
      <c r="B35" s="17">
        <v>40.2557776123829</v>
      </c>
      <c r="C35" s="17">
        <v>1.0967049557890001</v>
      </c>
      <c r="D35" s="19" t="s">
        <v>26</v>
      </c>
      <c r="E35" s="18">
        <v>4.3584529121297004</v>
      </c>
      <c r="F35" s="19" t="s">
        <v>23</v>
      </c>
      <c r="G35" s="19" t="s">
        <v>23</v>
      </c>
    </row>
    <row r="36" spans="1:7" x14ac:dyDescent="0.25">
      <c r="A36" s="4" t="s">
        <v>47</v>
      </c>
      <c r="B36" s="17">
        <v>10.8046779556167</v>
      </c>
      <c r="C36" s="17">
        <v>-0.56422916120709998</v>
      </c>
      <c r="D36" s="19" t="s">
        <v>26</v>
      </c>
      <c r="E36" s="18">
        <v>-1.5368838996226</v>
      </c>
      <c r="F36" s="19" t="s">
        <v>23</v>
      </c>
      <c r="G36" s="19" t="s">
        <v>23</v>
      </c>
    </row>
    <row r="37" spans="1:7" x14ac:dyDescent="0.25">
      <c r="A37" s="4" t="s">
        <v>48</v>
      </c>
      <c r="B37" s="17">
        <v>20.239718529638601</v>
      </c>
      <c r="C37" s="17">
        <v>0.58343208242620304</v>
      </c>
      <c r="D37" s="17">
        <v>1.6357577489207999</v>
      </c>
      <c r="E37" s="18">
        <v>-2.7729386555028999</v>
      </c>
      <c r="F37" s="19" t="s">
        <v>23</v>
      </c>
      <c r="G37" s="19" t="s">
        <v>23</v>
      </c>
    </row>
    <row r="38" spans="1:7" x14ac:dyDescent="0.25">
      <c r="A38" s="47" t="s">
        <v>49</v>
      </c>
      <c r="B38" s="48"/>
      <c r="C38" s="48"/>
      <c r="D38" s="48"/>
      <c r="E38" s="48"/>
      <c r="F38" s="48"/>
      <c r="G38" s="48"/>
    </row>
    <row r="39" spans="1:7" x14ac:dyDescent="0.25">
      <c r="A39" s="4" t="s">
        <v>50</v>
      </c>
      <c r="B39" s="17">
        <v>15.5802980635794</v>
      </c>
      <c r="C39" s="19" t="s">
        <v>26</v>
      </c>
      <c r="D39" s="18">
        <v>-0.80081870574579905</v>
      </c>
      <c r="E39" s="18">
        <v>-1.3163521262991</v>
      </c>
      <c r="F39" s="18">
        <v>-2.5926956790937998</v>
      </c>
      <c r="G39" s="19" t="s">
        <v>23</v>
      </c>
    </row>
    <row r="40" spans="1:7" x14ac:dyDescent="0.25">
      <c r="A40" s="4" t="s">
        <v>51</v>
      </c>
      <c r="B40" s="17">
        <v>20.942572297030601</v>
      </c>
      <c r="C40" s="17">
        <v>-0.599391537225898</v>
      </c>
      <c r="D40" s="19" t="s">
        <v>26</v>
      </c>
      <c r="E40" s="17">
        <v>-0.61702652381249801</v>
      </c>
      <c r="F40" s="18">
        <v>-2.1657560935685001</v>
      </c>
      <c r="G40" s="19" t="s">
        <v>23</v>
      </c>
    </row>
    <row r="41" spans="1:7" x14ac:dyDescent="0.25">
      <c r="A41" s="4" t="s">
        <v>52</v>
      </c>
      <c r="B41" s="17">
        <v>39.793539064731497</v>
      </c>
      <c r="C41" s="19" t="s">
        <v>26</v>
      </c>
      <c r="D41" s="18">
        <v>1.1790042366351901</v>
      </c>
      <c r="E41" s="18">
        <v>2.4086915359512</v>
      </c>
      <c r="F41" s="18">
        <v>4.1207416319538996</v>
      </c>
      <c r="G41" s="19" t="s">
        <v>23</v>
      </c>
    </row>
    <row r="42" spans="1:7" x14ac:dyDescent="0.25">
      <c r="A42" s="4" t="s">
        <v>53</v>
      </c>
      <c r="B42" s="17">
        <v>23.683590574658499</v>
      </c>
      <c r="C42" s="19" t="s">
        <v>26</v>
      </c>
      <c r="D42" s="19" t="s">
        <v>26</v>
      </c>
      <c r="E42" s="19" t="s">
        <v>26</v>
      </c>
      <c r="F42" s="17">
        <v>0.63771014070840004</v>
      </c>
      <c r="G42" s="19" t="s">
        <v>23</v>
      </c>
    </row>
    <row r="43" spans="1:7" x14ac:dyDescent="0.25">
      <c r="A43" s="47" t="s">
        <v>54</v>
      </c>
      <c r="B43" s="48"/>
      <c r="C43" s="48"/>
      <c r="D43" s="48"/>
      <c r="E43" s="48"/>
      <c r="F43" s="48"/>
      <c r="G43" s="48"/>
    </row>
    <row r="44" spans="1:7" x14ac:dyDescent="0.25">
      <c r="A44" s="4" t="s">
        <v>55</v>
      </c>
      <c r="B44" s="17">
        <v>13.5110595497146</v>
      </c>
      <c r="C44" s="19" t="s">
        <v>26</v>
      </c>
      <c r="D44" s="19" t="s">
        <v>26</v>
      </c>
      <c r="E44" s="18">
        <v>2.2113934385023</v>
      </c>
      <c r="F44" s="18">
        <v>3.1451383790126002</v>
      </c>
      <c r="G44" s="19" t="s">
        <v>23</v>
      </c>
    </row>
    <row r="45" spans="1:7" x14ac:dyDescent="0.25">
      <c r="A45" s="4" t="s">
        <v>56</v>
      </c>
      <c r="B45" s="17">
        <v>86.488940450285398</v>
      </c>
      <c r="C45" s="19" t="s">
        <v>26</v>
      </c>
      <c r="D45" s="19" t="s">
        <v>26</v>
      </c>
      <c r="E45" s="18">
        <v>-2.2113934385023</v>
      </c>
      <c r="F45" s="18">
        <v>-3.14513837901261</v>
      </c>
      <c r="G45" s="19" t="s">
        <v>23</v>
      </c>
    </row>
    <row r="46" spans="1:7" x14ac:dyDescent="0.25">
      <c r="A46" s="47" t="s">
        <v>57</v>
      </c>
      <c r="B46" s="48"/>
      <c r="C46" s="48"/>
      <c r="D46" s="48"/>
      <c r="E46" s="48"/>
      <c r="F46" s="48"/>
      <c r="G46" s="48"/>
    </row>
    <row r="47" spans="1:7" x14ac:dyDescent="0.25">
      <c r="A47" s="4" t="s">
        <v>58</v>
      </c>
      <c r="B47" s="17">
        <v>9.7353074655471303</v>
      </c>
      <c r="C47" s="18">
        <v>0.91704310662021105</v>
      </c>
      <c r="D47" s="18">
        <v>2.8379240389982501</v>
      </c>
      <c r="E47" s="18">
        <v>4.9436937389452904</v>
      </c>
      <c r="F47" s="18">
        <v>4.7751776745316699</v>
      </c>
      <c r="G47" s="19" t="s">
        <v>23</v>
      </c>
    </row>
    <row r="48" spans="1:7" x14ac:dyDescent="0.25">
      <c r="A48" s="6" t="s">
        <v>59</v>
      </c>
      <c r="B48" s="9">
        <v>90.264692534452905</v>
      </c>
      <c r="C48" s="8">
        <v>-0.91704310662019894</v>
      </c>
      <c r="D48" s="8">
        <v>-2.8379240389981999</v>
      </c>
      <c r="E48" s="8">
        <v>-4.9436937389451998</v>
      </c>
      <c r="F48" s="8">
        <v>-4.7751776745315899</v>
      </c>
      <c r="G48" s="7" t="s">
        <v>23</v>
      </c>
    </row>
    <row r="49" spans="1:1" x14ac:dyDescent="0.25">
      <c r="A49" s="10" t="s">
        <v>60</v>
      </c>
    </row>
    <row r="50" spans="1:1" x14ac:dyDescent="0.25">
      <c r="A50" s="11" t="s">
        <v>61</v>
      </c>
    </row>
    <row r="51" spans="1:1" x14ac:dyDescent="0.25">
      <c r="A51" s="11" t="s">
        <v>84</v>
      </c>
    </row>
    <row r="52" spans="1:1" x14ac:dyDescent="0.25">
      <c r="A52" s="11" t="s">
        <v>64</v>
      </c>
    </row>
    <row r="53" spans="1:1" x14ac:dyDescent="0.25">
      <c r="A53" s="11" t="s">
        <v>85</v>
      </c>
    </row>
    <row r="54" spans="1:1" x14ac:dyDescent="0.25">
      <c r="A54" s="11" t="s">
        <v>66</v>
      </c>
    </row>
  </sheetData>
  <mergeCells count="10">
    <mergeCell ref="A46:G46"/>
    <mergeCell ref="A18:G18"/>
    <mergeCell ref="A30:G30"/>
    <mergeCell ref="A38:G38"/>
    <mergeCell ref="A27:G27"/>
    <mergeCell ref="A6:G6"/>
    <mergeCell ref="A22:G22"/>
    <mergeCell ref="A43:G43"/>
    <mergeCell ref="A15:G15"/>
    <mergeCell ref="A33:G3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S52"/>
  <sheetViews>
    <sheetView workbookViewId="0"/>
  </sheetViews>
  <sheetFormatPr defaultRowHeight="15" x14ac:dyDescent="0.25"/>
  <cols>
    <col min="1" max="1" width="44" customWidth="1"/>
    <col min="2" max="19" width="15.7109375" customWidth="1"/>
  </cols>
  <sheetData>
    <row r="1" spans="1:19" ht="22.5" x14ac:dyDescent="0.3">
      <c r="A1" s="2" t="s">
        <v>0</v>
      </c>
    </row>
    <row r="2" spans="1:19" x14ac:dyDescent="0.25">
      <c r="A2" s="3" t="s">
        <v>1</v>
      </c>
    </row>
    <row r="4" spans="1:19" x14ac:dyDescent="0.25">
      <c r="A4" s="3" t="s">
        <v>8</v>
      </c>
    </row>
    <row r="5" spans="1:19" ht="30" customHeight="1" x14ac:dyDescent="0.25">
      <c r="A5" s="29"/>
      <c r="B5" s="25" t="s">
        <v>97</v>
      </c>
      <c r="C5" s="25" t="s">
        <v>97</v>
      </c>
      <c r="D5" s="25" t="s">
        <v>97</v>
      </c>
      <c r="E5" s="25" t="s">
        <v>97</v>
      </c>
      <c r="F5" s="25" t="s">
        <v>97</v>
      </c>
      <c r="G5" s="25" t="s">
        <v>97</v>
      </c>
      <c r="H5" s="27" t="s">
        <v>73</v>
      </c>
      <c r="I5" s="27" t="s">
        <v>73</v>
      </c>
      <c r="J5" s="27" t="s">
        <v>73</v>
      </c>
      <c r="K5" s="27" t="s">
        <v>73</v>
      </c>
      <c r="L5" s="27" t="s">
        <v>73</v>
      </c>
      <c r="M5" s="27" t="s">
        <v>73</v>
      </c>
      <c r="N5" s="27" t="s">
        <v>74</v>
      </c>
      <c r="O5" s="27" t="s">
        <v>74</v>
      </c>
      <c r="P5" s="27" t="s">
        <v>74</v>
      </c>
      <c r="Q5" s="27" t="s">
        <v>74</v>
      </c>
      <c r="R5" s="27" t="s">
        <v>74</v>
      </c>
      <c r="S5" s="27" t="s">
        <v>74</v>
      </c>
    </row>
    <row r="6" spans="1:19" ht="29.45" customHeight="1" x14ac:dyDescent="0.25">
      <c r="A6" s="28" t="s">
        <v>77</v>
      </c>
      <c r="B6" s="15" t="s">
        <v>78</v>
      </c>
      <c r="C6" s="15" t="s">
        <v>79</v>
      </c>
      <c r="D6" s="15" t="s">
        <v>80</v>
      </c>
      <c r="E6" s="15" t="s">
        <v>81</v>
      </c>
      <c r="F6" s="15" t="s">
        <v>82</v>
      </c>
      <c r="G6" s="15" t="s">
        <v>83</v>
      </c>
      <c r="H6" s="15" t="s">
        <v>78</v>
      </c>
      <c r="I6" s="15" t="s">
        <v>79</v>
      </c>
      <c r="J6" s="15" t="s">
        <v>80</v>
      </c>
      <c r="K6" s="15" t="s">
        <v>81</v>
      </c>
      <c r="L6" s="15" t="s">
        <v>82</v>
      </c>
      <c r="M6" s="15" t="s">
        <v>83</v>
      </c>
      <c r="N6" s="15" t="s">
        <v>78</v>
      </c>
      <c r="O6" s="15" t="s">
        <v>79</v>
      </c>
      <c r="P6" s="15" t="s">
        <v>80</v>
      </c>
      <c r="Q6" s="15" t="s">
        <v>81</v>
      </c>
      <c r="R6" s="15" t="s">
        <v>82</v>
      </c>
      <c r="S6" s="15" t="s">
        <v>83</v>
      </c>
    </row>
    <row r="7" spans="1:19" x14ac:dyDescent="0.25">
      <c r="A7" s="12" t="s">
        <v>75</v>
      </c>
      <c r="B7" s="22">
        <v>76.009469476274603</v>
      </c>
      <c r="C7" s="21">
        <v>0.89877915594969704</v>
      </c>
      <c r="D7" s="21">
        <v>-4.5957664783277004</v>
      </c>
      <c r="E7" s="21">
        <v>-6.5860950787762</v>
      </c>
      <c r="F7" s="22">
        <v>-1.1922442559073001</v>
      </c>
      <c r="G7" s="21">
        <v>26.071173246480399</v>
      </c>
      <c r="H7" s="22">
        <v>39.482018180307499</v>
      </c>
      <c r="I7" s="21">
        <v>3.2148917477235002</v>
      </c>
      <c r="J7" s="21">
        <v>-1.5761633338014001</v>
      </c>
      <c r="K7" s="21">
        <v>-2.3348869812671</v>
      </c>
      <c r="L7" s="21">
        <v>7.0028393826566999</v>
      </c>
      <c r="M7" s="21">
        <v>26.739684621322201</v>
      </c>
      <c r="N7" s="22">
        <v>8.6792017742103695</v>
      </c>
      <c r="O7" s="21">
        <v>1.0675511544090199</v>
      </c>
      <c r="P7" s="23" t="s">
        <v>26</v>
      </c>
      <c r="Q7" s="21">
        <v>1.00991230449504</v>
      </c>
      <c r="R7" s="21">
        <v>4.75246300732094</v>
      </c>
      <c r="S7" s="21">
        <v>7.4997381910819501</v>
      </c>
    </row>
    <row r="8" spans="1:19" x14ac:dyDescent="0.25">
      <c r="A8" s="26" t="s">
        <v>18</v>
      </c>
    </row>
    <row r="9" spans="1:19" x14ac:dyDescent="0.25">
      <c r="A9" s="4" t="s">
        <v>19</v>
      </c>
      <c r="B9" s="17">
        <v>54.837769263347397</v>
      </c>
      <c r="C9" s="17">
        <v>-4.00683200152341</v>
      </c>
      <c r="D9" s="18">
        <v>-12.211235350287099</v>
      </c>
      <c r="E9" s="18">
        <v>-12.8081886362771</v>
      </c>
      <c r="F9" s="18">
        <v>-9.2925297965051108</v>
      </c>
      <c r="G9" s="19" t="s">
        <v>23</v>
      </c>
      <c r="H9" s="17">
        <v>18.522750277236501</v>
      </c>
      <c r="I9" s="17">
        <v>-3.1563587058487999</v>
      </c>
      <c r="J9" s="17">
        <v>-5.3385542772981003</v>
      </c>
      <c r="K9" s="17">
        <v>-4.9320977735257001</v>
      </c>
      <c r="L9" s="17">
        <v>1.7120529127110999</v>
      </c>
      <c r="M9" s="19" t="s">
        <v>23</v>
      </c>
      <c r="N9" s="17">
        <v>2.4092098333800198</v>
      </c>
      <c r="O9" s="17">
        <v>-1.29838118551204</v>
      </c>
      <c r="P9" s="17">
        <v>-1.3258868759554301</v>
      </c>
      <c r="Q9" s="19" t="s">
        <v>26</v>
      </c>
      <c r="R9" s="17">
        <v>1.1844936507925801</v>
      </c>
      <c r="S9" s="19" t="s">
        <v>23</v>
      </c>
    </row>
    <row r="10" spans="1:19" x14ac:dyDescent="0.25">
      <c r="A10" s="4" t="s">
        <v>20</v>
      </c>
      <c r="B10" s="17">
        <v>88.226954172842198</v>
      </c>
      <c r="C10" s="17">
        <v>-1.3478371495185</v>
      </c>
      <c r="D10" s="18">
        <v>-2.7553346117031099</v>
      </c>
      <c r="E10" s="18">
        <v>-3.1287571947305</v>
      </c>
      <c r="F10" s="17">
        <v>1.0496765409288999</v>
      </c>
      <c r="G10" s="18">
        <v>26.581118560976101</v>
      </c>
      <c r="H10" s="17">
        <v>63.4462134110683</v>
      </c>
      <c r="I10" s="17">
        <v>2.3299794165349001</v>
      </c>
      <c r="J10" s="17">
        <v>-2.9087775370379099</v>
      </c>
      <c r="K10" s="19" t="s">
        <v>26</v>
      </c>
      <c r="L10" s="18">
        <v>15.184162933721201</v>
      </c>
      <c r="M10" s="18">
        <v>41.062038852666397</v>
      </c>
      <c r="N10" s="17">
        <v>24.141598046460601</v>
      </c>
      <c r="O10" s="17">
        <v>0.99712492098150196</v>
      </c>
      <c r="P10" s="17">
        <v>-2.0609869432818</v>
      </c>
      <c r="Q10" s="17">
        <v>2.1178464392071001</v>
      </c>
      <c r="R10" s="18">
        <v>14.4102115680049</v>
      </c>
      <c r="S10" s="19" t="s">
        <v>23</v>
      </c>
    </row>
    <row r="11" spans="1:19" x14ac:dyDescent="0.25">
      <c r="A11" s="5" t="s">
        <v>22</v>
      </c>
      <c r="B11" s="17">
        <v>89.913135363077501</v>
      </c>
      <c r="C11" s="17">
        <v>-1.27510270051</v>
      </c>
      <c r="D11" s="18">
        <v>-3.2223036078701002</v>
      </c>
      <c r="E11" s="18">
        <v>-2.5678634928593</v>
      </c>
      <c r="F11" s="19" t="s">
        <v>23</v>
      </c>
      <c r="G11" s="19" t="s">
        <v>23</v>
      </c>
      <c r="H11" s="17">
        <v>65.759414720459205</v>
      </c>
      <c r="I11" s="17">
        <v>2.3235291207364002</v>
      </c>
      <c r="J11" s="17">
        <v>-3.61931895193139</v>
      </c>
      <c r="K11" s="19" t="s">
        <v>26</v>
      </c>
      <c r="L11" s="19" t="s">
        <v>23</v>
      </c>
      <c r="M11" s="19" t="s">
        <v>23</v>
      </c>
      <c r="N11" s="17">
        <v>25.3169681798006</v>
      </c>
      <c r="O11" s="17">
        <v>1.0055481900894001</v>
      </c>
      <c r="P11" s="17">
        <v>-2.4793986796851</v>
      </c>
      <c r="Q11" s="17">
        <v>1.9057372611531</v>
      </c>
      <c r="R11" s="19" t="s">
        <v>23</v>
      </c>
      <c r="S11" s="19" t="s">
        <v>23</v>
      </c>
    </row>
    <row r="12" spans="1:19" x14ac:dyDescent="0.25">
      <c r="A12" s="5" t="s">
        <v>24</v>
      </c>
      <c r="B12" s="17">
        <v>56.914135446811898</v>
      </c>
      <c r="C12" s="17">
        <v>-5.1277768749031098</v>
      </c>
      <c r="D12" s="17">
        <v>-7.0159479703261001</v>
      </c>
      <c r="E12" s="18">
        <v>-20.533019123026602</v>
      </c>
      <c r="F12" s="19" t="s">
        <v>23</v>
      </c>
      <c r="G12" s="19" t="s">
        <v>23</v>
      </c>
      <c r="H12" s="17">
        <v>20.489469677219699</v>
      </c>
      <c r="I12" s="17">
        <v>-1.0427573975866</v>
      </c>
      <c r="J12" s="17">
        <v>-7.8751805728114004</v>
      </c>
      <c r="K12" s="18">
        <v>-12.482343787386601</v>
      </c>
      <c r="L12" s="19" t="s">
        <v>23</v>
      </c>
      <c r="M12" s="19" t="s">
        <v>23</v>
      </c>
      <c r="N12" s="17">
        <v>2.31467212983909</v>
      </c>
      <c r="O12" s="17">
        <v>-0.91627922134510997</v>
      </c>
      <c r="P12" s="17">
        <v>-3.8636178880847698</v>
      </c>
      <c r="Q12" s="17">
        <v>-2.5598309451479002</v>
      </c>
      <c r="R12" s="19" t="s">
        <v>23</v>
      </c>
      <c r="S12" s="19" t="s">
        <v>23</v>
      </c>
    </row>
    <row r="13" spans="1:19" x14ac:dyDescent="0.25">
      <c r="A13" s="4" t="s">
        <v>27</v>
      </c>
      <c r="B13" s="17">
        <v>58.644984279789398</v>
      </c>
      <c r="C13" s="18">
        <v>3.9541316304220002</v>
      </c>
      <c r="D13" s="18">
        <v>-6.2996720006839002</v>
      </c>
      <c r="E13" s="18">
        <v>-7.1134102489291999</v>
      </c>
      <c r="F13" s="18">
        <v>4.592302302217</v>
      </c>
      <c r="G13" s="18">
        <v>41.334942081255598</v>
      </c>
      <c r="H13" s="17">
        <v>18.6508067904131</v>
      </c>
      <c r="I13" s="18">
        <v>3.8533281423618999</v>
      </c>
      <c r="J13" s="17">
        <v>-1.6091997463233001</v>
      </c>
      <c r="K13" s="19" t="s">
        <v>26</v>
      </c>
      <c r="L13" s="18">
        <v>8.7375741128513393</v>
      </c>
      <c r="M13" s="18">
        <v>17.564451534215401</v>
      </c>
      <c r="N13" s="17">
        <v>2.0777670215151098</v>
      </c>
      <c r="O13" s="18">
        <v>0.87315654265465004</v>
      </c>
      <c r="P13" s="19" t="s">
        <v>26</v>
      </c>
      <c r="Q13" s="18">
        <v>0.92749083431898005</v>
      </c>
      <c r="R13" s="18">
        <v>1.7122359376726599</v>
      </c>
      <c r="S13" s="19" t="s">
        <v>23</v>
      </c>
    </row>
    <row r="14" spans="1:19" x14ac:dyDescent="0.25">
      <c r="A14" s="4" t="s">
        <v>28</v>
      </c>
      <c r="B14" s="17">
        <v>66.275531902367703</v>
      </c>
      <c r="C14" s="18">
        <v>2.4527127816147001</v>
      </c>
      <c r="D14" s="18">
        <v>-6.5298784227661999</v>
      </c>
      <c r="E14" s="18">
        <v>-7.2007653731927004</v>
      </c>
      <c r="F14" s="18">
        <v>3.9212971916311998</v>
      </c>
      <c r="G14" s="18">
        <v>33.432150794413602</v>
      </c>
      <c r="H14" s="17">
        <v>26.951250011109799</v>
      </c>
      <c r="I14" s="18">
        <v>5.0544698416463998</v>
      </c>
      <c r="J14" s="17">
        <v>-0.82002720715010102</v>
      </c>
      <c r="K14" s="17">
        <v>0.54047603875890005</v>
      </c>
      <c r="L14" s="18">
        <v>11.3958352765647</v>
      </c>
      <c r="M14" s="18">
        <v>22.199441566608499</v>
      </c>
      <c r="N14" s="17">
        <v>3.7761123848939699</v>
      </c>
      <c r="O14" s="18">
        <v>1.14429672199199</v>
      </c>
      <c r="P14" s="19" t="s">
        <v>26</v>
      </c>
      <c r="Q14" s="18">
        <v>1.2098051824915399</v>
      </c>
      <c r="R14" s="18">
        <v>2.9510221604745799</v>
      </c>
      <c r="S14" s="19" t="s">
        <v>23</v>
      </c>
    </row>
    <row r="15" spans="1:19" x14ac:dyDescent="0.25">
      <c r="A15" s="4" t="s">
        <v>29</v>
      </c>
      <c r="B15" s="17">
        <v>79.588185402569493</v>
      </c>
      <c r="C15" s="17">
        <v>1.6059820594131899</v>
      </c>
      <c r="D15" s="18">
        <v>-4.1437377800312998</v>
      </c>
      <c r="E15" s="18">
        <v>-5.7932569232873998</v>
      </c>
      <c r="F15" s="17">
        <v>-1.4866582074668999</v>
      </c>
      <c r="G15" s="19" t="s">
        <v>23</v>
      </c>
      <c r="H15" s="17">
        <v>43.386017146844402</v>
      </c>
      <c r="I15" s="18">
        <v>5.3333960266924096</v>
      </c>
      <c r="J15" s="17">
        <v>-1.0660848223077</v>
      </c>
      <c r="K15" s="17">
        <v>-2.2929691359881899</v>
      </c>
      <c r="L15" s="18">
        <v>10.4766982844596</v>
      </c>
      <c r="M15" s="19" t="s">
        <v>23</v>
      </c>
      <c r="N15" s="17">
        <v>10.5904544847807</v>
      </c>
      <c r="O15" s="17">
        <v>1.9515880341502101</v>
      </c>
      <c r="P15" s="19" t="s">
        <v>26</v>
      </c>
      <c r="Q15" s="17">
        <v>0.98000324324084098</v>
      </c>
      <c r="R15" s="18">
        <v>6.9280034862984996</v>
      </c>
      <c r="S15" s="19" t="s">
        <v>23</v>
      </c>
    </row>
    <row r="16" spans="1:19" x14ac:dyDescent="0.25">
      <c r="A16" s="4" t="s">
        <v>30</v>
      </c>
      <c r="B16" s="17">
        <v>85.830737799845707</v>
      </c>
      <c r="C16" s="19" t="s">
        <v>26</v>
      </c>
      <c r="D16" s="18">
        <v>-2.8848051034218001</v>
      </c>
      <c r="E16" s="18">
        <v>-5.1001452646356</v>
      </c>
      <c r="F16" s="18">
        <v>-1.6671688018286901</v>
      </c>
      <c r="G16" s="18">
        <v>27.105311226038499</v>
      </c>
      <c r="H16" s="17">
        <v>50.539610496480599</v>
      </c>
      <c r="I16" s="18">
        <v>2.7025987007961998</v>
      </c>
      <c r="J16" s="17">
        <v>-1.6427438779826</v>
      </c>
      <c r="K16" s="18">
        <v>-3.1239397598371998</v>
      </c>
      <c r="L16" s="18">
        <v>7.6194718060523998</v>
      </c>
      <c r="M16" s="18">
        <v>34.662312588195697</v>
      </c>
      <c r="N16" s="17">
        <v>11.6580226786779</v>
      </c>
      <c r="O16" s="18">
        <v>1.2917454655503999</v>
      </c>
      <c r="P16" s="19" t="s">
        <v>26</v>
      </c>
      <c r="Q16" s="17">
        <v>1.2280805341542</v>
      </c>
      <c r="R16" s="18">
        <v>6.1781979045325102</v>
      </c>
      <c r="S16" s="18">
        <v>10.144839561102399</v>
      </c>
    </row>
    <row r="17" spans="1:19" x14ac:dyDescent="0.25">
      <c r="A17" s="26" t="s">
        <v>31</v>
      </c>
    </row>
    <row r="18" spans="1:19" x14ac:dyDescent="0.25">
      <c r="A18" s="4" t="s">
        <v>32</v>
      </c>
      <c r="B18" s="17">
        <v>77.729967335056102</v>
      </c>
      <c r="C18" s="17">
        <v>0.92444892237939802</v>
      </c>
      <c r="D18" s="18">
        <v>-3.2443511567763998</v>
      </c>
      <c r="E18" s="18">
        <v>-4.7514109413316996</v>
      </c>
      <c r="F18" s="19" t="s">
        <v>26</v>
      </c>
      <c r="G18" s="18">
        <v>26.6141186254475</v>
      </c>
      <c r="H18" s="17">
        <v>43.191362834901703</v>
      </c>
      <c r="I18" s="18">
        <v>2.9879730794886998</v>
      </c>
      <c r="J18" s="19" t="s">
        <v>26</v>
      </c>
      <c r="K18" s="19" t="s">
        <v>26</v>
      </c>
      <c r="L18" s="18">
        <v>8.2862432284993002</v>
      </c>
      <c r="M18" s="18">
        <v>29.995921905056498</v>
      </c>
      <c r="N18" s="17">
        <v>10.7437685519367</v>
      </c>
      <c r="O18" s="18">
        <v>1.04132599001722</v>
      </c>
      <c r="P18" s="19" t="s">
        <v>26</v>
      </c>
      <c r="Q18" s="18">
        <v>2.2246312260601502</v>
      </c>
      <c r="R18" s="18">
        <v>5.8523515726971898</v>
      </c>
      <c r="S18" s="18">
        <v>9.0580542642691597</v>
      </c>
    </row>
    <row r="19" spans="1:19" x14ac:dyDescent="0.25">
      <c r="A19" s="4" t="s">
        <v>33</v>
      </c>
      <c r="B19" s="17">
        <v>74.240030534234904</v>
      </c>
      <c r="C19" s="17">
        <v>0.86933515650601101</v>
      </c>
      <c r="D19" s="18">
        <v>-5.9850208868938903</v>
      </c>
      <c r="E19" s="18">
        <v>-8.47354154564729</v>
      </c>
      <c r="F19" s="18">
        <v>-1.9735134702171</v>
      </c>
      <c r="G19" s="18">
        <v>25.589127484960802</v>
      </c>
      <c r="H19" s="17">
        <v>35.663610916169901</v>
      </c>
      <c r="I19" s="18">
        <v>3.4376484844400998</v>
      </c>
      <c r="J19" s="18">
        <v>-2.8336192623846999</v>
      </c>
      <c r="K19" s="18">
        <v>-4.9469886322671002</v>
      </c>
      <c r="L19" s="18">
        <v>5.7250229071377996</v>
      </c>
      <c r="M19" s="18">
        <v>23.416650046969401</v>
      </c>
      <c r="N19" s="17">
        <v>6.5537118074073497</v>
      </c>
      <c r="O19" s="18">
        <v>1.0885723421725999</v>
      </c>
      <c r="P19" s="19" t="s">
        <v>26</v>
      </c>
      <c r="Q19" s="19" t="s">
        <v>26</v>
      </c>
      <c r="R19" s="18">
        <v>3.6372419520413701</v>
      </c>
      <c r="S19" s="18">
        <v>5.92772139496926</v>
      </c>
    </row>
    <row r="20" spans="1:19" x14ac:dyDescent="0.25">
      <c r="A20" s="26" t="s">
        <v>34</v>
      </c>
    </row>
    <row r="21" spans="1:19" x14ac:dyDescent="0.25">
      <c r="A21" s="4" t="s">
        <v>35</v>
      </c>
      <c r="B21" s="17">
        <v>65.452158316906505</v>
      </c>
      <c r="C21" s="18">
        <v>3.5426928699407099</v>
      </c>
      <c r="D21" s="18">
        <v>-5.28814682447039</v>
      </c>
      <c r="E21" s="18">
        <v>-7.3505153639909899</v>
      </c>
      <c r="F21" s="18">
        <v>3.3215123500327999</v>
      </c>
      <c r="G21" s="19" t="s">
        <v>23</v>
      </c>
      <c r="H21" s="17">
        <v>25.400440206046301</v>
      </c>
      <c r="I21" s="18">
        <v>4.9129817486032001</v>
      </c>
      <c r="J21" s="19" t="s">
        <v>26</v>
      </c>
      <c r="K21" s="19" t="s">
        <v>26</v>
      </c>
      <c r="L21" s="18">
        <v>10.181049666912299</v>
      </c>
      <c r="M21" s="19" t="s">
        <v>23</v>
      </c>
      <c r="N21" s="17">
        <v>3.3860307813734001</v>
      </c>
      <c r="O21" s="18">
        <v>1.02879437319615</v>
      </c>
      <c r="P21" s="20" t="s">
        <v>25</v>
      </c>
      <c r="Q21" s="18">
        <v>1.12091524002725</v>
      </c>
      <c r="R21" s="18">
        <v>2.55045282553766</v>
      </c>
      <c r="S21" s="19" t="s">
        <v>23</v>
      </c>
    </row>
    <row r="22" spans="1:19" x14ac:dyDescent="0.25">
      <c r="A22" s="4" t="s">
        <v>36</v>
      </c>
      <c r="B22" s="17">
        <v>87.860903616356197</v>
      </c>
      <c r="C22" s="17">
        <v>0.61320188172949497</v>
      </c>
      <c r="D22" s="18">
        <v>-3.2561955566035001</v>
      </c>
      <c r="E22" s="18">
        <v>-4.9625641732853998</v>
      </c>
      <c r="F22" s="19" t="s">
        <v>26</v>
      </c>
      <c r="G22" s="19" t="s">
        <v>23</v>
      </c>
      <c r="H22" s="17">
        <v>56.339214743685503</v>
      </c>
      <c r="I22" s="18">
        <v>5.0149262487710002</v>
      </c>
      <c r="J22" s="18">
        <v>-1.5852112709766</v>
      </c>
      <c r="K22" s="18">
        <v>-2.8621846232412</v>
      </c>
      <c r="L22" s="18">
        <v>11.6165060715257</v>
      </c>
      <c r="M22" s="19" t="s">
        <v>23</v>
      </c>
      <c r="N22" s="17">
        <v>15.3271946162959</v>
      </c>
      <c r="O22" s="18">
        <v>2.5863223293147</v>
      </c>
      <c r="P22" s="19" t="s">
        <v>26</v>
      </c>
      <c r="Q22" s="18">
        <v>1.9087255002487999</v>
      </c>
      <c r="R22" s="18">
        <v>9.2216606797490694</v>
      </c>
      <c r="S22" s="19" t="s">
        <v>23</v>
      </c>
    </row>
    <row r="23" spans="1:19" x14ac:dyDescent="0.25">
      <c r="A23" s="4" t="s">
        <v>37</v>
      </c>
      <c r="B23" s="17">
        <v>79.771749283721903</v>
      </c>
      <c r="C23" s="18">
        <v>-7.9395100333166901</v>
      </c>
      <c r="D23" s="18">
        <v>-7.7366900989780003</v>
      </c>
      <c r="E23" s="18">
        <v>-10.1797113402673</v>
      </c>
      <c r="F23" s="17">
        <v>-4.3164531231977001</v>
      </c>
      <c r="G23" s="19" t="s">
        <v>23</v>
      </c>
      <c r="H23" s="17">
        <v>39.7951510259442</v>
      </c>
      <c r="I23" s="18">
        <v>-8.4510825782389993</v>
      </c>
      <c r="J23" s="18">
        <v>-8.3813859426267996</v>
      </c>
      <c r="K23" s="18">
        <v>-11.878397402919999</v>
      </c>
      <c r="L23" s="17">
        <v>-1.3332249601429</v>
      </c>
      <c r="M23" s="19" t="s">
        <v>23</v>
      </c>
      <c r="N23" s="17">
        <v>7.40045093455283</v>
      </c>
      <c r="O23" s="18">
        <v>-3.5528326265354702</v>
      </c>
      <c r="P23" s="18">
        <v>-3.4578401647180699</v>
      </c>
      <c r="Q23" s="18">
        <v>-3.52484121127427</v>
      </c>
      <c r="R23" s="17">
        <v>1.85500033462903</v>
      </c>
      <c r="S23" s="19" t="s">
        <v>23</v>
      </c>
    </row>
    <row r="24" spans="1:19" x14ac:dyDescent="0.25">
      <c r="A24" s="26" t="s">
        <v>38</v>
      </c>
    </row>
    <row r="25" spans="1:19" x14ac:dyDescent="0.25">
      <c r="A25" s="4" t="s">
        <v>39</v>
      </c>
      <c r="B25" s="17">
        <v>75.5786425930485</v>
      </c>
      <c r="C25" s="18">
        <v>1.7569415015218901</v>
      </c>
      <c r="D25" s="18">
        <v>-4.4664237597794996</v>
      </c>
      <c r="E25" s="18">
        <v>-6.6599224471939102</v>
      </c>
      <c r="F25" s="17">
        <v>-0.52395342665390399</v>
      </c>
      <c r="G25" s="18">
        <v>27.569884057531201</v>
      </c>
      <c r="H25" s="17">
        <v>39.423967967201698</v>
      </c>
      <c r="I25" s="18">
        <v>4.3254672961563001</v>
      </c>
      <c r="J25" s="17">
        <v>-1.0122049017396</v>
      </c>
      <c r="K25" s="18">
        <v>-1.9077306458451</v>
      </c>
      <c r="L25" s="18">
        <v>8.2003707087992002</v>
      </c>
      <c r="M25" s="18">
        <v>27.632583361416501</v>
      </c>
      <c r="N25" s="17">
        <v>8.8035981855603698</v>
      </c>
      <c r="O25" s="18">
        <v>1.50822210359035</v>
      </c>
      <c r="P25" s="19" t="s">
        <v>26</v>
      </c>
      <c r="Q25" s="18">
        <v>1.24460547363756</v>
      </c>
      <c r="R25" s="18">
        <v>5.0981316607681801</v>
      </c>
      <c r="S25" s="18">
        <v>7.7056198453783402</v>
      </c>
    </row>
    <row r="26" spans="1:19" x14ac:dyDescent="0.25">
      <c r="A26" s="4" t="s">
        <v>40</v>
      </c>
      <c r="B26" s="17">
        <v>86.355837562690695</v>
      </c>
      <c r="C26" s="17">
        <v>-1.1052742249557099</v>
      </c>
      <c r="D26" s="17">
        <v>-1.0973337412627999</v>
      </c>
      <c r="E26" s="17">
        <v>-1.3486113814674101</v>
      </c>
      <c r="F26" s="17">
        <v>-1.4221766267122</v>
      </c>
      <c r="G26" s="18">
        <v>27.2005217475241</v>
      </c>
      <c r="H26" s="17">
        <v>49.973120506248897</v>
      </c>
      <c r="I26" s="17">
        <v>4.0540431025562</v>
      </c>
      <c r="J26" s="17">
        <v>2.2587406312764999</v>
      </c>
      <c r="K26" s="17">
        <v>1.9049120666557999</v>
      </c>
      <c r="L26" s="18">
        <v>6.5727430742627</v>
      </c>
      <c r="M26" s="18">
        <v>35.117586265312198</v>
      </c>
      <c r="N26" s="17">
        <v>11.118021703814</v>
      </c>
      <c r="O26" s="17">
        <v>1.50632053091653</v>
      </c>
      <c r="P26" s="17">
        <v>1.9527482641762099</v>
      </c>
      <c r="Q26" s="18">
        <v>3.3049432132416601</v>
      </c>
      <c r="R26" s="18">
        <v>5.7427123396951796</v>
      </c>
      <c r="S26" s="18">
        <v>9.9470846771612695</v>
      </c>
    </row>
    <row r="27" spans="1:19" x14ac:dyDescent="0.25">
      <c r="A27" s="26" t="s">
        <v>41</v>
      </c>
    </row>
    <row r="28" spans="1:19" x14ac:dyDescent="0.25">
      <c r="A28" s="4" t="s">
        <v>42</v>
      </c>
      <c r="B28" s="17">
        <v>75.454136022600196</v>
      </c>
      <c r="C28" s="17">
        <v>3.6762820616445002</v>
      </c>
      <c r="D28" s="17">
        <v>-3.5394399749611001</v>
      </c>
      <c r="E28" s="17">
        <v>-3.2149226567912002</v>
      </c>
      <c r="F28" s="17">
        <v>6.7813290032164</v>
      </c>
      <c r="G28" s="19" t="s">
        <v>23</v>
      </c>
      <c r="H28" s="17">
        <v>37.379875047709803</v>
      </c>
      <c r="I28" s="18">
        <v>5.9855116139091002</v>
      </c>
      <c r="J28" s="19" t="s">
        <v>26</v>
      </c>
      <c r="K28" s="17">
        <v>1.6041497486284</v>
      </c>
      <c r="L28" s="18">
        <v>12.051081197590101</v>
      </c>
      <c r="M28" s="19" t="s">
        <v>23</v>
      </c>
      <c r="N28" s="17">
        <v>7.7947343189499998</v>
      </c>
      <c r="O28" s="17">
        <v>2.1691489383026301</v>
      </c>
      <c r="P28" s="17">
        <v>1.2646740237123</v>
      </c>
      <c r="Q28" s="17">
        <v>1.6392101165166599</v>
      </c>
      <c r="R28" s="18">
        <v>5.1555685748271198</v>
      </c>
      <c r="S28" s="19" t="s">
        <v>23</v>
      </c>
    </row>
    <row r="29" spans="1:19" x14ac:dyDescent="0.25">
      <c r="A29" s="4" t="s">
        <v>43</v>
      </c>
      <c r="B29" s="17">
        <v>76.045646792429196</v>
      </c>
      <c r="C29" s="17">
        <v>0.71332440239309802</v>
      </c>
      <c r="D29" s="18">
        <v>-4.6601769922359004</v>
      </c>
      <c r="E29" s="18">
        <v>-6.6983455584755101</v>
      </c>
      <c r="F29" s="17">
        <v>-1.25735991630771</v>
      </c>
      <c r="G29" s="19" t="s">
        <v>23</v>
      </c>
      <c r="H29" s="17">
        <v>39.618962742546401</v>
      </c>
      <c r="I29" s="18">
        <v>3.0277998340651</v>
      </c>
      <c r="J29" s="18">
        <v>-1.6995714184863999</v>
      </c>
      <c r="K29" s="18">
        <v>-2.4263080549757001</v>
      </c>
      <c r="L29" s="18">
        <v>7.0548628876911001</v>
      </c>
      <c r="M29" s="19" t="s">
        <v>23</v>
      </c>
      <c r="N29" s="17">
        <v>8.7368205950208502</v>
      </c>
      <c r="O29" s="18">
        <v>0.99309755939334998</v>
      </c>
      <c r="P29" s="19" t="s">
        <v>26</v>
      </c>
      <c r="Q29" s="17">
        <v>1.01030853372463</v>
      </c>
      <c r="R29" s="18">
        <v>4.7947900552935003</v>
      </c>
      <c r="S29" s="19" t="s">
        <v>23</v>
      </c>
    </row>
    <row r="30" spans="1:19" x14ac:dyDescent="0.25">
      <c r="A30" s="26" t="s">
        <v>44</v>
      </c>
    </row>
    <row r="31" spans="1:19" x14ac:dyDescent="0.25">
      <c r="A31" s="4" t="s">
        <v>45</v>
      </c>
      <c r="B31" s="17">
        <v>70.201687934663298</v>
      </c>
      <c r="C31" s="17">
        <v>1.4509934380187</v>
      </c>
      <c r="D31" s="18">
        <v>-5.4395667505557999</v>
      </c>
      <c r="E31" s="18">
        <v>-6.9130928607134097</v>
      </c>
      <c r="F31" s="19" t="s">
        <v>23</v>
      </c>
      <c r="G31" s="19" t="s">
        <v>23</v>
      </c>
      <c r="H31" s="17">
        <v>34.481615049260597</v>
      </c>
      <c r="I31" s="18">
        <v>3.4230830007974</v>
      </c>
      <c r="J31" s="17">
        <v>-1.8551921106121001</v>
      </c>
      <c r="K31" s="17">
        <v>-1.4528903277902001</v>
      </c>
      <c r="L31" s="19" t="s">
        <v>23</v>
      </c>
      <c r="M31" s="19" t="s">
        <v>23</v>
      </c>
      <c r="N31" s="17">
        <v>7.7286728644806502</v>
      </c>
      <c r="O31" s="17">
        <v>0.99062747119728001</v>
      </c>
      <c r="P31" s="19" t="s">
        <v>26</v>
      </c>
      <c r="Q31" s="17">
        <v>0.84085404456346002</v>
      </c>
      <c r="R31" s="19" t="s">
        <v>23</v>
      </c>
      <c r="S31" s="19" t="s">
        <v>23</v>
      </c>
    </row>
    <row r="32" spans="1:19" x14ac:dyDescent="0.25">
      <c r="A32" s="4" t="s">
        <v>46</v>
      </c>
      <c r="B32" s="17">
        <v>78.311011653850599</v>
      </c>
      <c r="C32" s="19" t="s">
        <v>26</v>
      </c>
      <c r="D32" s="18">
        <v>-5.8343665051536</v>
      </c>
      <c r="E32" s="18">
        <v>-6.7858486672203098</v>
      </c>
      <c r="F32" s="19" t="s">
        <v>23</v>
      </c>
      <c r="G32" s="19" t="s">
        <v>23</v>
      </c>
      <c r="H32" s="17">
        <v>43.184484884574701</v>
      </c>
      <c r="I32" s="18">
        <v>2.4965848420144998</v>
      </c>
      <c r="J32" s="18">
        <v>-2.9432764656552002</v>
      </c>
      <c r="K32" s="18">
        <v>-3.1280690331218</v>
      </c>
      <c r="L32" s="19" t="s">
        <v>23</v>
      </c>
      <c r="M32" s="19" t="s">
        <v>23</v>
      </c>
      <c r="N32" s="17">
        <v>10.3519555744437</v>
      </c>
      <c r="O32" s="17">
        <v>0.89148393146630101</v>
      </c>
      <c r="P32" s="17">
        <v>-0.57109504049160098</v>
      </c>
      <c r="Q32" s="17">
        <v>0.99176055344661895</v>
      </c>
      <c r="R32" s="19" t="s">
        <v>23</v>
      </c>
      <c r="S32" s="19" t="s">
        <v>23</v>
      </c>
    </row>
    <row r="33" spans="1:19" x14ac:dyDescent="0.25">
      <c r="A33" s="4" t="s">
        <v>47</v>
      </c>
      <c r="B33" s="17">
        <v>76.586953421073403</v>
      </c>
      <c r="C33" s="17">
        <v>2.44148489731201</v>
      </c>
      <c r="D33" s="17">
        <v>-2.2223585412819902</v>
      </c>
      <c r="E33" s="18">
        <v>-6.6878831896451896</v>
      </c>
      <c r="F33" s="19" t="s">
        <v>23</v>
      </c>
      <c r="G33" s="19" t="s">
        <v>23</v>
      </c>
      <c r="H33" s="17">
        <v>35.926364743550799</v>
      </c>
      <c r="I33" s="17">
        <v>3.5105766577091</v>
      </c>
      <c r="J33" s="17">
        <v>-1.1994836608849</v>
      </c>
      <c r="K33" s="18">
        <v>-3.9162260209089998</v>
      </c>
      <c r="L33" s="19" t="s">
        <v>23</v>
      </c>
      <c r="M33" s="19" t="s">
        <v>23</v>
      </c>
      <c r="N33" s="17">
        <v>6.2140907426694003</v>
      </c>
      <c r="O33" s="18">
        <v>1.7398440173557299</v>
      </c>
      <c r="P33" s="19" t="s">
        <v>26</v>
      </c>
      <c r="Q33" s="19" t="s">
        <v>26</v>
      </c>
      <c r="R33" s="19" t="s">
        <v>23</v>
      </c>
      <c r="S33" s="19" t="s">
        <v>23</v>
      </c>
    </row>
    <row r="34" spans="1:19" x14ac:dyDescent="0.25">
      <c r="A34" s="4" t="s">
        <v>48</v>
      </c>
      <c r="B34" s="17">
        <v>79.422139004263698</v>
      </c>
      <c r="C34" s="19" t="s">
        <v>26</v>
      </c>
      <c r="D34" s="18">
        <v>-2.7009203597076898</v>
      </c>
      <c r="E34" s="18">
        <v>-6.1563428104751896</v>
      </c>
      <c r="F34" s="19" t="s">
        <v>23</v>
      </c>
      <c r="G34" s="19" t="s">
        <v>23</v>
      </c>
      <c r="H34" s="17">
        <v>41.051469395273202</v>
      </c>
      <c r="I34" s="18">
        <v>3.6205555207766</v>
      </c>
      <c r="J34" s="17">
        <v>1.006118782033</v>
      </c>
      <c r="K34" s="17">
        <v>-2.5488191802353999</v>
      </c>
      <c r="L34" s="19" t="s">
        <v>23</v>
      </c>
      <c r="M34" s="19" t="s">
        <v>23</v>
      </c>
      <c r="N34" s="17">
        <v>7.9632820660293904</v>
      </c>
      <c r="O34" s="17">
        <v>1.02638836633221</v>
      </c>
      <c r="P34" s="17">
        <v>1.1431496643527399</v>
      </c>
      <c r="Q34" s="17">
        <v>1.0685504123721701</v>
      </c>
      <c r="R34" s="19" t="s">
        <v>23</v>
      </c>
      <c r="S34" s="19" t="s">
        <v>23</v>
      </c>
    </row>
    <row r="35" spans="1:19" x14ac:dyDescent="0.25">
      <c r="A35" s="26" t="s">
        <v>49</v>
      </c>
    </row>
    <row r="36" spans="1:19" x14ac:dyDescent="0.25">
      <c r="A36" s="4" t="s">
        <v>50</v>
      </c>
      <c r="B36" s="17">
        <v>75.646868857545996</v>
      </c>
      <c r="C36" s="17">
        <v>1.6819211456576</v>
      </c>
      <c r="D36" s="18">
        <v>-6.1453638101369004</v>
      </c>
      <c r="E36" s="18">
        <v>-9.5568167771306101</v>
      </c>
      <c r="F36" s="18">
        <v>-4.9462955905374004</v>
      </c>
      <c r="G36" s="19" t="s">
        <v>23</v>
      </c>
      <c r="H36" s="17">
        <v>40.806095388951597</v>
      </c>
      <c r="I36" s="18">
        <v>4.4765052049694001</v>
      </c>
      <c r="J36" s="18">
        <v>-3.5164808585748002</v>
      </c>
      <c r="K36" s="18">
        <v>-4.1644377987559098</v>
      </c>
      <c r="L36" s="18">
        <v>4.1807101394605901</v>
      </c>
      <c r="M36" s="19" t="s">
        <v>23</v>
      </c>
      <c r="N36" s="17">
        <v>9.7937038189224399</v>
      </c>
      <c r="O36" s="18">
        <v>1.5150329583194599</v>
      </c>
      <c r="P36" s="17">
        <v>-0.71242438086086002</v>
      </c>
      <c r="Q36" s="17">
        <v>1.14024471100166</v>
      </c>
      <c r="R36" s="18">
        <v>5.2846383166616402</v>
      </c>
      <c r="S36" s="19" t="s">
        <v>23</v>
      </c>
    </row>
    <row r="37" spans="1:19" x14ac:dyDescent="0.25">
      <c r="A37" s="4" t="s">
        <v>51</v>
      </c>
      <c r="B37" s="17">
        <v>77.313840908232805</v>
      </c>
      <c r="C37" s="19" t="s">
        <v>26</v>
      </c>
      <c r="D37" s="18">
        <v>-3.9146611465046002</v>
      </c>
      <c r="E37" s="18">
        <v>-6.6043508489607898</v>
      </c>
      <c r="F37" s="18">
        <v>-3.0310488450588902</v>
      </c>
      <c r="G37" s="19" t="s">
        <v>23</v>
      </c>
      <c r="H37" s="17">
        <v>40.618453117038598</v>
      </c>
      <c r="I37" s="19" t="s">
        <v>26</v>
      </c>
      <c r="J37" s="17">
        <v>-2.1392375703512001</v>
      </c>
      <c r="K37" s="18">
        <v>-4.7995175557536003</v>
      </c>
      <c r="L37" s="18">
        <v>4.3036199647215003</v>
      </c>
      <c r="M37" s="19" t="s">
        <v>23</v>
      </c>
      <c r="N37" s="17">
        <v>8.7405969682565594</v>
      </c>
      <c r="O37" s="19" t="s">
        <v>26</v>
      </c>
      <c r="P37" s="19" t="s">
        <v>26</v>
      </c>
      <c r="Q37" s="19" t="s">
        <v>26</v>
      </c>
      <c r="R37" s="18">
        <v>4.1636304101272197</v>
      </c>
      <c r="S37" s="19" t="s">
        <v>23</v>
      </c>
    </row>
    <row r="38" spans="1:19" x14ac:dyDescent="0.25">
      <c r="A38" s="4" t="s">
        <v>52</v>
      </c>
      <c r="B38" s="17">
        <v>77.459552224060303</v>
      </c>
      <c r="C38" s="17">
        <v>0.79959377410099797</v>
      </c>
      <c r="D38" s="18">
        <v>-4.4131981485115999</v>
      </c>
      <c r="E38" s="18">
        <v>-5.6427455999070997</v>
      </c>
      <c r="F38" s="19" t="s">
        <v>26</v>
      </c>
      <c r="G38" s="19" t="s">
        <v>23</v>
      </c>
      <c r="H38" s="17">
        <v>40.027320160062303</v>
      </c>
      <c r="I38" s="18">
        <v>3.8963878686702</v>
      </c>
      <c r="J38" s="17">
        <v>-1.1865594869962</v>
      </c>
      <c r="K38" s="17">
        <v>-0.73704895963129502</v>
      </c>
      <c r="L38" s="18">
        <v>9.1289689296598997</v>
      </c>
      <c r="M38" s="19" t="s">
        <v>23</v>
      </c>
      <c r="N38" s="17">
        <v>8.4709821781654409</v>
      </c>
      <c r="O38" s="18">
        <v>1.5948243161445299</v>
      </c>
      <c r="P38" s="19" t="s">
        <v>26</v>
      </c>
      <c r="Q38" s="17">
        <v>1.4124212183348901</v>
      </c>
      <c r="R38" s="18">
        <v>4.8081781421052003</v>
      </c>
      <c r="S38" s="19" t="s">
        <v>23</v>
      </c>
    </row>
    <row r="39" spans="1:19" x14ac:dyDescent="0.25">
      <c r="A39" s="4" t="s">
        <v>53</v>
      </c>
      <c r="B39" s="17">
        <v>72.507398675825399</v>
      </c>
      <c r="C39" s="17">
        <v>1.6357303144227</v>
      </c>
      <c r="D39" s="18">
        <v>-4.5891370736735997</v>
      </c>
      <c r="E39" s="18">
        <v>-6.3093551602442899</v>
      </c>
      <c r="F39" s="17">
        <v>0.63189926110510397</v>
      </c>
      <c r="G39" s="19" t="s">
        <v>23</v>
      </c>
      <c r="H39" s="17">
        <v>36.573413199632199</v>
      </c>
      <c r="I39" s="18">
        <v>3.6522725652496</v>
      </c>
      <c r="J39" s="17">
        <v>-0.5221037528868</v>
      </c>
      <c r="K39" s="17">
        <v>-1.5752655819528001</v>
      </c>
      <c r="L39" s="18">
        <v>8.4924675060424999</v>
      </c>
      <c r="M39" s="19" t="s">
        <v>23</v>
      </c>
      <c r="N39" s="17">
        <v>8.2371608961530303</v>
      </c>
      <c r="O39" s="17">
        <v>1.0603827205848599</v>
      </c>
      <c r="P39" s="19" t="s">
        <v>26</v>
      </c>
      <c r="Q39" s="17">
        <v>1.4131767611383099</v>
      </c>
      <c r="R39" s="18">
        <v>4.9730704922956903</v>
      </c>
      <c r="S39" s="19" t="s">
        <v>23</v>
      </c>
    </row>
    <row r="40" spans="1:19" x14ac:dyDescent="0.25">
      <c r="A40" s="26" t="s">
        <v>54</v>
      </c>
    </row>
    <row r="41" spans="1:19" x14ac:dyDescent="0.25">
      <c r="A41" s="4" t="s">
        <v>55</v>
      </c>
      <c r="B41" s="17">
        <v>46.567976087645697</v>
      </c>
      <c r="C41" s="17">
        <v>-0.54965347520630603</v>
      </c>
      <c r="D41" s="18">
        <v>-3.3268536497230099</v>
      </c>
      <c r="E41" s="18">
        <v>-8.8816559825779997</v>
      </c>
      <c r="F41" s="18">
        <v>-4.0114235117909001</v>
      </c>
      <c r="G41" s="19" t="s">
        <v>23</v>
      </c>
      <c r="H41" s="17">
        <v>15.7695752165861</v>
      </c>
      <c r="I41" s="19" t="s">
        <v>26</v>
      </c>
      <c r="J41" s="17">
        <v>-0.82619093086630202</v>
      </c>
      <c r="K41" s="18">
        <v>-2.0521767217671001</v>
      </c>
      <c r="L41" s="18">
        <v>3.2169047017981001</v>
      </c>
      <c r="M41" s="19" t="s">
        <v>23</v>
      </c>
      <c r="N41" s="17">
        <v>2.6185095702707599</v>
      </c>
      <c r="O41" s="19" t="s">
        <v>26</v>
      </c>
      <c r="P41" s="19" t="s">
        <v>26</v>
      </c>
      <c r="Q41" s="19" t="s">
        <v>26</v>
      </c>
      <c r="R41" s="18">
        <v>1.58406247786013</v>
      </c>
      <c r="S41" s="19" t="s">
        <v>23</v>
      </c>
    </row>
    <row r="42" spans="1:19" x14ac:dyDescent="0.25">
      <c r="A42" s="4" t="s">
        <v>56</v>
      </c>
      <c r="B42" s="17">
        <v>81.387653926306001</v>
      </c>
      <c r="C42" s="18">
        <v>1.5252402336737001</v>
      </c>
      <c r="D42" s="18">
        <v>-4.1565576531993997</v>
      </c>
      <c r="E42" s="18">
        <v>-4.8787095295847998</v>
      </c>
      <c r="F42" s="17">
        <v>1.0618519786331</v>
      </c>
      <c r="G42" s="19" t="s">
        <v>23</v>
      </c>
      <c r="H42" s="17">
        <v>43.803216655483197</v>
      </c>
      <c r="I42" s="18">
        <v>4.0172475097052001</v>
      </c>
      <c r="J42" s="17">
        <v>-1.1759013804326099</v>
      </c>
      <c r="K42" s="17">
        <v>-1.2660268264125001</v>
      </c>
      <c r="L42" s="18">
        <v>9.0047519131727007</v>
      </c>
      <c r="M42" s="19" t="s">
        <v>23</v>
      </c>
      <c r="N42" s="17">
        <v>9.7829933960283704</v>
      </c>
      <c r="O42" s="18">
        <v>1.30847360416366</v>
      </c>
      <c r="P42" s="19" t="s">
        <v>26</v>
      </c>
      <c r="Q42" s="18">
        <v>1.3689268462753601</v>
      </c>
      <c r="R42" s="18">
        <v>5.5202738992350104</v>
      </c>
      <c r="S42" s="19" t="s">
        <v>23</v>
      </c>
    </row>
    <row r="43" spans="1:19" x14ac:dyDescent="0.25">
      <c r="A43" s="26" t="s">
        <v>57</v>
      </c>
    </row>
    <row r="44" spans="1:19" x14ac:dyDescent="0.25">
      <c r="A44" s="4" t="s">
        <v>58</v>
      </c>
      <c r="B44" s="17">
        <v>52.156225108442499</v>
      </c>
      <c r="C44" s="19" t="s">
        <v>26</v>
      </c>
      <c r="D44" s="18">
        <v>-6.6443120627515997</v>
      </c>
      <c r="E44" s="18">
        <v>-6.8172973989983001</v>
      </c>
      <c r="F44" s="17">
        <v>2.7540850351519</v>
      </c>
      <c r="G44" s="19" t="s">
        <v>23</v>
      </c>
      <c r="H44" s="17">
        <v>16.141282713277</v>
      </c>
      <c r="I44" s="18">
        <v>2.0923400195554001</v>
      </c>
      <c r="J44" s="19" t="s">
        <v>26</v>
      </c>
      <c r="K44" s="18">
        <v>1.9947453731356</v>
      </c>
      <c r="L44" s="18">
        <v>6.8477268194155396</v>
      </c>
      <c r="M44" s="19" t="s">
        <v>23</v>
      </c>
      <c r="N44" s="17">
        <v>1.7507241767814401</v>
      </c>
      <c r="O44" s="19" t="s">
        <v>26</v>
      </c>
      <c r="P44" s="19" t="s">
        <v>26</v>
      </c>
      <c r="Q44" s="17">
        <v>0.77536661034281296</v>
      </c>
      <c r="R44" s="18">
        <v>1.3315053751229899</v>
      </c>
      <c r="S44" s="19" t="s">
        <v>23</v>
      </c>
    </row>
    <row r="45" spans="1:19" x14ac:dyDescent="0.25">
      <c r="A45" s="6" t="s">
        <v>59</v>
      </c>
      <c r="B45" s="9">
        <v>79.4929656774721</v>
      </c>
      <c r="C45" s="9">
        <v>0.91311288141369595</v>
      </c>
      <c r="D45" s="8">
        <v>-4.0562413467327003</v>
      </c>
      <c r="E45" s="8">
        <v>-5.7231472186768997</v>
      </c>
      <c r="F45" s="7" t="s">
        <v>26</v>
      </c>
      <c r="G45" s="7" t="s">
        <v>23</v>
      </c>
      <c r="H45" s="9">
        <v>42.876833396970099</v>
      </c>
      <c r="I45" s="8">
        <v>3.2423788701106</v>
      </c>
      <c r="J45" s="8">
        <v>-1.5512872185914</v>
      </c>
      <c r="K45" s="8">
        <v>-2.0165404084815002</v>
      </c>
      <c r="L45" s="8">
        <v>8.1899370063270993</v>
      </c>
      <c r="M45" s="7" t="s">
        <v>23</v>
      </c>
      <c r="N45" s="9">
        <v>9.6916458257400304</v>
      </c>
      <c r="O45" s="8">
        <v>1.1547764917302901</v>
      </c>
      <c r="P45" s="7" t="s">
        <v>26</v>
      </c>
      <c r="Q45" s="8">
        <v>1.2746105751644601</v>
      </c>
      <c r="R45" s="8">
        <v>5.4277616527272698</v>
      </c>
      <c r="S45" s="7" t="s">
        <v>23</v>
      </c>
    </row>
    <row r="46" spans="1:19" x14ac:dyDescent="0.25">
      <c r="A46" s="10" t="s">
        <v>60</v>
      </c>
    </row>
    <row r="47" spans="1:19" x14ac:dyDescent="0.25">
      <c r="A47" s="11" t="s">
        <v>61</v>
      </c>
    </row>
    <row r="48" spans="1:19" x14ac:dyDescent="0.25">
      <c r="A48" s="11" t="s">
        <v>62</v>
      </c>
    </row>
    <row r="49" spans="1:1" x14ac:dyDescent="0.25">
      <c r="A49" s="11" t="s">
        <v>84</v>
      </c>
    </row>
    <row r="50" spans="1:1" x14ac:dyDescent="0.25">
      <c r="A50" s="11" t="s">
        <v>64</v>
      </c>
    </row>
    <row r="51" spans="1:1" x14ac:dyDescent="0.25">
      <c r="A51" s="11" t="s">
        <v>85</v>
      </c>
    </row>
    <row r="52" spans="1:1" x14ac:dyDescent="0.25">
      <c r="A52" s="11" t="s">
        <v>66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S57"/>
  <sheetViews>
    <sheetView workbookViewId="0"/>
  </sheetViews>
  <sheetFormatPr defaultRowHeight="15" x14ac:dyDescent="0.25"/>
  <cols>
    <col min="1" max="1" width="36.42578125" customWidth="1"/>
    <col min="2" max="19" width="15" customWidth="1"/>
  </cols>
  <sheetData>
    <row r="1" spans="1:19" ht="22.5" x14ac:dyDescent="0.3">
      <c r="A1" s="2" t="s">
        <v>0</v>
      </c>
    </row>
    <row r="2" spans="1:19" x14ac:dyDescent="0.25">
      <c r="A2" s="3" t="s">
        <v>1</v>
      </c>
    </row>
    <row r="4" spans="1:19" x14ac:dyDescent="0.25">
      <c r="A4" s="3" t="s">
        <v>9</v>
      </c>
    </row>
    <row r="5" spans="1:19" ht="42" customHeight="1" x14ac:dyDescent="0.25">
      <c r="A5" s="29"/>
      <c r="B5" s="25" t="s">
        <v>97</v>
      </c>
      <c r="C5" s="25" t="s">
        <v>97</v>
      </c>
      <c r="D5" s="25" t="s">
        <v>97</v>
      </c>
      <c r="E5" s="25" t="s">
        <v>97</v>
      </c>
      <c r="F5" s="25" t="s">
        <v>97</v>
      </c>
      <c r="G5" s="25" t="s">
        <v>97</v>
      </c>
      <c r="H5" s="27" t="s">
        <v>73</v>
      </c>
      <c r="I5" s="27" t="s">
        <v>73</v>
      </c>
      <c r="J5" s="27" t="s">
        <v>73</v>
      </c>
      <c r="K5" s="27" t="s">
        <v>73</v>
      </c>
      <c r="L5" s="27" t="s">
        <v>73</v>
      </c>
      <c r="M5" s="27" t="s">
        <v>73</v>
      </c>
      <c r="N5" s="27" t="s">
        <v>74</v>
      </c>
      <c r="O5" s="27" t="s">
        <v>74</v>
      </c>
      <c r="P5" s="27" t="s">
        <v>74</v>
      </c>
      <c r="Q5" s="27" t="s">
        <v>74</v>
      </c>
      <c r="R5" s="27" t="s">
        <v>74</v>
      </c>
      <c r="S5" s="27" t="s">
        <v>74</v>
      </c>
    </row>
    <row r="6" spans="1:19" ht="29.45" customHeight="1" x14ac:dyDescent="0.25">
      <c r="A6" s="28" t="s">
        <v>77</v>
      </c>
      <c r="B6" s="15" t="s">
        <v>78</v>
      </c>
      <c r="C6" s="15" t="s">
        <v>79</v>
      </c>
      <c r="D6" s="15" t="s">
        <v>80</v>
      </c>
      <c r="E6" s="15" t="s">
        <v>81</v>
      </c>
      <c r="F6" s="15" t="s">
        <v>82</v>
      </c>
      <c r="G6" s="15" t="s">
        <v>83</v>
      </c>
      <c r="H6" s="15" t="s">
        <v>78</v>
      </c>
      <c r="I6" s="15" t="s">
        <v>79</v>
      </c>
      <c r="J6" s="15" t="s">
        <v>80</v>
      </c>
      <c r="K6" s="15" t="s">
        <v>81</v>
      </c>
      <c r="L6" s="15" t="s">
        <v>82</v>
      </c>
      <c r="M6" s="15" t="s">
        <v>83</v>
      </c>
      <c r="N6" s="15" t="s">
        <v>78</v>
      </c>
      <c r="O6" s="15" t="s">
        <v>79</v>
      </c>
      <c r="P6" s="15" t="s">
        <v>80</v>
      </c>
      <c r="Q6" s="15" t="s">
        <v>81</v>
      </c>
      <c r="R6" s="15" t="s">
        <v>82</v>
      </c>
      <c r="S6" s="15" t="s">
        <v>83</v>
      </c>
    </row>
    <row r="7" spans="1:19" x14ac:dyDescent="0.25">
      <c r="A7" s="12" t="s">
        <v>75</v>
      </c>
      <c r="B7" s="22">
        <v>60.622301796323399</v>
      </c>
      <c r="C7" s="21">
        <v>-1.0282710172847001</v>
      </c>
      <c r="D7" s="21">
        <v>-8.3740122925181009</v>
      </c>
      <c r="E7" s="21">
        <v>-13.334805644239299</v>
      </c>
      <c r="F7" s="21">
        <v>-7.4524598352017097</v>
      </c>
      <c r="G7" s="21">
        <v>8.7865124253966993</v>
      </c>
      <c r="H7" s="22">
        <v>28.029948934686299</v>
      </c>
      <c r="I7" s="21">
        <v>1.5679148094387001</v>
      </c>
      <c r="J7" s="21">
        <v>-5.8195317049852999</v>
      </c>
      <c r="K7" s="21">
        <v>-7.4622682721319</v>
      </c>
      <c r="L7" s="22">
        <v>-0.72272760016760196</v>
      </c>
      <c r="M7" s="21">
        <v>12.755075955507399</v>
      </c>
      <c r="N7" s="22">
        <v>8.1426260517438909</v>
      </c>
      <c r="O7" s="21">
        <v>1.27143215743924</v>
      </c>
      <c r="P7" s="21">
        <v>-1.98352299884171</v>
      </c>
      <c r="Q7" s="22">
        <v>-0.66930212530705901</v>
      </c>
      <c r="R7" s="21">
        <v>2.7542343608136299</v>
      </c>
      <c r="S7" s="21">
        <v>6.1657097049326399</v>
      </c>
    </row>
    <row r="8" spans="1:19" x14ac:dyDescent="0.25">
      <c r="A8" s="26" t="s">
        <v>18</v>
      </c>
    </row>
    <row r="9" spans="1:19" x14ac:dyDescent="0.25">
      <c r="A9" s="4" t="s">
        <v>19</v>
      </c>
      <c r="B9" s="17">
        <v>40.145511310110301</v>
      </c>
      <c r="C9" s="17">
        <v>-5.2208508172584001</v>
      </c>
      <c r="D9" s="18">
        <v>-10.8784557435834</v>
      </c>
      <c r="E9" s="18">
        <v>-18.807157019165</v>
      </c>
      <c r="F9" s="18">
        <v>-11.649445390895901</v>
      </c>
      <c r="G9" s="19" t="s">
        <v>23</v>
      </c>
      <c r="H9" s="17">
        <v>10.5607395951748</v>
      </c>
      <c r="I9" s="17">
        <v>-2.0023833783887999</v>
      </c>
      <c r="J9" s="18">
        <v>-4.4765499886239004</v>
      </c>
      <c r="K9" s="18">
        <v>-10.495219335158801</v>
      </c>
      <c r="L9" s="17">
        <v>-4.0169583562920002</v>
      </c>
      <c r="M9" s="19" t="s">
        <v>23</v>
      </c>
      <c r="N9" s="17">
        <v>2.4384168892621201</v>
      </c>
      <c r="O9" s="17">
        <v>0.80483405489862003</v>
      </c>
      <c r="P9" s="19" t="s">
        <v>26</v>
      </c>
      <c r="Q9" s="17">
        <v>-0.95316688816102002</v>
      </c>
      <c r="R9" s="17">
        <v>0.62267365622477</v>
      </c>
      <c r="S9" s="19" t="s">
        <v>23</v>
      </c>
    </row>
    <row r="10" spans="1:19" x14ac:dyDescent="0.25">
      <c r="A10" s="4" t="s">
        <v>20</v>
      </c>
      <c r="B10" s="17">
        <v>83.011668229775395</v>
      </c>
      <c r="C10" s="17">
        <v>-1.1596389377959</v>
      </c>
      <c r="D10" s="18">
        <v>-2.9749017638589099</v>
      </c>
      <c r="E10" s="18">
        <v>-4.2889142101599003</v>
      </c>
      <c r="F10" s="18">
        <v>4.5175624022022003</v>
      </c>
      <c r="G10" s="18">
        <v>18.558766439827899</v>
      </c>
      <c r="H10" s="17">
        <v>56.917050532017399</v>
      </c>
      <c r="I10" s="17">
        <v>1.0761158882298001</v>
      </c>
      <c r="J10" s="18">
        <v>-4.6338811500363004</v>
      </c>
      <c r="K10" s="17">
        <v>-2.9214444883279</v>
      </c>
      <c r="L10" s="18">
        <v>13.869137923459</v>
      </c>
      <c r="M10" s="18">
        <v>28.005802998659199</v>
      </c>
      <c r="N10" s="17">
        <v>29.177422205017301</v>
      </c>
      <c r="O10" s="17">
        <v>3.7109177265644</v>
      </c>
      <c r="P10" s="17">
        <v>-2.1874278394119999</v>
      </c>
      <c r="Q10" s="17">
        <v>3.9577939227458998</v>
      </c>
      <c r="R10" s="18">
        <v>16.648248844799301</v>
      </c>
      <c r="S10" s="18">
        <v>23.492063506590402</v>
      </c>
    </row>
    <row r="11" spans="1:19" x14ac:dyDescent="0.25">
      <c r="A11" s="5" t="s">
        <v>22</v>
      </c>
      <c r="B11" s="17">
        <v>85.083161247113694</v>
      </c>
      <c r="C11" s="17">
        <v>-1.13250807538401</v>
      </c>
      <c r="D11" s="18">
        <v>-2.9545193842368001</v>
      </c>
      <c r="E11" s="18">
        <v>-3.7585106004762001</v>
      </c>
      <c r="F11" s="19" t="s">
        <v>23</v>
      </c>
      <c r="G11" s="19" t="s">
        <v>23</v>
      </c>
      <c r="H11" s="17">
        <v>59.097675303145699</v>
      </c>
      <c r="I11" s="17">
        <v>0.94729549723349704</v>
      </c>
      <c r="J11" s="18">
        <v>-5.1582219042590998</v>
      </c>
      <c r="K11" s="17">
        <v>-3.4967392352414</v>
      </c>
      <c r="L11" s="19" t="s">
        <v>23</v>
      </c>
      <c r="M11" s="19" t="s">
        <v>23</v>
      </c>
      <c r="N11" s="17">
        <v>30.533302439811798</v>
      </c>
      <c r="O11" s="17">
        <v>3.8387797074844001</v>
      </c>
      <c r="P11" s="17">
        <v>-2.6362847887786001</v>
      </c>
      <c r="Q11" s="17">
        <v>3.7035626725595998</v>
      </c>
      <c r="R11" s="19" t="s">
        <v>23</v>
      </c>
      <c r="S11" s="19" t="s">
        <v>23</v>
      </c>
    </row>
    <row r="12" spans="1:19" ht="30" x14ac:dyDescent="0.25">
      <c r="A12" s="5" t="s">
        <v>24</v>
      </c>
      <c r="B12" s="17">
        <v>44.1669118025535</v>
      </c>
      <c r="C12" s="17">
        <v>-5.6377561105640002</v>
      </c>
      <c r="D12" s="18">
        <v>-11.1272062335377</v>
      </c>
      <c r="E12" s="18">
        <v>-23.033185016266799</v>
      </c>
      <c r="F12" s="19" t="s">
        <v>23</v>
      </c>
      <c r="G12" s="19" t="s">
        <v>23</v>
      </c>
      <c r="H12" s="17">
        <v>16.025849169203799</v>
      </c>
      <c r="I12" s="17">
        <v>-0.99228268818790299</v>
      </c>
      <c r="J12" s="17">
        <v>-5.0484632086422998</v>
      </c>
      <c r="K12" s="17">
        <v>-7.8670865797565002</v>
      </c>
      <c r="L12" s="19" t="s">
        <v>23</v>
      </c>
      <c r="M12" s="19" t="s">
        <v>23</v>
      </c>
      <c r="N12" s="17">
        <v>3.7518779119697401</v>
      </c>
      <c r="O12" s="17">
        <v>-1.0710922361830799</v>
      </c>
      <c r="P12" s="17">
        <v>-0.60720837583789</v>
      </c>
      <c r="Q12" s="19" t="s">
        <v>26</v>
      </c>
      <c r="R12" s="19" t="s">
        <v>23</v>
      </c>
      <c r="S12" s="19" t="s">
        <v>23</v>
      </c>
    </row>
    <row r="13" spans="1:19" x14ac:dyDescent="0.25">
      <c r="A13" s="4" t="s">
        <v>27</v>
      </c>
      <c r="B13" s="17">
        <v>37.8760028189267</v>
      </c>
      <c r="C13" s="17">
        <v>-0.54612098468850001</v>
      </c>
      <c r="D13" s="18">
        <v>-8.8027093033038</v>
      </c>
      <c r="E13" s="18">
        <v>-13.947006167479399</v>
      </c>
      <c r="F13" s="17">
        <v>-1.2669784469576999</v>
      </c>
      <c r="G13" s="18">
        <v>16.0190371188712</v>
      </c>
      <c r="H13" s="17">
        <v>10.268731051436299</v>
      </c>
      <c r="I13" s="17">
        <v>0.87951130730883897</v>
      </c>
      <c r="J13" s="18">
        <v>-3.3734500441614999</v>
      </c>
      <c r="K13" s="18">
        <v>-4.0065667705788996</v>
      </c>
      <c r="L13" s="18">
        <v>2.9577484997533201</v>
      </c>
      <c r="M13" s="18">
        <v>5.6009246286830496</v>
      </c>
      <c r="N13" s="17">
        <v>1.78044377577479</v>
      </c>
      <c r="O13" s="19" t="s">
        <v>26</v>
      </c>
      <c r="P13" s="17">
        <v>-0.52342086345713001</v>
      </c>
      <c r="Q13" s="19" t="s">
        <v>26</v>
      </c>
      <c r="R13" s="18">
        <v>1.26707048447943</v>
      </c>
      <c r="S13" s="19" t="s">
        <v>23</v>
      </c>
    </row>
    <row r="14" spans="1:19" x14ac:dyDescent="0.25">
      <c r="A14" s="4" t="s">
        <v>28</v>
      </c>
      <c r="B14" s="17">
        <v>45.782953825149903</v>
      </c>
      <c r="C14" s="18">
        <v>-3.2106460797989</v>
      </c>
      <c r="D14" s="18">
        <v>-11.0835769081115</v>
      </c>
      <c r="E14" s="18">
        <v>-16.518024126381601</v>
      </c>
      <c r="F14" s="17">
        <v>-1.7683997878608899</v>
      </c>
      <c r="G14" s="17">
        <v>11.700105780333301</v>
      </c>
      <c r="H14" s="17">
        <v>14.9948250046287</v>
      </c>
      <c r="I14" s="17">
        <v>0.68024832157730097</v>
      </c>
      <c r="J14" s="18">
        <v>-4.6235526550142003</v>
      </c>
      <c r="K14" s="18">
        <v>-6.1467793727632003</v>
      </c>
      <c r="L14" s="18">
        <v>3.3006121515097</v>
      </c>
      <c r="M14" s="18">
        <v>7.9772164809650103</v>
      </c>
      <c r="N14" s="17">
        <v>2.67252146239582</v>
      </c>
      <c r="O14" s="17">
        <v>0.5234364086762</v>
      </c>
      <c r="P14" s="18">
        <v>-0.90098107285272</v>
      </c>
      <c r="Q14" s="19" t="s">
        <v>26</v>
      </c>
      <c r="R14" s="18">
        <v>1.3508462415168101</v>
      </c>
      <c r="S14" s="18">
        <v>2.16965235657098</v>
      </c>
    </row>
    <row r="15" spans="1:19" x14ac:dyDescent="0.25">
      <c r="A15" s="4" t="s">
        <v>29</v>
      </c>
      <c r="B15" s="17">
        <v>63.893392242768101</v>
      </c>
      <c r="C15" s="19" t="s">
        <v>26</v>
      </c>
      <c r="D15" s="18">
        <v>-9.2818219336190992</v>
      </c>
      <c r="E15" s="18">
        <v>-12.543629801094999</v>
      </c>
      <c r="F15" s="18">
        <v>-9.2172711431117005</v>
      </c>
      <c r="G15" s="19" t="s">
        <v>23</v>
      </c>
      <c r="H15" s="17">
        <v>30.896321391548099</v>
      </c>
      <c r="I15" s="17">
        <v>2.4829763430131999</v>
      </c>
      <c r="J15" s="18">
        <v>-6.7920200896564999</v>
      </c>
      <c r="K15" s="18">
        <v>-7.1093903856359004</v>
      </c>
      <c r="L15" s="17">
        <v>1.7555138473415</v>
      </c>
      <c r="M15" s="19" t="s">
        <v>23</v>
      </c>
      <c r="N15" s="17">
        <v>10.0964769946704</v>
      </c>
      <c r="O15" s="18">
        <v>3.42919455580653</v>
      </c>
      <c r="P15" s="17">
        <v>-1.9634089195749</v>
      </c>
      <c r="Q15" s="17">
        <v>-0.63863475434759898</v>
      </c>
      <c r="R15" s="18">
        <v>4.7955290720111803</v>
      </c>
      <c r="S15" s="19" t="s">
        <v>23</v>
      </c>
    </row>
    <row r="16" spans="1:19" x14ac:dyDescent="0.25">
      <c r="A16" s="4" t="s">
        <v>30</v>
      </c>
      <c r="B16" s="17">
        <v>73.740804260615903</v>
      </c>
      <c r="C16" s="19" t="s">
        <v>26</v>
      </c>
      <c r="D16" s="18">
        <v>-6.0134152240255903</v>
      </c>
      <c r="E16" s="18">
        <v>-10.015957903615901</v>
      </c>
      <c r="F16" s="18">
        <v>-6.0938961214315004</v>
      </c>
      <c r="G16" s="18">
        <v>13.808898750176199</v>
      </c>
      <c r="H16" s="17">
        <v>37.522151867116698</v>
      </c>
      <c r="I16" s="18">
        <v>2.3567103526272999</v>
      </c>
      <c r="J16" s="18">
        <v>-6.3036554363102999</v>
      </c>
      <c r="K16" s="18">
        <v>-7.5688916942122004</v>
      </c>
      <c r="L16" s="19" t="s">
        <v>26</v>
      </c>
      <c r="M16" s="18">
        <v>19.367236835545899</v>
      </c>
      <c r="N16" s="17">
        <v>10.388891231638199</v>
      </c>
      <c r="O16" s="18">
        <v>1.3915125712427101</v>
      </c>
      <c r="P16" s="18">
        <v>-2.8271498115155</v>
      </c>
      <c r="Q16" s="17">
        <v>-1.2065842008953001</v>
      </c>
      <c r="R16" s="18">
        <v>3.2388212500814699</v>
      </c>
      <c r="S16" s="18">
        <v>7.9383681447369403</v>
      </c>
    </row>
    <row r="17" spans="1:19" x14ac:dyDescent="0.25">
      <c r="A17" s="26" t="s">
        <v>31</v>
      </c>
    </row>
    <row r="18" spans="1:19" x14ac:dyDescent="0.25">
      <c r="A18" s="4" t="s">
        <v>32</v>
      </c>
      <c r="B18" s="17">
        <v>61.949090989007203</v>
      </c>
      <c r="C18" s="19" t="s">
        <v>26</v>
      </c>
      <c r="D18" s="18">
        <v>-6.2446717068932003</v>
      </c>
      <c r="E18" s="18">
        <v>-11.686124182900601</v>
      </c>
      <c r="F18" s="18">
        <v>-6.7726563409685996</v>
      </c>
      <c r="G18" s="18">
        <v>10.1954149650752</v>
      </c>
      <c r="H18" s="17">
        <v>30.382809107193701</v>
      </c>
      <c r="I18" s="18">
        <v>2.4620815855548002</v>
      </c>
      <c r="J18" s="18">
        <v>-3.9240200646173999</v>
      </c>
      <c r="K18" s="18">
        <v>-5.8791997285438002</v>
      </c>
      <c r="L18" s="19" t="s">
        <v>26</v>
      </c>
      <c r="M18" s="18">
        <v>13.5955359562565</v>
      </c>
      <c r="N18" s="17">
        <v>9.4493191477490104</v>
      </c>
      <c r="O18" s="18">
        <v>1.56700705166149</v>
      </c>
      <c r="P18" s="18">
        <v>-1.4938351716028899</v>
      </c>
      <c r="Q18" s="19" t="s">
        <v>26</v>
      </c>
      <c r="R18" s="18">
        <v>3.3305112705033499</v>
      </c>
      <c r="S18" s="18">
        <v>7.0830162706556301</v>
      </c>
    </row>
    <row r="19" spans="1:19" x14ac:dyDescent="0.25">
      <c r="A19" s="4" t="s">
        <v>33</v>
      </c>
      <c r="B19" s="17">
        <v>59.239822269556598</v>
      </c>
      <c r="C19" s="18">
        <v>-1.6518122213948001</v>
      </c>
      <c r="D19" s="18">
        <v>-10.5919762223352</v>
      </c>
      <c r="E19" s="18">
        <v>-15.0513937548684</v>
      </c>
      <c r="F19" s="18">
        <v>-8.1807472176391105</v>
      </c>
      <c r="G19" s="18">
        <v>7.3186025743850003</v>
      </c>
      <c r="H19" s="17">
        <v>25.577450683533801</v>
      </c>
      <c r="I19" s="17">
        <v>0.63865310293209998</v>
      </c>
      <c r="J19" s="18">
        <v>-7.7959139482145003</v>
      </c>
      <c r="K19" s="18">
        <v>-9.1157600976809992</v>
      </c>
      <c r="L19" s="18">
        <v>-1.5719182546078001</v>
      </c>
      <c r="M19" s="18">
        <v>11.876071439419301</v>
      </c>
      <c r="N19" s="17">
        <v>6.7801151684314096</v>
      </c>
      <c r="O19" s="18">
        <v>0.96477865973137</v>
      </c>
      <c r="P19" s="18">
        <v>-2.4955024828344401</v>
      </c>
      <c r="Q19" s="18">
        <v>-1.1208954961070801</v>
      </c>
      <c r="R19" s="18">
        <v>2.1302753996268802</v>
      </c>
      <c r="S19" s="18">
        <v>5.2083146615669103</v>
      </c>
    </row>
    <row r="20" spans="1:19" x14ac:dyDescent="0.25">
      <c r="A20" s="26" t="s">
        <v>34</v>
      </c>
    </row>
    <row r="21" spans="1:19" x14ac:dyDescent="0.25">
      <c r="A21" s="4" t="s">
        <v>35</v>
      </c>
      <c r="B21" s="17">
        <v>44.610626992603798</v>
      </c>
      <c r="C21" s="18">
        <v>-1.7355799122119999</v>
      </c>
      <c r="D21" s="18">
        <v>-9.8515286066403007</v>
      </c>
      <c r="E21" s="18">
        <v>-15.8601302798624</v>
      </c>
      <c r="F21" s="18">
        <v>-3.4015295906202998</v>
      </c>
      <c r="G21" s="19" t="s">
        <v>23</v>
      </c>
      <c r="H21" s="17">
        <v>14.0407040750791</v>
      </c>
      <c r="I21" s="17">
        <v>0.582792979549</v>
      </c>
      <c r="J21" s="18">
        <v>-4.3152294452059001</v>
      </c>
      <c r="K21" s="18">
        <v>-5.5359640886888997</v>
      </c>
      <c r="L21" s="18">
        <v>1.9229722705218999</v>
      </c>
      <c r="M21" s="19" t="s">
        <v>23</v>
      </c>
      <c r="N21" s="17">
        <v>2.5139686156530701</v>
      </c>
      <c r="O21" s="19" t="s">
        <v>26</v>
      </c>
      <c r="P21" s="18">
        <v>-0.86165232607016995</v>
      </c>
      <c r="Q21" s="19" t="s">
        <v>26</v>
      </c>
      <c r="R21" s="18">
        <v>1.3359680095980799</v>
      </c>
      <c r="S21" s="19" t="s">
        <v>23</v>
      </c>
    </row>
    <row r="22" spans="1:19" x14ac:dyDescent="0.25">
      <c r="A22" s="4" t="s">
        <v>36</v>
      </c>
      <c r="B22" s="17">
        <v>74.279033758019395</v>
      </c>
      <c r="C22" s="17">
        <v>-0.60051521199700597</v>
      </c>
      <c r="D22" s="18">
        <v>-7.7231968771949102</v>
      </c>
      <c r="E22" s="18">
        <v>-11.285150062835299</v>
      </c>
      <c r="F22" s="18">
        <v>-4.3809638166828098</v>
      </c>
      <c r="G22" s="19" t="s">
        <v>23</v>
      </c>
      <c r="H22" s="17">
        <v>40.537590319977802</v>
      </c>
      <c r="I22" s="18">
        <v>2.5287968092809101</v>
      </c>
      <c r="J22" s="18">
        <v>-7.2226593274897004</v>
      </c>
      <c r="K22" s="18">
        <v>-8.4571783174421</v>
      </c>
      <c r="L22" s="18">
        <v>3.3259375671075002</v>
      </c>
      <c r="M22" s="19" t="s">
        <v>23</v>
      </c>
      <c r="N22" s="17">
        <v>13.109572893423801</v>
      </c>
      <c r="O22" s="18">
        <v>1.8918093458087</v>
      </c>
      <c r="P22" s="18">
        <v>-3.0660503642013999</v>
      </c>
      <c r="Q22" s="17">
        <v>-0.7739942958064</v>
      </c>
      <c r="R22" s="18">
        <v>5.7419951526427404</v>
      </c>
      <c r="S22" s="19" t="s">
        <v>23</v>
      </c>
    </row>
    <row r="23" spans="1:19" x14ac:dyDescent="0.25">
      <c r="A23" s="4" t="s">
        <v>37</v>
      </c>
      <c r="B23" s="17">
        <v>77.377408984724298</v>
      </c>
      <c r="C23" s="17">
        <v>2.8957918384561898</v>
      </c>
      <c r="D23" s="17">
        <v>-2.6298431491077001</v>
      </c>
      <c r="E23" s="18">
        <v>-7.0699924603093098</v>
      </c>
      <c r="F23" s="17">
        <v>1.9077417463802</v>
      </c>
      <c r="G23" s="19" t="s">
        <v>23</v>
      </c>
      <c r="H23" s="17">
        <v>39.872280144697498</v>
      </c>
      <c r="I23" s="17">
        <v>4.2547397911426996</v>
      </c>
      <c r="J23" s="17">
        <v>-5.4088590801413998</v>
      </c>
      <c r="K23" s="18">
        <v>-9.6584770387873</v>
      </c>
      <c r="L23" s="17">
        <v>3.4242575794543999</v>
      </c>
      <c r="M23" s="19" t="s">
        <v>23</v>
      </c>
      <c r="N23" s="17">
        <v>13.225901357770301</v>
      </c>
      <c r="O23" s="17">
        <v>3.7647907408490799</v>
      </c>
      <c r="P23" s="17">
        <v>-1.9565688628077</v>
      </c>
      <c r="Q23" s="17">
        <v>-2.2674682691263999</v>
      </c>
      <c r="R23" s="18">
        <v>5.09343884801772</v>
      </c>
      <c r="S23" s="19" t="s">
        <v>23</v>
      </c>
    </row>
    <row r="24" spans="1:19" x14ac:dyDescent="0.25">
      <c r="A24" s="26" t="s">
        <v>67</v>
      </c>
    </row>
    <row r="25" spans="1:19" x14ac:dyDescent="0.25">
      <c r="A25" s="4" t="s">
        <v>68</v>
      </c>
      <c r="B25" s="17">
        <v>39.979878611528697</v>
      </c>
      <c r="C25" s="17">
        <v>-2.8749186892829002</v>
      </c>
      <c r="D25" s="18">
        <v>-11.94006112237</v>
      </c>
      <c r="E25" s="18">
        <v>-17.5951725332595</v>
      </c>
      <c r="F25" s="18">
        <v>-4.8131926421282998</v>
      </c>
      <c r="G25" s="18">
        <v>15.307428995198199</v>
      </c>
      <c r="H25" s="17">
        <v>9.9006202811845299</v>
      </c>
      <c r="I25" s="17">
        <v>-0.75221013378467005</v>
      </c>
      <c r="J25" s="18">
        <v>-5.5292589517800703</v>
      </c>
      <c r="K25" s="18">
        <v>-5.8868942416140699</v>
      </c>
      <c r="L25" s="17">
        <v>0.89651185164520997</v>
      </c>
      <c r="M25" s="18">
        <v>6.6488934605085701</v>
      </c>
      <c r="N25" s="17">
        <v>1.2499387142918701</v>
      </c>
      <c r="O25" s="19" t="s">
        <v>26</v>
      </c>
      <c r="P25" s="17">
        <v>-1.00209465265461</v>
      </c>
      <c r="Q25" s="19" t="s">
        <v>26</v>
      </c>
      <c r="R25" s="17">
        <v>0.50624981397989399</v>
      </c>
      <c r="S25" s="19" t="s">
        <v>23</v>
      </c>
    </row>
    <row r="26" spans="1:19" x14ac:dyDescent="0.25">
      <c r="A26" s="4" t="s">
        <v>69</v>
      </c>
      <c r="B26" s="17">
        <v>43.250917391556598</v>
      </c>
      <c r="C26" s="17">
        <v>-2.0603795936572</v>
      </c>
      <c r="D26" s="18">
        <v>-10.6219989080715</v>
      </c>
      <c r="E26" s="18">
        <v>-18.0897966529268</v>
      </c>
      <c r="F26" s="18">
        <v>-15.3041498747539</v>
      </c>
      <c r="G26" s="17">
        <v>1.4493707953582</v>
      </c>
      <c r="H26" s="17">
        <v>13.0133620032799</v>
      </c>
      <c r="I26" s="17">
        <v>1.1412414478887001</v>
      </c>
      <c r="J26" s="18">
        <v>-4.4035432099229004</v>
      </c>
      <c r="K26" s="18">
        <v>-6.4018408349716003</v>
      </c>
      <c r="L26" s="18">
        <v>-3.7333869099311001</v>
      </c>
      <c r="M26" s="18">
        <v>4.4925669234682504</v>
      </c>
      <c r="N26" s="17">
        <v>2.2633288719671398</v>
      </c>
      <c r="O26" s="17">
        <v>0.73257940389237997</v>
      </c>
      <c r="P26" s="17">
        <v>-0.53255722253823001</v>
      </c>
      <c r="Q26" s="19" t="s">
        <v>26</v>
      </c>
      <c r="R26" s="17">
        <v>0.71819737912380999</v>
      </c>
      <c r="S26" s="19" t="s">
        <v>23</v>
      </c>
    </row>
    <row r="27" spans="1:19" x14ac:dyDescent="0.25">
      <c r="A27" s="4" t="s">
        <v>70</v>
      </c>
      <c r="B27" s="17">
        <v>58.901681826834803</v>
      </c>
      <c r="C27" s="17">
        <v>-2.6603694596417</v>
      </c>
      <c r="D27" s="18">
        <v>-10.997569375983201</v>
      </c>
      <c r="E27" s="18">
        <v>-19.123426889274</v>
      </c>
      <c r="F27" s="18">
        <v>-14.2613815237826</v>
      </c>
      <c r="G27" s="17">
        <v>0.51211370507460396</v>
      </c>
      <c r="H27" s="17">
        <v>22.294208477144402</v>
      </c>
      <c r="I27" s="17">
        <v>2.0427740842871001</v>
      </c>
      <c r="J27" s="18">
        <v>-6.6202886824269997</v>
      </c>
      <c r="K27" s="18">
        <v>-11.081486767309899</v>
      </c>
      <c r="L27" s="18">
        <v>-5.5909135334268996</v>
      </c>
      <c r="M27" s="18">
        <v>6.5826726582515001</v>
      </c>
      <c r="N27" s="17">
        <v>4.3282426131756901</v>
      </c>
      <c r="O27" s="18">
        <v>1.41422786032035</v>
      </c>
      <c r="P27" s="18">
        <v>-1.8037760886135199</v>
      </c>
      <c r="Q27" s="18">
        <v>-1.3781800951238401</v>
      </c>
      <c r="R27" s="19" t="s">
        <v>26</v>
      </c>
      <c r="S27" s="18">
        <v>1.89317445813898</v>
      </c>
    </row>
    <row r="28" spans="1:19" x14ac:dyDescent="0.25">
      <c r="A28" s="4" t="s">
        <v>71</v>
      </c>
      <c r="B28" s="17">
        <v>73.025983341185096</v>
      </c>
      <c r="C28" s="19" t="s">
        <v>26</v>
      </c>
      <c r="D28" s="18">
        <v>-5.9626944819397103</v>
      </c>
      <c r="E28" s="18">
        <v>-10.574142978401399</v>
      </c>
      <c r="F28" s="18">
        <v>-5.2362655481175002</v>
      </c>
      <c r="G28" s="18">
        <v>6.9366719463040001</v>
      </c>
      <c r="H28" s="17">
        <v>39.526786798976303</v>
      </c>
      <c r="I28" s="18">
        <v>1.9458872709676001</v>
      </c>
      <c r="J28" s="18">
        <v>-5.9162189343686897</v>
      </c>
      <c r="K28" s="18">
        <v>-8.6930011161389906</v>
      </c>
      <c r="L28" s="17">
        <v>-0.68693065939229603</v>
      </c>
      <c r="M28" s="18">
        <v>15.603758815177599</v>
      </c>
      <c r="N28" s="17">
        <v>13.0123489770428</v>
      </c>
      <c r="O28" s="18">
        <v>1.6773273539519999</v>
      </c>
      <c r="P28" s="18">
        <v>-2.6049494397339998</v>
      </c>
      <c r="Q28" s="17">
        <v>-1.1938041658484999</v>
      </c>
      <c r="R28" s="18">
        <v>4.0589452935855697</v>
      </c>
      <c r="S28" s="18">
        <v>9.4497871414560102</v>
      </c>
    </row>
    <row r="29" spans="1:19" x14ac:dyDescent="0.25">
      <c r="A29" s="26" t="s">
        <v>38</v>
      </c>
    </row>
    <row r="30" spans="1:19" x14ac:dyDescent="0.25">
      <c r="A30" s="4" t="s">
        <v>39</v>
      </c>
      <c r="B30" s="17">
        <v>58.966035078794299</v>
      </c>
      <c r="C30" s="18">
        <v>-1.4997262895004999</v>
      </c>
      <c r="D30" s="18">
        <v>-9.0708778098971106</v>
      </c>
      <c r="E30" s="18">
        <v>-14.1562238140553</v>
      </c>
      <c r="F30" s="18">
        <v>-7.6863290646602103</v>
      </c>
      <c r="G30" s="18">
        <v>8.1683285476328997</v>
      </c>
      <c r="H30" s="17">
        <v>26.875497940198201</v>
      </c>
      <c r="I30" s="18">
        <v>1.3673486714534999</v>
      </c>
      <c r="J30" s="18">
        <v>-6.0243218166772001</v>
      </c>
      <c r="K30" s="18">
        <v>-7.5656093463653002</v>
      </c>
      <c r="L30" s="19" t="s">
        <v>26</v>
      </c>
      <c r="M30" s="18">
        <v>11.7408843008043</v>
      </c>
      <c r="N30" s="17">
        <v>7.6349297940496603</v>
      </c>
      <c r="O30" s="18">
        <v>1.07438085825453</v>
      </c>
      <c r="P30" s="18">
        <v>-2.1133193821871301</v>
      </c>
      <c r="Q30" s="17">
        <v>-0.67500626433695998</v>
      </c>
      <c r="R30" s="18">
        <v>2.6954362216236198</v>
      </c>
      <c r="S30" s="18">
        <v>5.5914038894305502</v>
      </c>
    </row>
    <row r="31" spans="1:19" x14ac:dyDescent="0.25">
      <c r="A31" s="4" t="s">
        <v>40</v>
      </c>
      <c r="B31" s="17">
        <v>78.740785328240705</v>
      </c>
      <c r="C31" s="17">
        <v>2.4363887109013</v>
      </c>
      <c r="D31" s="17">
        <v>-2.7690016831951998</v>
      </c>
      <c r="E31" s="17">
        <v>-5.0488414036295897</v>
      </c>
      <c r="F31" s="17">
        <v>-2.3229587037664898</v>
      </c>
      <c r="G31" s="18">
        <v>15.8628290749356</v>
      </c>
      <c r="H31" s="17">
        <v>42.7980553136412</v>
      </c>
      <c r="I31" s="17">
        <v>5.4658942478765002</v>
      </c>
      <c r="J31" s="17">
        <v>-1.2072089624411999</v>
      </c>
      <c r="K31" s="17">
        <v>-3.0847360016756999</v>
      </c>
      <c r="L31" s="17">
        <v>3.5847903012739</v>
      </c>
      <c r="M31" s="18">
        <v>27.142377933671099</v>
      </c>
      <c r="N31" s="17">
        <v>14.7665635923561</v>
      </c>
      <c r="O31" s="17">
        <v>4.5001595879340996</v>
      </c>
      <c r="P31" s="17">
        <v>2.1055707530366998</v>
      </c>
      <c r="Q31" s="17">
        <v>2.3779918714220001</v>
      </c>
      <c r="R31" s="18">
        <v>6.8515250910376002</v>
      </c>
      <c r="S31" s="18">
        <v>13.5035243203946</v>
      </c>
    </row>
    <row r="32" spans="1:19" x14ac:dyDescent="0.25">
      <c r="A32" s="26" t="s">
        <v>41</v>
      </c>
    </row>
    <row r="33" spans="1:19" x14ac:dyDescent="0.25">
      <c r="A33" s="4" t="s">
        <v>42</v>
      </c>
      <c r="B33" s="17">
        <v>58.424457700292798</v>
      </c>
      <c r="C33" s="17">
        <v>2.7440870476163002</v>
      </c>
      <c r="D33" s="18">
        <v>-6.1630596967062097</v>
      </c>
      <c r="E33" s="18">
        <v>-11.498216393355699</v>
      </c>
      <c r="F33" s="19" t="s">
        <v>23</v>
      </c>
      <c r="G33" s="19" t="s">
        <v>23</v>
      </c>
      <c r="H33" s="17">
        <v>26.069328522425401</v>
      </c>
      <c r="I33" s="18">
        <v>5.7814302215911999</v>
      </c>
      <c r="J33" s="17">
        <v>-3.1033602330268999</v>
      </c>
      <c r="K33" s="17">
        <v>-4.8350583380690004</v>
      </c>
      <c r="L33" s="19" t="s">
        <v>23</v>
      </c>
      <c r="M33" s="19" t="s">
        <v>23</v>
      </c>
      <c r="N33" s="17">
        <v>7.1055609392841204</v>
      </c>
      <c r="O33" s="18">
        <v>2.44043624473592</v>
      </c>
      <c r="P33" s="19" t="s">
        <v>26</v>
      </c>
      <c r="Q33" s="19" t="s">
        <v>26</v>
      </c>
      <c r="R33" s="19" t="s">
        <v>23</v>
      </c>
      <c r="S33" s="19" t="s">
        <v>23</v>
      </c>
    </row>
    <row r="34" spans="1:19" x14ac:dyDescent="0.25">
      <c r="A34" s="4" t="s">
        <v>43</v>
      </c>
      <c r="B34" s="17">
        <v>60.775958060968001</v>
      </c>
      <c r="C34" s="17">
        <v>-1.2525704341168999</v>
      </c>
      <c r="D34" s="18">
        <v>-8.4565912249652992</v>
      </c>
      <c r="E34" s="18">
        <v>-13.3152570489961</v>
      </c>
      <c r="F34" s="19" t="s">
        <v>23</v>
      </c>
      <c r="G34" s="19" t="s">
        <v>23</v>
      </c>
      <c r="H34" s="17">
        <v>28.167020353663698</v>
      </c>
      <c r="I34" s="18">
        <v>1.3141201153191</v>
      </c>
      <c r="J34" s="18">
        <v>-5.9330553870634999</v>
      </c>
      <c r="K34" s="18">
        <v>-7.4776998647174997</v>
      </c>
      <c r="L34" s="19" t="s">
        <v>23</v>
      </c>
      <c r="M34" s="19" t="s">
        <v>23</v>
      </c>
      <c r="N34" s="17">
        <v>8.2151296254330699</v>
      </c>
      <c r="O34" s="18">
        <v>1.2042760738331899</v>
      </c>
      <c r="P34" s="18">
        <v>-2.0744531232127299</v>
      </c>
      <c r="Q34" s="17">
        <v>-0.65920979501530896</v>
      </c>
      <c r="R34" s="19" t="s">
        <v>23</v>
      </c>
      <c r="S34" s="19" t="s">
        <v>23</v>
      </c>
    </row>
    <row r="35" spans="1:19" x14ac:dyDescent="0.25">
      <c r="A35" s="26" t="s">
        <v>44</v>
      </c>
    </row>
    <row r="36" spans="1:19" x14ac:dyDescent="0.25">
      <c r="A36" s="4" t="s">
        <v>45</v>
      </c>
      <c r="B36" s="17">
        <v>54.662434064010903</v>
      </c>
      <c r="C36" s="17">
        <v>-1.6035538175912001</v>
      </c>
      <c r="D36" s="18">
        <v>-8.7999031233595009</v>
      </c>
      <c r="E36" s="18">
        <v>-13.6462924062371</v>
      </c>
      <c r="F36" s="19" t="s">
        <v>23</v>
      </c>
      <c r="G36" s="19" t="s">
        <v>23</v>
      </c>
      <c r="H36" s="17">
        <v>24.9362669774643</v>
      </c>
      <c r="I36" s="17">
        <v>1.1309723498013</v>
      </c>
      <c r="J36" s="18">
        <v>-5.1775885586710002</v>
      </c>
      <c r="K36" s="18">
        <v>-6.0749627137875004</v>
      </c>
      <c r="L36" s="19" t="s">
        <v>23</v>
      </c>
      <c r="M36" s="19" t="s">
        <v>23</v>
      </c>
      <c r="N36" s="17">
        <v>7.7464370182696598</v>
      </c>
      <c r="O36" s="17">
        <v>1.08510623142166</v>
      </c>
      <c r="P36" s="18">
        <v>-1.6909300821422399</v>
      </c>
      <c r="Q36" s="19" t="s">
        <v>26</v>
      </c>
      <c r="R36" s="19" t="s">
        <v>23</v>
      </c>
      <c r="S36" s="19" t="s">
        <v>23</v>
      </c>
    </row>
    <row r="37" spans="1:19" x14ac:dyDescent="0.25">
      <c r="A37" s="4" t="s">
        <v>46</v>
      </c>
      <c r="B37" s="17">
        <v>64.036231835563797</v>
      </c>
      <c r="C37" s="17">
        <v>-1.5010812175726</v>
      </c>
      <c r="D37" s="18">
        <v>-8.7967679565172006</v>
      </c>
      <c r="E37" s="18">
        <v>-13.10296450629</v>
      </c>
      <c r="F37" s="19" t="s">
        <v>23</v>
      </c>
      <c r="G37" s="19" t="s">
        <v>23</v>
      </c>
      <c r="H37" s="17">
        <v>31.745618498287399</v>
      </c>
      <c r="I37" s="17">
        <v>1.1658212362633</v>
      </c>
      <c r="J37" s="18">
        <v>-6.6853797730553</v>
      </c>
      <c r="K37" s="18">
        <v>-8.2319765586681992</v>
      </c>
      <c r="L37" s="19" t="s">
        <v>23</v>
      </c>
      <c r="M37" s="19" t="s">
        <v>23</v>
      </c>
      <c r="N37" s="17">
        <v>10.0385615886554</v>
      </c>
      <c r="O37" s="17">
        <v>1.1589823314401699</v>
      </c>
      <c r="P37" s="18">
        <v>-2.3467184011438</v>
      </c>
      <c r="Q37" s="17">
        <v>-1.0089742338920999</v>
      </c>
      <c r="R37" s="19" t="s">
        <v>23</v>
      </c>
      <c r="S37" s="19" t="s">
        <v>23</v>
      </c>
    </row>
    <row r="38" spans="1:19" x14ac:dyDescent="0.25">
      <c r="A38" s="4" t="s">
        <v>47</v>
      </c>
      <c r="B38" s="17">
        <v>57.830692936738103</v>
      </c>
      <c r="C38" s="19" t="s">
        <v>26</v>
      </c>
      <c r="D38" s="18">
        <v>-7.7044186055977004</v>
      </c>
      <c r="E38" s="18">
        <v>-15.030089815750699</v>
      </c>
      <c r="F38" s="19" t="s">
        <v>23</v>
      </c>
      <c r="G38" s="19" t="s">
        <v>23</v>
      </c>
      <c r="H38" s="17">
        <v>22.594796798318701</v>
      </c>
      <c r="I38" s="17">
        <v>1.5471095760521001</v>
      </c>
      <c r="J38" s="18">
        <v>-5.6915976856558999</v>
      </c>
      <c r="K38" s="18">
        <v>-9.8706447269940991</v>
      </c>
      <c r="L38" s="19" t="s">
        <v>23</v>
      </c>
      <c r="M38" s="19" t="s">
        <v>23</v>
      </c>
      <c r="N38" s="17">
        <v>5.2476942799447697</v>
      </c>
      <c r="O38" s="17">
        <v>1.2706897941764801</v>
      </c>
      <c r="P38" s="17">
        <v>-1.4900018408482401</v>
      </c>
      <c r="Q38" s="17">
        <v>-1.20466741901436</v>
      </c>
      <c r="R38" s="19" t="s">
        <v>23</v>
      </c>
      <c r="S38" s="19" t="s">
        <v>23</v>
      </c>
    </row>
    <row r="39" spans="1:19" x14ac:dyDescent="0.25">
      <c r="A39" s="4" t="s">
        <v>48</v>
      </c>
      <c r="B39" s="17">
        <v>63.6774026414598</v>
      </c>
      <c r="C39" s="17">
        <v>-0.556294843774502</v>
      </c>
      <c r="D39" s="18">
        <v>-7.8108585063467002</v>
      </c>
      <c r="E39" s="18">
        <v>-12.915586543864899</v>
      </c>
      <c r="F39" s="19" t="s">
        <v>23</v>
      </c>
      <c r="G39" s="19" t="s">
        <v>23</v>
      </c>
      <c r="H39" s="17">
        <v>27.860111700948899</v>
      </c>
      <c r="I39" s="17">
        <v>2.5121507816060999</v>
      </c>
      <c r="J39" s="18">
        <v>-5.2783778342794001</v>
      </c>
      <c r="K39" s="18">
        <v>-7.8270232338570001</v>
      </c>
      <c r="L39" s="19" t="s">
        <v>23</v>
      </c>
      <c r="M39" s="19" t="s">
        <v>23</v>
      </c>
      <c r="N39" s="17">
        <v>6.4616769681544097</v>
      </c>
      <c r="O39" s="18">
        <v>1.6194894072953301</v>
      </c>
      <c r="P39" s="18">
        <v>-1.8762412115365099</v>
      </c>
      <c r="Q39" s="17">
        <v>-1.4117258578632801</v>
      </c>
      <c r="R39" s="19" t="s">
        <v>23</v>
      </c>
      <c r="S39" s="19" t="s">
        <v>23</v>
      </c>
    </row>
    <row r="40" spans="1:19" x14ac:dyDescent="0.25">
      <c r="A40" s="26" t="s">
        <v>49</v>
      </c>
    </row>
    <row r="41" spans="1:19" x14ac:dyDescent="0.25">
      <c r="A41" s="4" t="s">
        <v>50</v>
      </c>
      <c r="B41" s="17">
        <v>63.6575510799806</v>
      </c>
      <c r="C41" s="17">
        <v>-1.01540370192711</v>
      </c>
      <c r="D41" s="18">
        <v>-8.3589860972063992</v>
      </c>
      <c r="E41" s="18">
        <v>-14.283598339586201</v>
      </c>
      <c r="F41" s="18">
        <v>-8.4781268053580003</v>
      </c>
      <c r="G41" s="19" t="s">
        <v>23</v>
      </c>
      <c r="H41" s="17">
        <v>32.187486407376099</v>
      </c>
      <c r="I41" s="17">
        <v>1.4627562353207999</v>
      </c>
      <c r="J41" s="18">
        <v>-7.2460093372092</v>
      </c>
      <c r="K41" s="18">
        <v>-9.5916036201462997</v>
      </c>
      <c r="L41" s="17">
        <v>-0.726969254001403</v>
      </c>
      <c r="M41" s="19" t="s">
        <v>23</v>
      </c>
      <c r="N41" s="17">
        <v>10.5336843118956</v>
      </c>
      <c r="O41" s="17">
        <v>1.6346302703107201</v>
      </c>
      <c r="P41" s="18">
        <v>-3.1560461326898999</v>
      </c>
      <c r="Q41" s="17">
        <v>-1.6223152351167001</v>
      </c>
      <c r="R41" s="18">
        <v>4.2824217871063999</v>
      </c>
      <c r="S41" s="19" t="s">
        <v>23</v>
      </c>
    </row>
    <row r="42" spans="1:19" x14ac:dyDescent="0.25">
      <c r="A42" s="4" t="s">
        <v>51</v>
      </c>
      <c r="B42" s="17">
        <v>65.816835494373095</v>
      </c>
      <c r="C42" s="17">
        <v>0.70849671601008901</v>
      </c>
      <c r="D42" s="18">
        <v>-7.2698702628412102</v>
      </c>
      <c r="E42" s="18">
        <v>-11.2181982213542</v>
      </c>
      <c r="F42" s="18">
        <v>-8.0211236671437103</v>
      </c>
      <c r="G42" s="19" t="s">
        <v>23</v>
      </c>
      <c r="H42" s="17">
        <v>31.622630721679698</v>
      </c>
      <c r="I42" s="18">
        <v>2.4299595452793001</v>
      </c>
      <c r="J42" s="18">
        <v>-5.2963158119807003</v>
      </c>
      <c r="K42" s="18">
        <v>-6.9626496300568999</v>
      </c>
      <c r="L42" s="17">
        <v>-1.8440594048486001</v>
      </c>
      <c r="M42" s="19" t="s">
        <v>23</v>
      </c>
      <c r="N42" s="17">
        <v>9.2960084511261201</v>
      </c>
      <c r="O42" s="17">
        <v>1.9592537731306301</v>
      </c>
      <c r="P42" s="18">
        <v>-1.51398018945558</v>
      </c>
      <c r="Q42" s="17">
        <v>-0.62144968411894996</v>
      </c>
      <c r="R42" s="18">
        <v>3.0832630553401899</v>
      </c>
      <c r="S42" s="19" t="s">
        <v>23</v>
      </c>
    </row>
    <row r="43" spans="1:19" x14ac:dyDescent="0.25">
      <c r="A43" s="4" t="s">
        <v>52</v>
      </c>
      <c r="B43" s="17">
        <v>58.007556112999801</v>
      </c>
      <c r="C43" s="17">
        <v>-1.7444905091711</v>
      </c>
      <c r="D43" s="18">
        <v>-9.6425756084843002</v>
      </c>
      <c r="E43" s="18">
        <v>-15.218602276047401</v>
      </c>
      <c r="F43" s="18">
        <v>-7.6489440982063899</v>
      </c>
      <c r="G43" s="19" t="s">
        <v>23</v>
      </c>
      <c r="H43" s="17">
        <v>24.7478588200232</v>
      </c>
      <c r="I43" s="17">
        <v>0.73404948349400101</v>
      </c>
      <c r="J43" s="18">
        <v>-6.4254247380515004</v>
      </c>
      <c r="K43" s="18">
        <v>-8.4018078248726997</v>
      </c>
      <c r="L43" s="17">
        <v>-0.61018195136799802</v>
      </c>
      <c r="M43" s="19" t="s">
        <v>23</v>
      </c>
      <c r="N43" s="17">
        <v>6.1747091923396198</v>
      </c>
      <c r="O43" s="17">
        <v>0.57339900955859902</v>
      </c>
      <c r="P43" s="18">
        <v>-2.2927086938880801</v>
      </c>
      <c r="Q43" s="17">
        <v>-1.1535266519437</v>
      </c>
      <c r="R43" s="18">
        <v>1.5712819069002599</v>
      </c>
      <c r="S43" s="19" t="s">
        <v>23</v>
      </c>
    </row>
    <row r="44" spans="1:19" x14ac:dyDescent="0.25">
      <c r="A44" s="4" t="s">
        <v>53</v>
      </c>
      <c r="B44" s="17">
        <v>58.343412914592498</v>
      </c>
      <c r="C44" s="17">
        <v>-1.2722014800362</v>
      </c>
      <c r="D44" s="18">
        <v>-7.0970003381198996</v>
      </c>
      <c r="E44" s="18">
        <v>-11.1693526167422</v>
      </c>
      <c r="F44" s="18">
        <v>-4.4935051321569999</v>
      </c>
      <c r="G44" s="19" t="s">
        <v>23</v>
      </c>
      <c r="H44" s="17">
        <v>27.575585929229199</v>
      </c>
      <c r="I44" s="17">
        <v>2.3344755706667999</v>
      </c>
      <c r="J44" s="18">
        <v>-4.0285651714516</v>
      </c>
      <c r="K44" s="18">
        <v>-4.3584182709521997</v>
      </c>
      <c r="L44" s="17">
        <v>1.5769289846747001</v>
      </c>
      <c r="M44" s="19" t="s">
        <v>23</v>
      </c>
      <c r="N44" s="17">
        <v>8.8421303111837304</v>
      </c>
      <c r="O44" s="17">
        <v>1.585903305133</v>
      </c>
      <c r="P44" s="17">
        <v>-0.91282684151922999</v>
      </c>
      <c r="Q44" s="17">
        <v>1.05646230369506</v>
      </c>
      <c r="R44" s="18">
        <v>3.7456999613067201</v>
      </c>
      <c r="S44" s="19" t="s">
        <v>23</v>
      </c>
    </row>
    <row r="45" spans="1:19" x14ac:dyDescent="0.25">
      <c r="A45" s="26" t="s">
        <v>54</v>
      </c>
    </row>
    <row r="46" spans="1:19" x14ac:dyDescent="0.25">
      <c r="A46" s="4" t="s">
        <v>55</v>
      </c>
      <c r="B46" s="17">
        <v>25.687941423342899</v>
      </c>
      <c r="C46" s="17">
        <v>-2.2093432883549999</v>
      </c>
      <c r="D46" s="18">
        <v>-6.6043446874246001</v>
      </c>
      <c r="E46" s="18">
        <v>-9.7606008231017007</v>
      </c>
      <c r="F46" s="18">
        <v>-3.6650982907073</v>
      </c>
      <c r="G46" s="19" t="s">
        <v>23</v>
      </c>
      <c r="H46" s="17">
        <v>7.2509400674647697</v>
      </c>
      <c r="I46" s="19" t="s">
        <v>26</v>
      </c>
      <c r="J46" s="18">
        <v>-1.89840822802627</v>
      </c>
      <c r="K46" s="18">
        <v>-1.48821457363811</v>
      </c>
      <c r="L46" s="17">
        <v>1.03221760501114</v>
      </c>
      <c r="M46" s="19" t="s">
        <v>23</v>
      </c>
      <c r="N46" s="17">
        <v>1.6738789882372</v>
      </c>
      <c r="O46" s="19" t="s">
        <v>26</v>
      </c>
      <c r="P46" s="19" t="s">
        <v>26</v>
      </c>
      <c r="Q46" s="19" t="s">
        <v>26</v>
      </c>
      <c r="R46" s="18">
        <v>1.0299186839305501</v>
      </c>
      <c r="S46" s="19" t="s">
        <v>23</v>
      </c>
    </row>
    <row r="47" spans="1:19" x14ac:dyDescent="0.25">
      <c r="A47" s="4" t="s">
        <v>56</v>
      </c>
      <c r="B47" s="17">
        <v>66.070694591210099</v>
      </c>
      <c r="C47" s="17">
        <v>-0.994740724335202</v>
      </c>
      <c r="D47" s="18">
        <v>-8.4437023737924992</v>
      </c>
      <c r="E47" s="18">
        <v>-12.7927589458469</v>
      </c>
      <c r="F47" s="18">
        <v>-6.4773773655909004</v>
      </c>
      <c r="G47" s="19" t="s">
        <v>23</v>
      </c>
      <c r="H47" s="17">
        <v>31.263784242802501</v>
      </c>
      <c r="I47" s="18">
        <v>1.6830872121700999</v>
      </c>
      <c r="J47" s="18">
        <v>-6.2796728385489997</v>
      </c>
      <c r="K47" s="18">
        <v>-7.6373639814713004</v>
      </c>
      <c r="L47" s="19" t="s">
        <v>26</v>
      </c>
      <c r="M47" s="19" t="s">
        <v>23</v>
      </c>
      <c r="N47" s="17">
        <v>9.1488165594691697</v>
      </c>
      <c r="O47" s="18">
        <v>1.40503268321779</v>
      </c>
      <c r="P47" s="18">
        <v>-2.1737969435856299</v>
      </c>
      <c r="Q47" s="17">
        <v>-0.61451110383804097</v>
      </c>
      <c r="R47" s="18">
        <v>3.2016497145401899</v>
      </c>
      <c r="S47" s="19" t="s">
        <v>23</v>
      </c>
    </row>
    <row r="48" spans="1:19" x14ac:dyDescent="0.25">
      <c r="A48" s="26" t="s">
        <v>57</v>
      </c>
    </row>
    <row r="49" spans="1:19" x14ac:dyDescent="0.25">
      <c r="A49" s="4" t="s">
        <v>58</v>
      </c>
      <c r="B49" s="17">
        <v>23.4110498210038</v>
      </c>
      <c r="C49" s="17">
        <v>-0.66860043543779901</v>
      </c>
      <c r="D49" s="18">
        <v>-4.1340065347995996</v>
      </c>
      <c r="E49" s="18">
        <v>-7.3938658869814997</v>
      </c>
      <c r="F49" s="17">
        <v>-3.1457536770094001</v>
      </c>
      <c r="G49" s="19" t="s">
        <v>23</v>
      </c>
      <c r="H49" s="17">
        <v>4.9072754895960804</v>
      </c>
      <c r="I49" s="17">
        <v>0.81669197054651999</v>
      </c>
      <c r="J49" s="19" t="s">
        <v>26</v>
      </c>
      <c r="K49" s="19" t="s">
        <v>26</v>
      </c>
      <c r="L49" s="19" t="s">
        <v>26</v>
      </c>
      <c r="M49" s="19" t="s">
        <v>23</v>
      </c>
      <c r="N49" s="17">
        <v>0.70826088201423498</v>
      </c>
      <c r="O49" s="19" t="s">
        <v>26</v>
      </c>
      <c r="P49" s="19" t="s">
        <v>26</v>
      </c>
      <c r="Q49" s="19" t="s">
        <v>26</v>
      </c>
      <c r="R49" s="19" t="s">
        <v>26</v>
      </c>
      <c r="S49" s="19" t="s">
        <v>23</v>
      </c>
    </row>
    <row r="50" spans="1:19" x14ac:dyDescent="0.25">
      <c r="A50" s="6" t="s">
        <v>59</v>
      </c>
      <c r="B50" s="9">
        <v>64.620699236326701</v>
      </c>
      <c r="C50" s="9">
        <v>-0.63829413764659604</v>
      </c>
      <c r="D50" s="8">
        <v>-7.4339038251655998</v>
      </c>
      <c r="E50" s="8">
        <v>-11.508027796646401</v>
      </c>
      <c r="F50" s="8">
        <v>-5.6230813442700098</v>
      </c>
      <c r="G50" s="7" t="s">
        <v>23</v>
      </c>
      <c r="H50" s="9">
        <v>30.5124763792255</v>
      </c>
      <c r="I50" s="8">
        <v>1.9064315151996001</v>
      </c>
      <c r="J50" s="8">
        <v>-5.4337792622359</v>
      </c>
      <c r="K50" s="8">
        <v>-6.5015535990176003</v>
      </c>
      <c r="L50" s="7" t="s">
        <v>26</v>
      </c>
      <c r="M50" s="7" t="s">
        <v>23</v>
      </c>
      <c r="N50" s="9">
        <v>8.9413055243504402</v>
      </c>
      <c r="O50" s="8">
        <v>1.4609998613564901</v>
      </c>
      <c r="P50" s="8">
        <v>-1.87026329971886</v>
      </c>
      <c r="Q50" s="7" t="s">
        <v>26</v>
      </c>
      <c r="R50" s="8">
        <v>3.3028015473153198</v>
      </c>
      <c r="S50" s="7" t="s">
        <v>23</v>
      </c>
    </row>
    <row r="51" spans="1:19" x14ac:dyDescent="0.25">
      <c r="A51" s="10" t="s">
        <v>60</v>
      </c>
    </row>
    <row r="52" spans="1:19" x14ac:dyDescent="0.25">
      <c r="A52" s="11" t="s">
        <v>61</v>
      </c>
    </row>
    <row r="53" spans="1:19" x14ac:dyDescent="0.25">
      <c r="A53" s="11" t="s">
        <v>62</v>
      </c>
    </row>
    <row r="54" spans="1:19" x14ac:dyDescent="0.25">
      <c r="A54" s="11" t="s">
        <v>84</v>
      </c>
    </row>
    <row r="55" spans="1:19" x14ac:dyDescent="0.25">
      <c r="A55" s="11" t="s">
        <v>64</v>
      </c>
    </row>
    <row r="56" spans="1:19" x14ac:dyDescent="0.25">
      <c r="A56" s="11" t="s">
        <v>85</v>
      </c>
    </row>
    <row r="57" spans="1:19" x14ac:dyDescent="0.25">
      <c r="A57" s="11" t="s">
        <v>66</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60cbb50-dce1-43ad-b0a3-342ade86abf1" xsi:nil="true"/>
    <_ip_UnifiedCompliancePolicyUIAction xmlns="http://schemas.microsoft.com/sharepoint/v3" xsi:nil="true"/>
    <lcf76f155ced4ddcb4097134ff3c332f xmlns="314a293a-148a-421c-9e03-9d929aba5a9b">
      <Terms xmlns="http://schemas.microsoft.com/office/infopath/2007/PartnerControls"/>
    </lcf76f155ced4ddcb4097134ff3c332f>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2AC68927D7E439A5A78E5D0299ED8" ma:contentTypeVersion="16" ma:contentTypeDescription="Create a new document." ma:contentTypeScope="" ma:versionID="86709ce68ccab18291e2ea1f768cd707">
  <xsd:schema xmlns:xsd="http://www.w3.org/2001/XMLSchema" xmlns:xs="http://www.w3.org/2001/XMLSchema" xmlns:p="http://schemas.microsoft.com/office/2006/metadata/properties" xmlns:ns1="http://schemas.microsoft.com/sharepoint/v3" xmlns:ns2="314a293a-148a-421c-9e03-9d929aba5a9b" xmlns:ns3="460cbb50-dce1-43ad-b0a3-342ade86abf1" targetNamespace="http://schemas.microsoft.com/office/2006/metadata/properties" ma:root="true" ma:fieldsID="c0d5ef86e80558769ff9e522869e4e0d" ns1:_="" ns2:_="" ns3:_="">
    <xsd:import namespace="http://schemas.microsoft.com/sharepoint/v3"/>
    <xsd:import namespace="314a293a-148a-421c-9e03-9d929aba5a9b"/>
    <xsd:import namespace="460cbb50-dce1-43ad-b0a3-342ade86abf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4a293a-148a-421c-9e03-9d929aba5a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837c2f1-5aef-4158-9f4d-c891953a27c7"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0cbb50-dce1-43ad-b0a3-342ade86abf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65e01ca-5760-404c-92c6-4df52b1f11e1}" ma:internalName="TaxCatchAll" ma:showField="CatchAllData" ma:web="460cbb50-dce1-43ad-b0a3-342ade86abf1">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BEEE85-D275-42D0-9A17-3906243E0BC9}">
  <ds:schemaRefs>
    <ds:schemaRef ds:uri="http://schemas.microsoft.com/office/2006/metadata/properties"/>
    <ds:schemaRef ds:uri="http://schemas.microsoft.com/office/infopath/2007/PartnerControls"/>
    <ds:schemaRef ds:uri="460cbb50-dce1-43ad-b0a3-342ade86abf1"/>
    <ds:schemaRef ds:uri="http://schemas.microsoft.com/sharepoint/v3"/>
    <ds:schemaRef ds:uri="314a293a-148a-421c-9e03-9d929aba5a9b"/>
  </ds:schemaRefs>
</ds:datastoreItem>
</file>

<file path=customXml/itemProps2.xml><?xml version="1.0" encoding="utf-8"?>
<ds:datastoreItem xmlns:ds="http://schemas.openxmlformats.org/officeDocument/2006/customXml" ds:itemID="{EC58BE48-2A97-4CC6-9945-79D5C031D0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4a293a-148a-421c-9e03-9d929aba5a9b"/>
    <ds:schemaRef ds:uri="460cbb50-dce1-43ad-b0a3-342ade86ab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536643-B7DD-4201-A77D-6A760F36F5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List of Tables</vt:lpstr>
      <vt:lpstr>Percentage G4</vt:lpstr>
      <vt:lpstr>Percentage G8</vt:lpstr>
      <vt:lpstr>Ach Level G4</vt:lpstr>
      <vt:lpstr>Ach Level G8</vt:lpstr>
      <vt:lpstr>Diff Percentage G4</vt:lpstr>
      <vt:lpstr>Diff Percentage G8</vt:lpstr>
      <vt:lpstr>Diff Ach Level G4</vt:lpstr>
      <vt:lpstr>Diff Ach Level G8</vt:lpstr>
      <vt:lpstr>Diff Subscale G4</vt:lpstr>
      <vt:lpstr>Diff Subscale G8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Results appendix tables for 2024 mathematics report card</dc:title>
  <dc:subject>Mathematics</dc:subject>
  <dc:creator>National Center for Education Statistics (NCES)</dc:creator>
  <cp:keywords>NAEP, mathematics, performance results</cp:keywords>
  <dc:description/>
  <cp:lastModifiedBy>Josiah Clark</cp:lastModifiedBy>
  <cp:revision/>
  <dcterms:created xsi:type="dcterms:W3CDTF">2024-12-10T14:36:18Z</dcterms:created>
  <dcterms:modified xsi:type="dcterms:W3CDTF">2025-07-19T20:02:18Z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0x0101009A52AC68927D7E439A5A78E5D0299ED8</vt:lpwstr>
  </property>
  <property fmtid="{D5CDD505-2E9C-101B-9397-08002B2CF9AE}" pid="3" name="MediaServiceImageTags">
    <vt:lpwstr/>
  </property>
</Properties>
</file>