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stat.com\dfs\SEER\Geospatial Activities\SEER_Zone_Design\Census_Data_Tables\"/>
    </mc:Choice>
  </mc:AlternateContent>
  <bookViews>
    <workbookView xWindow="0" yWindow="0" windowWidth="22665" windowHeight="9015" tabRatio="790"/>
  </bookViews>
  <sheets>
    <sheet name="DemogTable" sheetId="1" r:id="rId1"/>
    <sheet name="Cen2010 P9" sheetId="3" r:id="rId2"/>
    <sheet name="Cen2010 P2" sheetId="2" r:id="rId3"/>
  </sheets>
  <definedNames>
    <definedName name="TotPop2010">DemogTable!$B$2</definedName>
  </definedNames>
  <calcPr calcId="162913"/>
</workbook>
</file>

<file path=xl/calcChain.xml><?xml version="1.0" encoding="utf-8"?>
<calcChain xmlns="http://schemas.openxmlformats.org/spreadsheetml/2006/main">
  <c r="B2" i="1" l="1"/>
  <c r="F2" i="1" s="1"/>
  <c r="C2" i="1" l="1"/>
  <c r="D2" i="1"/>
  <c r="G2" i="1"/>
  <c r="E2" i="1"/>
</calcChain>
</file>

<file path=xl/sharedStrings.xml><?xml version="1.0" encoding="utf-8"?>
<sst xmlns="http://schemas.openxmlformats.org/spreadsheetml/2006/main" count="166" uniqueCount="165">
  <si>
    <t>ZoneID</t>
  </si>
  <si>
    <t>TotalPop</t>
  </si>
  <si>
    <t>PctMinority</t>
  </si>
  <si>
    <t>PctHispanic</t>
  </si>
  <si>
    <t>PctBlackNH</t>
  </si>
  <si>
    <t>PctRural</t>
  </si>
  <si>
    <t>Total</t>
  </si>
  <si>
    <t>Total!!Urban</t>
  </si>
  <si>
    <t>Total!!Urban!!Inside urbanized areas</t>
  </si>
  <si>
    <t>Total!!Urban!!Inside urban clusters</t>
  </si>
  <si>
    <t>Total!!Rural</t>
  </si>
  <si>
    <t>Total!!Not defined for this file</t>
  </si>
  <si>
    <t>GEO_ID</t>
  </si>
  <si>
    <t>id</t>
  </si>
  <si>
    <t>0100000US</t>
  </si>
  <si>
    <t>NAME</t>
  </si>
  <si>
    <t>Geographic Area Name</t>
  </si>
  <si>
    <t>United States</t>
  </si>
  <si>
    <t>P009001</t>
  </si>
  <si>
    <t>P009002</t>
  </si>
  <si>
    <t>Total!!Hispanic or Latino</t>
  </si>
  <si>
    <t>P009003</t>
  </si>
  <si>
    <t>Total!!Not Hispanic or Latino</t>
  </si>
  <si>
    <t>P009004</t>
  </si>
  <si>
    <t>Total!!Not Hispanic or Latino!!Population of one race</t>
  </si>
  <si>
    <t>P009005</t>
  </si>
  <si>
    <t>Total!!Not Hispanic or Latino!!Population of one race!!White alone</t>
  </si>
  <si>
    <t>P009006</t>
  </si>
  <si>
    <t>Total!!Not Hispanic or Latino!!Population of one race!!Black or African American alone</t>
  </si>
  <si>
    <t>P009007</t>
  </si>
  <si>
    <t>Total!!Not Hispanic or Latino!!Population of one race!!American Indian and Alaska Native alone</t>
  </si>
  <si>
    <t>P009008</t>
  </si>
  <si>
    <t>Total!!Not Hispanic or Latino!!Population of one race!!Asian alone</t>
  </si>
  <si>
    <t>P009009</t>
  </si>
  <si>
    <t>Total!!Not Hispanic or Latino!!Population of one race!!Native Hawaiian and Other Pacific Islander alone</t>
  </si>
  <si>
    <t>P009010</t>
  </si>
  <si>
    <t>Total!!Not Hispanic or Latino!!Population of one race!!Some Other Race alone</t>
  </si>
  <si>
    <t>P009011</t>
  </si>
  <si>
    <t>Total!!Not Hispanic or Latino!!Two or More Races</t>
  </si>
  <si>
    <t>P009012</t>
  </si>
  <si>
    <t>Total!!Not Hispanic or Latino!!Two or More Races!!Population of two races</t>
  </si>
  <si>
    <t>P009013</t>
  </si>
  <si>
    <t>Total!!Not Hispanic or Latino!!Two or More Races!!Population of two races!!White; Black or African American</t>
  </si>
  <si>
    <t>P009014</t>
  </si>
  <si>
    <t>Total!!Not Hispanic or Latino!!Two or More Races!!Population of two races!!White; American Indian and Alaska Native</t>
  </si>
  <si>
    <t>P009015</t>
  </si>
  <si>
    <t>Total!!Not Hispanic or Latino!!Two or More Races!!Population of two races!!White; Asian</t>
  </si>
  <si>
    <t>P009016</t>
  </si>
  <si>
    <t>Total!!Not Hispanic or Latino!!Two or More Races!!Population of two races!!White; Native Hawaiian and Other Pacific Islander</t>
  </si>
  <si>
    <t>P009017</t>
  </si>
  <si>
    <t>Total!!Not Hispanic or Latino!!Two or More Races!!Population of two races!!White; Some Other Race</t>
  </si>
  <si>
    <t>P009018</t>
  </si>
  <si>
    <t>Total!!Not Hispanic or Latino!!Two or More Races!!Population of two races!!Black or African American; American Indian and Alaska Native</t>
  </si>
  <si>
    <t>P009019</t>
  </si>
  <si>
    <t>Total!!Not Hispanic or Latino!!Two or More Races!!Population of two races!!Black or African American; Asian</t>
  </si>
  <si>
    <t>P009020</t>
  </si>
  <si>
    <t>Total!!Not Hispanic or Latino!!Two or More Races!!Population of two races!!Black or African American; Native Hawaiian and Other Pacific Islander</t>
  </si>
  <si>
    <t>P009021</t>
  </si>
  <si>
    <t>Total!!Not Hispanic or Latino!!Two or More Races!!Population of two races!!Black or African American; Some Other Race</t>
  </si>
  <si>
    <t>P009022</t>
  </si>
  <si>
    <t>Total!!Not Hispanic or Latino!!Two or More Races!!Population of two races!!American Indian and Alaska Native; Asian</t>
  </si>
  <si>
    <t>P009023</t>
  </si>
  <si>
    <t>Total!!Not Hispanic or Latino!!Two or More Races!!Population of two races!!American Indian and Alaska Native; Native Hawaiian and Other Pacific Islander</t>
  </si>
  <si>
    <t>P009024</t>
  </si>
  <si>
    <t>Total!!Not Hispanic or Latino!!Two or More Races!!Population of two races!!American Indian and Alaska Native; Some Other Race</t>
  </si>
  <si>
    <t>P009025</t>
  </si>
  <si>
    <t>Total!!Not Hispanic or Latino!!Two or More Races!!Population of two races!!Asian; Native Hawaiian and Other Pacific Islander</t>
  </si>
  <si>
    <t>P009026</t>
  </si>
  <si>
    <t>Total!!Not Hispanic or Latino!!Two or More Races!!Population of two races!!Asian; Some Other Race</t>
  </si>
  <si>
    <t>P009027</t>
  </si>
  <si>
    <t>Total!!Not Hispanic or Latino!!Two or More Races!!Population of two races!!Native Hawaiian and Other Pacific Islander; Some Other Race</t>
  </si>
  <si>
    <t>P009028</t>
  </si>
  <si>
    <t>Total!!Not Hispanic or Latino!!Two or More Races!!Population of three races</t>
  </si>
  <si>
    <t>P009029</t>
  </si>
  <si>
    <t>Total!!Not Hispanic or Latino!!Two or More Races!!Population of three races!!White; Black or African American; American Indian and Alaska Native</t>
  </si>
  <si>
    <t>P009030</t>
  </si>
  <si>
    <t>Total!!Not Hispanic or Latino!!Two or More Races!!Population of three races!!White; Black or African American; Asian</t>
  </si>
  <si>
    <t>P009031</t>
  </si>
  <si>
    <t>Total!!Not Hispanic or Latino!!Two or More Races!!Population of three races!!White; Black or African American; Native Hawaiian and Other Pacific Islander</t>
  </si>
  <si>
    <t>P009032</t>
  </si>
  <si>
    <t>Total!!Not Hispanic or Latino!!Two or More Races!!Population of three races!!White; Black or African American; Some Other Race</t>
  </si>
  <si>
    <t>P009033</t>
  </si>
  <si>
    <t>Total!!Not Hispanic or Latino!!Two or More Races!!Population of three races!!White; American Indian and Alaska Native; Asian</t>
  </si>
  <si>
    <t>P009034</t>
  </si>
  <si>
    <t>Total!!Not Hispanic or Latino!!Two or More Races!!Population of three races!!White; American Indian and Alaska Native; Native Hawaiian and Other Pacific Islander</t>
  </si>
  <si>
    <t>P009035</t>
  </si>
  <si>
    <t>Total!!Not Hispanic or Latino!!Two or More Races!!Population of three races!!White; American Indian and Alaska Native; Some Other Race</t>
  </si>
  <si>
    <t>P009036</t>
  </si>
  <si>
    <t>Total!!Not Hispanic or Latino!!Two or More Races!!Population of three races!!White; Asian; Native Hawaiian and Other Pacific Islander</t>
  </si>
  <si>
    <t>P009037</t>
  </si>
  <si>
    <t>Total!!Not Hispanic or Latino!!Two or More Races!!Population of three races!!White; Asian; Some Other Race</t>
  </si>
  <si>
    <t>P009038</t>
  </si>
  <si>
    <t>Total!!Not Hispanic or Latino!!Two or More Races!!Population of three races!!White; Native Hawaiian and Other Pacific Islander; Some Other Race</t>
  </si>
  <si>
    <t>P009039</t>
  </si>
  <si>
    <t>Total!!Not Hispanic or Latino!!Two or More Races!!Population of three races!!Black or African American; American Indian and Alaska Native; Asian</t>
  </si>
  <si>
    <t>P009040</t>
  </si>
  <si>
    <t>Total!!Not Hispanic or Latino!!Two or More Races!!Population of three races!!Black or African American; American Indian and Alaska Native; Native Hawaiian and Other Pacific Islander</t>
  </si>
  <si>
    <t>P009041</t>
  </si>
  <si>
    <t>Total!!Not Hispanic or Latino!!Two or More Races!!Population of three races!!Black or African American; American Indian and Alaska Native; Some Other Race</t>
  </si>
  <si>
    <t>P009042</t>
  </si>
  <si>
    <t>Total!!Not Hispanic or Latino!!Two or More Races!!Population of three races!!Black or African American; Asian; Native Hawaiian and Other Pacific Islander</t>
  </si>
  <si>
    <t>P009043</t>
  </si>
  <si>
    <t>Total!!Not Hispanic or Latino!!Two or More Races!!Population of three races!!Black or African American; Asian; Some Other Race</t>
  </si>
  <si>
    <t>P009044</t>
  </si>
  <si>
    <t>Total!!Not Hispanic or Latino!!Two or More Races!!Population of three races!!Black or African American; Native Hawaiian and Other Pacific Islander; Some Other Race</t>
  </si>
  <si>
    <t>P009045</t>
  </si>
  <si>
    <t>Total!!Not Hispanic or Latino!!Two or More Races!!Population of three races!!American Indian and Alaska Native; Asian; Native Hawaiian and Other Pacific Islander</t>
  </si>
  <si>
    <t>P009046</t>
  </si>
  <si>
    <t>Total!!Not Hispanic or Latino!!Two or More Races!!Population of three races!!American Indian and Alaska Native; Asian; Some Other Race</t>
  </si>
  <si>
    <t>P009047</t>
  </si>
  <si>
    <t>Total!!Not Hispanic or Latino!!Two or More Races!!Population of three races!!American Indian and Alaska Native; Native Hawaiian and Other Pacific Islander; Some Other Race</t>
  </si>
  <si>
    <t>P009048</t>
  </si>
  <si>
    <t>Total!!Not Hispanic or Latino!!Two or More Races!!Population of three races!!Asian; Native Hawaiian and Other Pacific Islander; Some Other Race</t>
  </si>
  <si>
    <t>P009049</t>
  </si>
  <si>
    <t>Total!!Not Hispanic or Latino!!Two or More Races!!Population of four races</t>
  </si>
  <si>
    <t>P009050</t>
  </si>
  <si>
    <t>Total!!Not Hispanic or Latino!!Two or More Races!!Population of four races!!White; Black or African American; American Indian and Alaska Native; Asian</t>
  </si>
  <si>
    <t>P009051</t>
  </si>
  <si>
    <t>Total!!Not Hispanic or Latino!!Two or More Races!!Population of four races!!White; Black or African American; American Indian and Alaska Native; Native Hawaiian and Other Pacific Islander</t>
  </si>
  <si>
    <t>P009052</t>
  </si>
  <si>
    <t>Total!!Not Hispanic or Latino!!Two or More Races!!Population of four races!!White; Black or African American; American Indian and Alaska Native; Some Other Race</t>
  </si>
  <si>
    <t>P009053</t>
  </si>
  <si>
    <t>Total!!Not Hispanic or Latino!!Two or More Races!!Population of four races!!White; Black or African American; Asian; Native Hawaiian and Other Pacific Islander</t>
  </si>
  <si>
    <t>P009054</t>
  </si>
  <si>
    <t>Total!!Not Hispanic or Latino!!Two or More Races!!Population of four races!!White; Black or African American; Asian; Some Other Race</t>
  </si>
  <si>
    <t>P009055</t>
  </si>
  <si>
    <t>Total!!Not Hispanic or Latino!!Two or More Races!!Population of four races!!White; Black or African American; Native Hawaiian and Other Pacific Islander; Some Other Race</t>
  </si>
  <si>
    <t>P009056</t>
  </si>
  <si>
    <t>Total!!Not Hispanic or Latino!!Two or More Races!!Population of four races!!White; American Indian and Alaska Native; Asian; Native Hawaiian and Other Pacific Islander</t>
  </si>
  <si>
    <t>P009057</t>
  </si>
  <si>
    <t>Total!!Not Hispanic or Latino!!Two or More Races!!Population of four races!!White; American Indian and Alaska Native; Asian; Some Other Race</t>
  </si>
  <si>
    <t>P009058</t>
  </si>
  <si>
    <t>Total!!Not Hispanic or Latino!!Two or More Races!!Population of four races!!White; American Indian and Alaska Native; Native Hawaiian and Other Pacific Islander; Some Other Race</t>
  </si>
  <si>
    <t>P009059</t>
  </si>
  <si>
    <t>Total!!Not Hispanic or Latino!!Two or More Races!!Population of four races!!White; Asian; Native Hawaiian and Other Pacific Islander; Some Other Race</t>
  </si>
  <si>
    <t>P009060</t>
  </si>
  <si>
    <t>Total!!Not Hispanic or Latino!!Two or More Races!!Population of four races!!Black or African American; American Indian and Alaska Native; Asian; Native Hawaiian and Other Pacific Islander</t>
  </si>
  <si>
    <t>P009061</t>
  </si>
  <si>
    <t>Total!!Not Hispanic or Latino!!Two or More Races!!Population of four races!!Black or African American; American Indian and Alaska Native; Asian; Some Other Race</t>
  </si>
  <si>
    <t>P009062</t>
  </si>
  <si>
    <t>Total!!Not Hispanic or Latino!!Two or More Races!!Population of four races!!Black or African American; American Indian and Alaska Native; Native Hawaiian and Other Pacific Islander; Some Other Race</t>
  </si>
  <si>
    <t>P009063</t>
  </si>
  <si>
    <t>Total!!Not Hispanic or Latino!!Two or More Races!!Population of four races!!Black or African American; Asian; Native Hawaiian and Other Pacific Islander; Some Other Race</t>
  </si>
  <si>
    <t>P009064</t>
  </si>
  <si>
    <t>Total!!Not Hispanic or Latino!!Two or More Races!!Population of four races!!American Indian and Alaska Native; Asian; Native Hawaiian and Other Pacific Islander; Some Other Race</t>
  </si>
  <si>
    <t>P009065</t>
  </si>
  <si>
    <t>Total!!Not Hispanic or Latino!!Two or More Races!!Population of five races</t>
  </si>
  <si>
    <t>P009066</t>
  </si>
  <si>
    <t>Total!!Not Hispanic or Latino!!Two or More Races!!Population of five races!!White; Black or African American; American Indian and Alaska Native; Asian; Native Hawaiian and Other Pacific Islander</t>
  </si>
  <si>
    <t>P009067</t>
  </si>
  <si>
    <t>Total!!Not Hispanic or Latino!!Two or More Races!!Population of five races!!White; Black or African American; American Indian and Alaska Native; Asian; Some Other Race</t>
  </si>
  <si>
    <t>P009068</t>
  </si>
  <si>
    <t>Total!!Not Hispanic or Latino!!Two or More Races!!Population of five races!!White; Black or African American; American Indian and Alaska Native; Native Hawaiian and Other Pacific Islander; Some Other Race</t>
  </si>
  <si>
    <t>P009069</t>
  </si>
  <si>
    <t>Total!!Not Hispanic or Latino!!Two or More Races!!Population of five races!!White; Black or African American; Asian; Native Hawaiian and Other Pacific Islander; Some Other Race</t>
  </si>
  <si>
    <t>P009070</t>
  </si>
  <si>
    <t>Total!!Not Hispanic or Latino!!Two or More Races!!Population of five races!!White; American Indian and Alaska Native; Asian; Native Hawaiian and Other Pacific Islander; Some Other Race</t>
  </si>
  <si>
    <t>P009071</t>
  </si>
  <si>
    <t>Total!!Not Hispanic or Latino!!Two or More Races!!Population of five races!!Black or African American; American Indian and Alaska Native; Asian; Native Hawaiian and Other Pacific Islander; Some Other Race</t>
  </si>
  <si>
    <t>P009072</t>
  </si>
  <si>
    <t>Total!!Not Hispanic or Latino!!Two or More Races!!Population of six races</t>
  </si>
  <si>
    <t>P009073</t>
  </si>
  <si>
    <t>Total!!Not Hispanic or Latino!!Two or More Races!!Population of six races!!White; Black or African American; American Indian and Alaska Native; Asian; Native Hawaiian and Other Pacific Islander; Some Other Race</t>
  </si>
  <si>
    <t>Nationwide</t>
  </si>
  <si>
    <t>PctAPINH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</si>
</sst>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1.42578125" bestFit="1" customWidth="1"/>
    <col min="2" max="2" width="11.140625" style="1" bestFit="1" customWidth="1"/>
    <col min="3" max="3" width="11.28515625" style="2" bestFit="1" customWidth="1"/>
    <col min="4" max="4" width="11.140625" style="2" bestFit="1" customWidth="1"/>
    <col min="5" max="5" width="11" style="2" bestFit="1" customWidth="1"/>
    <col min="6" max="6" width="11" style="2" customWidth="1"/>
    <col min="7" max="7" width="9.140625" style="2"/>
  </cols>
  <sheetData>
    <row r="1" spans="1:7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164</v>
      </c>
      <c r="G1" s="2" t="s">
        <v>5</v>
      </c>
    </row>
    <row r="2" spans="1:7" x14ac:dyDescent="0.25">
      <c r="A2" t="s">
        <v>163</v>
      </c>
      <c r="B2" s="1">
        <f>'Cen2010 P9'!C3</f>
        <v>308745538</v>
      </c>
      <c r="C2" s="2">
        <f>100-((100*'Cen2010 P9'!C7)/TotPop2010)</f>
        <v>36.252503185973168</v>
      </c>
      <c r="D2" s="2">
        <f>(100*'Cen2010 P9'!C4)/TotPop2010</f>
        <v>16.349254576109857</v>
      </c>
      <c r="E2" s="2">
        <f>(100*'Cen2010 P9'!C8)/TotPop2010</f>
        <v>12.206119072723247</v>
      </c>
      <c r="F2" s="2">
        <f>(100*('Cen2010 P9'!C10+'Cen2010 P9'!C11)/TotPop2010)</f>
        <v>4.8411064000542741</v>
      </c>
      <c r="G2" s="2">
        <f>(100*'Cen2010 P2'!B5)/TotPop2010</f>
        <v>19.269028917917513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 x14ac:dyDescent="0.25"/>
  <cols>
    <col min="2" max="2" width="100.7109375" customWidth="1"/>
    <col min="3" max="3" width="12.855468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6</v>
      </c>
      <c r="C3">
        <v>308745538</v>
      </c>
    </row>
    <row r="4" spans="1:3" x14ac:dyDescent="0.25">
      <c r="A4" t="s">
        <v>19</v>
      </c>
      <c r="B4" t="s">
        <v>20</v>
      </c>
      <c r="C4">
        <v>50477594</v>
      </c>
    </row>
    <row r="5" spans="1:3" x14ac:dyDescent="0.25">
      <c r="A5" t="s">
        <v>21</v>
      </c>
      <c r="B5" t="s">
        <v>22</v>
      </c>
      <c r="C5">
        <v>258267944</v>
      </c>
    </row>
    <row r="6" spans="1:3" x14ac:dyDescent="0.25">
      <c r="A6" t="s">
        <v>23</v>
      </c>
      <c r="B6" t="s">
        <v>24</v>
      </c>
      <c r="C6">
        <v>252301463</v>
      </c>
    </row>
    <row r="7" spans="1:3" x14ac:dyDescent="0.25">
      <c r="A7" t="s">
        <v>25</v>
      </c>
      <c r="B7" t="s">
        <v>26</v>
      </c>
      <c r="C7">
        <v>196817552</v>
      </c>
    </row>
    <row r="8" spans="1:3" x14ac:dyDescent="0.25">
      <c r="A8" t="s">
        <v>27</v>
      </c>
      <c r="B8" t="s">
        <v>28</v>
      </c>
      <c r="C8">
        <v>37685848</v>
      </c>
    </row>
    <row r="9" spans="1:3" x14ac:dyDescent="0.25">
      <c r="A9" t="s">
        <v>29</v>
      </c>
      <c r="B9" t="s">
        <v>30</v>
      </c>
      <c r="C9">
        <v>2247098</v>
      </c>
    </row>
    <row r="10" spans="1:3" x14ac:dyDescent="0.25">
      <c r="A10" t="s">
        <v>31</v>
      </c>
      <c r="B10" t="s">
        <v>32</v>
      </c>
      <c r="C10">
        <v>14465124</v>
      </c>
    </row>
    <row r="11" spans="1:3" x14ac:dyDescent="0.25">
      <c r="A11" t="s">
        <v>33</v>
      </c>
      <c r="B11" t="s">
        <v>34</v>
      </c>
      <c r="C11">
        <v>481576</v>
      </c>
    </row>
    <row r="12" spans="1:3" x14ac:dyDescent="0.25">
      <c r="A12" t="s">
        <v>35</v>
      </c>
      <c r="B12" t="s">
        <v>36</v>
      </c>
      <c r="C12">
        <v>604265</v>
      </c>
    </row>
    <row r="13" spans="1:3" x14ac:dyDescent="0.25">
      <c r="A13" t="s">
        <v>37</v>
      </c>
      <c r="B13" t="s">
        <v>38</v>
      </c>
      <c r="C13">
        <v>5966481</v>
      </c>
    </row>
    <row r="14" spans="1:3" x14ac:dyDescent="0.25">
      <c r="A14" t="s">
        <v>39</v>
      </c>
      <c r="B14" t="s">
        <v>40</v>
      </c>
      <c r="C14">
        <v>5465681</v>
      </c>
    </row>
    <row r="15" spans="1:3" x14ac:dyDescent="0.25">
      <c r="A15" t="s">
        <v>41</v>
      </c>
      <c r="B15" t="s">
        <v>42</v>
      </c>
      <c r="C15">
        <v>1588362</v>
      </c>
    </row>
    <row r="16" spans="1:3" x14ac:dyDescent="0.25">
      <c r="A16" t="s">
        <v>43</v>
      </c>
      <c r="B16" t="s">
        <v>44</v>
      </c>
      <c r="C16">
        <v>1205924</v>
      </c>
    </row>
    <row r="17" spans="1:3" x14ac:dyDescent="0.25">
      <c r="A17" t="s">
        <v>45</v>
      </c>
      <c r="B17" t="s">
        <v>46</v>
      </c>
      <c r="C17">
        <v>1487712</v>
      </c>
    </row>
    <row r="18" spans="1:3" x14ac:dyDescent="0.25">
      <c r="A18" t="s">
        <v>47</v>
      </c>
      <c r="B18" t="s">
        <v>48</v>
      </c>
      <c r="C18">
        <v>147804</v>
      </c>
    </row>
    <row r="19" spans="1:3" x14ac:dyDescent="0.25">
      <c r="A19" t="s">
        <v>49</v>
      </c>
      <c r="B19" t="s">
        <v>50</v>
      </c>
      <c r="C19">
        <v>139799</v>
      </c>
    </row>
    <row r="20" spans="1:3" x14ac:dyDescent="0.25">
      <c r="A20" t="s">
        <v>51</v>
      </c>
      <c r="B20" t="s">
        <v>52</v>
      </c>
      <c r="C20">
        <v>237850</v>
      </c>
    </row>
    <row r="21" spans="1:3" x14ac:dyDescent="0.25">
      <c r="A21" t="s">
        <v>53</v>
      </c>
      <c r="B21" t="s">
        <v>54</v>
      </c>
      <c r="C21">
        <v>170144</v>
      </c>
    </row>
    <row r="22" spans="1:3" x14ac:dyDescent="0.25">
      <c r="A22" t="s">
        <v>55</v>
      </c>
      <c r="B22" t="s">
        <v>56</v>
      </c>
      <c r="C22">
        <v>45395</v>
      </c>
    </row>
    <row r="23" spans="1:3" x14ac:dyDescent="0.25">
      <c r="A23" t="s">
        <v>57</v>
      </c>
      <c r="B23" t="s">
        <v>58</v>
      </c>
      <c r="C23">
        <v>86923</v>
      </c>
    </row>
    <row r="24" spans="1:3" x14ac:dyDescent="0.25">
      <c r="A24" t="s">
        <v>59</v>
      </c>
      <c r="B24" t="s">
        <v>60</v>
      </c>
      <c r="C24">
        <v>46572</v>
      </c>
    </row>
    <row r="25" spans="1:3" x14ac:dyDescent="0.25">
      <c r="A25" t="s">
        <v>61</v>
      </c>
      <c r="B25" t="s">
        <v>62</v>
      </c>
      <c r="C25">
        <v>7544</v>
      </c>
    </row>
    <row r="26" spans="1:3" x14ac:dyDescent="0.25">
      <c r="A26" t="s">
        <v>63</v>
      </c>
      <c r="B26" t="s">
        <v>64</v>
      </c>
      <c r="C26">
        <v>9148</v>
      </c>
    </row>
    <row r="27" spans="1:3" x14ac:dyDescent="0.25">
      <c r="A27" t="s">
        <v>65</v>
      </c>
      <c r="B27" t="s">
        <v>66</v>
      </c>
      <c r="C27">
        <v>149561</v>
      </c>
    </row>
    <row r="28" spans="1:3" x14ac:dyDescent="0.25">
      <c r="A28" t="s">
        <v>67</v>
      </c>
      <c r="B28" t="s">
        <v>68</v>
      </c>
      <c r="C28">
        <v>130871</v>
      </c>
    </row>
    <row r="29" spans="1:3" x14ac:dyDescent="0.25">
      <c r="A29" t="s">
        <v>69</v>
      </c>
      <c r="B29" t="s">
        <v>70</v>
      </c>
      <c r="C29">
        <v>12072</v>
      </c>
    </row>
    <row r="30" spans="1:3" x14ac:dyDescent="0.25">
      <c r="A30" t="s">
        <v>71</v>
      </c>
      <c r="B30" t="s">
        <v>72</v>
      </c>
      <c r="C30">
        <v>460911</v>
      </c>
    </row>
    <row r="31" spans="1:3" x14ac:dyDescent="0.25">
      <c r="A31" t="s">
        <v>73</v>
      </c>
      <c r="B31" t="s">
        <v>74</v>
      </c>
      <c r="C31">
        <v>180848</v>
      </c>
    </row>
    <row r="32" spans="1:3" x14ac:dyDescent="0.25">
      <c r="A32" t="s">
        <v>75</v>
      </c>
      <c r="B32" t="s">
        <v>76</v>
      </c>
      <c r="C32">
        <v>51346</v>
      </c>
    </row>
    <row r="33" spans="1:3" x14ac:dyDescent="0.25">
      <c r="A33" t="s">
        <v>77</v>
      </c>
      <c r="B33" t="s">
        <v>78</v>
      </c>
      <c r="C33">
        <v>7827</v>
      </c>
    </row>
    <row r="34" spans="1:3" x14ac:dyDescent="0.25">
      <c r="A34" t="s">
        <v>79</v>
      </c>
      <c r="B34" t="s">
        <v>80</v>
      </c>
      <c r="C34">
        <v>13087</v>
      </c>
    </row>
    <row r="35" spans="1:3" x14ac:dyDescent="0.25">
      <c r="A35" t="s">
        <v>81</v>
      </c>
      <c r="B35" t="s">
        <v>82</v>
      </c>
      <c r="C35">
        <v>33596</v>
      </c>
    </row>
    <row r="36" spans="1:3" x14ac:dyDescent="0.25">
      <c r="A36" t="s">
        <v>83</v>
      </c>
      <c r="B36" t="s">
        <v>84</v>
      </c>
      <c r="C36">
        <v>6483</v>
      </c>
    </row>
    <row r="37" spans="1:3" x14ac:dyDescent="0.25">
      <c r="A37" t="s">
        <v>85</v>
      </c>
      <c r="B37" t="s">
        <v>86</v>
      </c>
      <c r="C37">
        <v>5082</v>
      </c>
    </row>
    <row r="38" spans="1:3" x14ac:dyDescent="0.25">
      <c r="A38" t="s">
        <v>87</v>
      </c>
      <c r="B38" t="s">
        <v>88</v>
      </c>
      <c r="C38">
        <v>120327</v>
      </c>
    </row>
    <row r="39" spans="1:3" x14ac:dyDescent="0.25">
      <c r="A39" t="s">
        <v>89</v>
      </c>
      <c r="B39" t="s">
        <v>90</v>
      </c>
      <c r="C39">
        <v>10277</v>
      </c>
    </row>
    <row r="40" spans="1:3" x14ac:dyDescent="0.25">
      <c r="A40" t="s">
        <v>91</v>
      </c>
      <c r="B40" t="s">
        <v>92</v>
      </c>
      <c r="C40">
        <v>1563</v>
      </c>
    </row>
    <row r="41" spans="1:3" x14ac:dyDescent="0.25">
      <c r="A41" t="s">
        <v>93</v>
      </c>
      <c r="B41" t="s">
        <v>94</v>
      </c>
      <c r="C41">
        <v>7565</v>
      </c>
    </row>
    <row r="42" spans="1:3" x14ac:dyDescent="0.25">
      <c r="A42" t="s">
        <v>95</v>
      </c>
      <c r="B42" t="s">
        <v>96</v>
      </c>
      <c r="C42">
        <v>1692</v>
      </c>
    </row>
    <row r="43" spans="1:3" x14ac:dyDescent="0.25">
      <c r="A43" t="s">
        <v>97</v>
      </c>
      <c r="B43" t="s">
        <v>98</v>
      </c>
      <c r="C43">
        <v>3227</v>
      </c>
    </row>
    <row r="44" spans="1:3" x14ac:dyDescent="0.25">
      <c r="A44" t="s">
        <v>99</v>
      </c>
      <c r="B44" t="s">
        <v>100</v>
      </c>
      <c r="C44">
        <v>5986</v>
      </c>
    </row>
    <row r="45" spans="1:3" x14ac:dyDescent="0.25">
      <c r="A45" t="s">
        <v>101</v>
      </c>
      <c r="B45" t="s">
        <v>102</v>
      </c>
      <c r="C45">
        <v>4452</v>
      </c>
    </row>
    <row r="46" spans="1:3" x14ac:dyDescent="0.25">
      <c r="A46" t="s">
        <v>103</v>
      </c>
      <c r="B46" t="s">
        <v>104</v>
      </c>
      <c r="C46">
        <v>2194</v>
      </c>
    </row>
    <row r="47" spans="1:3" x14ac:dyDescent="0.25">
      <c r="A47" t="s">
        <v>105</v>
      </c>
      <c r="B47" t="s">
        <v>106</v>
      </c>
      <c r="C47">
        <v>2235</v>
      </c>
    </row>
    <row r="48" spans="1:3" x14ac:dyDescent="0.25">
      <c r="A48" t="s">
        <v>107</v>
      </c>
      <c r="B48" t="s">
        <v>108</v>
      </c>
      <c r="C48">
        <v>765</v>
      </c>
    </row>
    <row r="49" spans="1:3" x14ac:dyDescent="0.25">
      <c r="A49" t="s">
        <v>109</v>
      </c>
      <c r="B49" t="s">
        <v>110</v>
      </c>
      <c r="C49">
        <v>265</v>
      </c>
    </row>
    <row r="50" spans="1:3" x14ac:dyDescent="0.25">
      <c r="A50" t="s">
        <v>111</v>
      </c>
      <c r="B50" t="s">
        <v>112</v>
      </c>
      <c r="C50">
        <v>2094</v>
      </c>
    </row>
    <row r="51" spans="1:3" x14ac:dyDescent="0.25">
      <c r="A51" t="s">
        <v>113</v>
      </c>
      <c r="B51" t="s">
        <v>114</v>
      </c>
      <c r="C51">
        <v>34556</v>
      </c>
    </row>
    <row r="52" spans="1:3" x14ac:dyDescent="0.25">
      <c r="A52" t="s">
        <v>115</v>
      </c>
      <c r="B52" t="s">
        <v>116</v>
      </c>
      <c r="C52">
        <v>14300</v>
      </c>
    </row>
    <row r="53" spans="1:3" x14ac:dyDescent="0.25">
      <c r="A53" t="s">
        <v>117</v>
      </c>
      <c r="B53" t="s">
        <v>118</v>
      </c>
      <c r="C53">
        <v>1963</v>
      </c>
    </row>
    <row r="54" spans="1:3" x14ac:dyDescent="0.25">
      <c r="A54" t="s">
        <v>119</v>
      </c>
      <c r="B54" t="s">
        <v>120</v>
      </c>
      <c r="C54">
        <v>3385</v>
      </c>
    </row>
    <row r="55" spans="1:3" x14ac:dyDescent="0.25">
      <c r="A55" t="s">
        <v>121</v>
      </c>
      <c r="B55" t="s">
        <v>122</v>
      </c>
      <c r="C55">
        <v>3509</v>
      </c>
    </row>
    <row r="56" spans="1:3" x14ac:dyDescent="0.25">
      <c r="A56" t="s">
        <v>123</v>
      </c>
      <c r="B56" t="s">
        <v>124</v>
      </c>
      <c r="C56">
        <v>944</v>
      </c>
    </row>
    <row r="57" spans="1:3" x14ac:dyDescent="0.25">
      <c r="A57" t="s">
        <v>125</v>
      </c>
      <c r="B57" t="s">
        <v>126</v>
      </c>
      <c r="C57">
        <v>192</v>
      </c>
    </row>
    <row r="58" spans="1:3" x14ac:dyDescent="0.25">
      <c r="A58" t="s">
        <v>127</v>
      </c>
      <c r="B58" t="s">
        <v>128</v>
      </c>
      <c r="C58">
        <v>7460</v>
      </c>
    </row>
    <row r="59" spans="1:3" x14ac:dyDescent="0.25">
      <c r="A59" t="s">
        <v>129</v>
      </c>
      <c r="B59" t="s">
        <v>130</v>
      </c>
      <c r="C59">
        <v>317</v>
      </c>
    </row>
    <row r="60" spans="1:3" x14ac:dyDescent="0.25">
      <c r="A60" t="s">
        <v>131</v>
      </c>
      <c r="B60" t="s">
        <v>132</v>
      </c>
      <c r="C60">
        <v>105</v>
      </c>
    </row>
    <row r="61" spans="1:3" x14ac:dyDescent="0.25">
      <c r="A61" t="s">
        <v>133</v>
      </c>
      <c r="B61" t="s">
        <v>134</v>
      </c>
      <c r="C61">
        <v>1055</v>
      </c>
    </row>
    <row r="62" spans="1:3" x14ac:dyDescent="0.25">
      <c r="A62" t="s">
        <v>135</v>
      </c>
      <c r="B62" t="s">
        <v>136</v>
      </c>
      <c r="C62">
        <v>664</v>
      </c>
    </row>
    <row r="63" spans="1:3" x14ac:dyDescent="0.25">
      <c r="A63" t="s">
        <v>137</v>
      </c>
      <c r="B63" t="s">
        <v>138</v>
      </c>
      <c r="C63">
        <v>225</v>
      </c>
    </row>
    <row r="64" spans="1:3" x14ac:dyDescent="0.25">
      <c r="A64" t="s">
        <v>139</v>
      </c>
      <c r="B64" t="s">
        <v>140</v>
      </c>
      <c r="C64">
        <v>93</v>
      </c>
    </row>
    <row r="65" spans="1:3" x14ac:dyDescent="0.25">
      <c r="A65" t="s">
        <v>141</v>
      </c>
      <c r="B65" t="s">
        <v>142</v>
      </c>
      <c r="C65">
        <v>298</v>
      </c>
    </row>
    <row r="66" spans="1:3" x14ac:dyDescent="0.25">
      <c r="A66" t="s">
        <v>143</v>
      </c>
      <c r="B66" t="s">
        <v>144</v>
      </c>
      <c r="C66">
        <v>46</v>
      </c>
    </row>
    <row r="67" spans="1:3" x14ac:dyDescent="0.25">
      <c r="A67" t="s">
        <v>145</v>
      </c>
      <c r="B67" t="s">
        <v>146</v>
      </c>
      <c r="C67">
        <v>5008</v>
      </c>
    </row>
    <row r="68" spans="1:3" x14ac:dyDescent="0.25">
      <c r="A68" t="s">
        <v>147</v>
      </c>
      <c r="B68" t="s">
        <v>148</v>
      </c>
      <c r="C68">
        <v>4211</v>
      </c>
    </row>
    <row r="69" spans="1:3" x14ac:dyDescent="0.25">
      <c r="A69" t="s">
        <v>149</v>
      </c>
      <c r="B69" t="s">
        <v>150</v>
      </c>
      <c r="C69">
        <v>448</v>
      </c>
    </row>
    <row r="70" spans="1:3" x14ac:dyDescent="0.25">
      <c r="A70" t="s">
        <v>151</v>
      </c>
      <c r="B70" t="s">
        <v>152</v>
      </c>
      <c r="C70">
        <v>68</v>
      </c>
    </row>
    <row r="71" spans="1:3" x14ac:dyDescent="0.25">
      <c r="A71" t="s">
        <v>153</v>
      </c>
      <c r="B71" t="s">
        <v>154</v>
      </c>
      <c r="C71">
        <v>110</v>
      </c>
    </row>
    <row r="72" spans="1:3" x14ac:dyDescent="0.25">
      <c r="A72" t="s">
        <v>155</v>
      </c>
      <c r="B72" t="s">
        <v>156</v>
      </c>
      <c r="C72">
        <v>127</v>
      </c>
    </row>
    <row r="73" spans="1:3" x14ac:dyDescent="0.25">
      <c r="A73" t="s">
        <v>157</v>
      </c>
      <c r="B73" t="s">
        <v>158</v>
      </c>
      <c r="C73">
        <v>44</v>
      </c>
    </row>
    <row r="74" spans="1:3" x14ac:dyDescent="0.25">
      <c r="A74" t="s">
        <v>159</v>
      </c>
      <c r="B74" t="s">
        <v>160</v>
      </c>
      <c r="C74">
        <v>325</v>
      </c>
    </row>
    <row r="75" spans="1:3" x14ac:dyDescent="0.25">
      <c r="A75" t="s">
        <v>161</v>
      </c>
      <c r="B75" t="s">
        <v>162</v>
      </c>
      <c r="C75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4.28515625" bestFit="1" customWidth="1"/>
    <col min="2" max="2" width="17.7109375" customWidth="1"/>
  </cols>
  <sheetData>
    <row r="1" spans="1:2" x14ac:dyDescent="0.25">
      <c r="A1" t="s">
        <v>6</v>
      </c>
      <c r="B1">
        <v>308745538</v>
      </c>
    </row>
    <row r="2" spans="1:2" x14ac:dyDescent="0.25">
      <c r="A2" t="s">
        <v>7</v>
      </c>
      <c r="B2">
        <v>249253271</v>
      </c>
    </row>
    <row r="3" spans="1:2" x14ac:dyDescent="0.25">
      <c r="A3" t="s">
        <v>8</v>
      </c>
      <c r="B3">
        <v>219922123</v>
      </c>
    </row>
    <row r="4" spans="1:2" x14ac:dyDescent="0.25">
      <c r="A4" t="s">
        <v>9</v>
      </c>
      <c r="B4">
        <v>29331148</v>
      </c>
    </row>
    <row r="5" spans="1:2" x14ac:dyDescent="0.25">
      <c r="A5" t="s">
        <v>10</v>
      </c>
      <c r="B5">
        <v>59492267</v>
      </c>
    </row>
    <row r="6" spans="1:2" x14ac:dyDescent="0.25">
      <c r="A6" t="s">
        <v>11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DemogTable</vt:lpstr>
      <vt:lpstr>Cen2010 P9</vt:lpstr>
      <vt:lpstr>Cen2010 P2</vt:lpstr>
      <vt:lpstr>TotPop2010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Stinchcomb</dc:creator>
  <cp:lastModifiedBy>Dave Stinchcomb</cp:lastModifiedBy>
  <dcterms:created xsi:type="dcterms:W3CDTF">2020-04-22T21:41:28Z</dcterms:created>
  <dcterms:modified xsi:type="dcterms:W3CDTF">2021-03-01T19:50:31Z</dcterms:modified>
</cp:coreProperties>
</file>