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laroche/Desktop/perso/UCD/code_misegrille/data/dossard_2024/"/>
    </mc:Choice>
  </mc:AlternateContent>
  <xr:revisionPtr revIDLastSave="0" documentId="13_ncr:1_{D5E4428B-8C05-EC4F-B8F6-D66FAB95FB03}" xr6:coauthVersionLast="47" xr6:coauthVersionMax="47" xr10:uidLastSave="{00000000-0000-0000-0000-000000000000}"/>
  <bookViews>
    <workbookView xWindow="0" yWindow="760" windowWidth="34560" windowHeight="19880" activeTab="5" xr2:uid="{00000000-000D-0000-FFFF-FFFF00000000}"/>
  </bookViews>
  <sheets>
    <sheet name="7_8 ans" sheetId="1" r:id="rId1"/>
    <sheet name="9_10 ans" sheetId="2" r:id="rId2"/>
    <sheet name="11_12 ans" sheetId="3" r:id="rId3"/>
    <sheet name="13_14 ans" sheetId="4" r:id="rId4"/>
    <sheet name="15_16 ans" sheetId="5" r:id="rId5"/>
    <sheet name="Scratch" sheetId="6" r:id="rId6"/>
  </sheets>
  <definedNames>
    <definedName name="_xlnm._FilterDatabase" localSheetId="5" hidden="1">Scratch!$A$1:$G$140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6" i="4" l="1"/>
  <c r="I24" i="4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2" i="5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5" i="4"/>
  <c r="I27" i="4"/>
  <c r="I28" i="4"/>
  <c r="I29" i="4"/>
  <c r="I30" i="4"/>
  <c r="I31" i="4"/>
  <c r="I2" i="4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2" i="3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" i="2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2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" i="2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2" i="3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2" i="4"/>
  <c r="I2" i="6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2" i="5"/>
  <c r="H2" i="6"/>
  <c r="H3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I3" i="6"/>
  <c r="I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58" i="6"/>
  <c r="I59" i="6"/>
  <c r="I60" i="6"/>
  <c r="I61" i="6"/>
  <c r="I62" i="6"/>
  <c r="I63" i="6"/>
  <c r="I64" i="6"/>
  <c r="I65" i="6"/>
  <c r="I66" i="6"/>
  <c r="I67" i="6"/>
  <c r="I68" i="6"/>
  <c r="I69" i="6"/>
  <c r="I70" i="6"/>
  <c r="I71" i="6"/>
  <c r="I72" i="6"/>
  <c r="I73" i="6"/>
  <c r="I74" i="6"/>
  <c r="I75" i="6"/>
  <c r="I76" i="6"/>
  <c r="I77" i="6"/>
  <c r="I78" i="6"/>
  <c r="I79" i="6"/>
  <c r="I80" i="6"/>
  <c r="I81" i="6"/>
  <c r="I82" i="6"/>
  <c r="I83" i="6"/>
  <c r="I84" i="6"/>
  <c r="I85" i="6"/>
  <c r="I86" i="6"/>
  <c r="I87" i="6"/>
  <c r="I88" i="6"/>
  <c r="I89" i="6"/>
  <c r="I90" i="6"/>
  <c r="I91" i="6"/>
  <c r="I92" i="6"/>
  <c r="I93" i="6"/>
  <c r="I94" i="6"/>
  <c r="I95" i="6"/>
  <c r="I96" i="6"/>
  <c r="I97" i="6"/>
  <c r="I98" i="6"/>
  <c r="I99" i="6"/>
  <c r="I100" i="6"/>
  <c r="I101" i="6"/>
  <c r="I102" i="6"/>
  <c r="I103" i="6"/>
  <c r="I104" i="6"/>
  <c r="I105" i="6"/>
  <c r="I106" i="6"/>
  <c r="I107" i="6"/>
  <c r="I108" i="6"/>
  <c r="I109" i="6"/>
  <c r="I110" i="6"/>
  <c r="I111" i="6"/>
  <c r="I112" i="6"/>
  <c r="I113" i="6"/>
  <c r="I114" i="6"/>
  <c r="I115" i="6"/>
  <c r="I116" i="6"/>
  <c r="I117" i="6"/>
  <c r="I118" i="6"/>
  <c r="I119" i="6"/>
  <c r="I120" i="6"/>
  <c r="I121" i="6"/>
  <c r="I122" i="6"/>
  <c r="I123" i="6"/>
  <c r="I124" i="6"/>
  <c r="I125" i="6"/>
  <c r="I126" i="6"/>
  <c r="I127" i="6"/>
  <c r="I128" i="6"/>
  <c r="I129" i="6"/>
  <c r="I130" i="6"/>
  <c r="I131" i="6"/>
  <c r="I132" i="6"/>
  <c r="I133" i="6"/>
  <c r="I134" i="6"/>
  <c r="I135" i="6"/>
  <c r="I136" i="6"/>
  <c r="I137" i="6"/>
  <c r="I138" i="6"/>
  <c r="I139" i="6"/>
  <c r="I140" i="6"/>
  <c r="I141" i="6"/>
  <c r="I142" i="6"/>
  <c r="I143" i="6"/>
  <c r="I144" i="6"/>
  <c r="I145" i="6"/>
  <c r="I146" i="6"/>
  <c r="I147" i="6"/>
  <c r="I148" i="6"/>
  <c r="I149" i="6"/>
  <c r="I150" i="6"/>
  <c r="I151" i="6"/>
  <c r="I152" i="6"/>
  <c r="I153" i="6"/>
</calcChain>
</file>

<file path=xl/sharedStrings.xml><?xml version="1.0" encoding="utf-8"?>
<sst xmlns="http://schemas.openxmlformats.org/spreadsheetml/2006/main" count="1776" uniqueCount="759">
  <si>
    <t>Nom affiché</t>
  </si>
  <si>
    <t>Sexe</t>
  </si>
  <si>
    <t>Date de Naissance</t>
  </si>
  <si>
    <t>Licence Type</t>
  </si>
  <si>
    <t>Club Sportif</t>
  </si>
  <si>
    <t xml:space="preserve">Lelio  Boyeldieu </t>
  </si>
  <si>
    <t xml:space="preserve">SIMON  LOUET </t>
  </si>
  <si>
    <t xml:space="preserve">Tom  Boulant </t>
  </si>
  <si>
    <t>Renan LANCHON BREUIL</t>
  </si>
  <si>
    <t>Simon Boutin</t>
  </si>
  <si>
    <t>Marius CELLIER</t>
  </si>
  <si>
    <t>Martin BLIER HUELOU</t>
  </si>
  <si>
    <t>Ethan Lemoine</t>
  </si>
  <si>
    <t xml:space="preserve">Gabin Boissout </t>
  </si>
  <si>
    <t>Gabriel Verraes</t>
  </si>
  <si>
    <t>Marie Le normand racine</t>
  </si>
  <si>
    <t>solveig lefevre</t>
  </si>
  <si>
    <t>Anae VARREL</t>
  </si>
  <si>
    <t xml:space="preserve">Rafael  Picant </t>
  </si>
  <si>
    <t>HOMME</t>
  </si>
  <si>
    <t>FEMME</t>
  </si>
  <si>
    <t>2016-01-08</t>
  </si>
  <si>
    <t>2016-10-24</t>
  </si>
  <si>
    <t>2016-07-11</t>
  </si>
  <si>
    <t>2016-04-01</t>
  </si>
  <si>
    <t>2017-05-04</t>
  </si>
  <si>
    <t>2016-09-28</t>
  </si>
  <si>
    <t>2016-11-05</t>
  </si>
  <si>
    <t>2016-03-19</t>
  </si>
  <si>
    <t>2016-04-12</t>
  </si>
  <si>
    <t>2017-06-07</t>
  </si>
  <si>
    <t>2016-06-30</t>
  </si>
  <si>
    <t>2016-06-15</t>
  </si>
  <si>
    <t>2016-08-08</t>
  </si>
  <si>
    <t>2016-09-16</t>
  </si>
  <si>
    <t>7/8 ans</t>
  </si>
  <si>
    <t>FSGT</t>
  </si>
  <si>
    <t>FFC</t>
  </si>
  <si>
    <t xml:space="preserve">Vtt de la scie </t>
  </si>
  <si>
    <t xml:space="preserve">AC MONTIVILLIERS </t>
  </si>
  <si>
    <t xml:space="preserve">Accro bike 76 </t>
  </si>
  <si>
    <t>UC DARNETAL</t>
  </si>
  <si>
    <t>UV LOUVIERS</t>
  </si>
  <si>
    <t>VC Pacy</t>
  </si>
  <si>
    <t>ECNeufchateloise</t>
  </si>
  <si>
    <t xml:space="preserve">Ac montivilliers </t>
  </si>
  <si>
    <t>AC Montiviliers</t>
  </si>
  <si>
    <t>Us maule 78</t>
  </si>
  <si>
    <t>Gauthier  Godard</t>
  </si>
  <si>
    <t>Aubin Verraes</t>
  </si>
  <si>
    <t xml:space="preserve">Clément  Hemet </t>
  </si>
  <si>
    <t>Lucas Parent</t>
  </si>
  <si>
    <t xml:space="preserve">Gaspard  LANCIEN KHAN </t>
  </si>
  <si>
    <t>Samuel  Boutin</t>
  </si>
  <si>
    <t>PACOME SELLE</t>
  </si>
  <si>
    <t>axel benard</t>
  </si>
  <si>
    <t>Timothéé NICODEME</t>
  </si>
  <si>
    <t>clarice capron</t>
  </si>
  <si>
    <t xml:space="preserve">Tiago De Bastos </t>
  </si>
  <si>
    <t>Ewen MERIAU</t>
  </si>
  <si>
    <t>Mael Collinet</t>
  </si>
  <si>
    <t>Nathan AVRILLAUD</t>
  </si>
  <si>
    <t xml:space="preserve">Inès  IKOUNA JOLY </t>
  </si>
  <si>
    <t>Bastien louvet</t>
  </si>
  <si>
    <t xml:space="preserve">Maël  Bellet </t>
  </si>
  <si>
    <t>Corentin HALBOURG</t>
  </si>
  <si>
    <t xml:space="preserve">Lillian Martine </t>
  </si>
  <si>
    <t>Isthmaël Mosca</t>
  </si>
  <si>
    <t>Timéo  Ancelin</t>
  </si>
  <si>
    <t xml:space="preserve">Matty  Boutard </t>
  </si>
  <si>
    <t>QUENTIN HEREL</t>
  </si>
  <si>
    <t>Lucas Le Bourhis</t>
  </si>
  <si>
    <t>Carl Tellier</t>
  </si>
  <si>
    <t>2015-07-17</t>
  </si>
  <si>
    <t>2014-09-09</t>
  </si>
  <si>
    <t>2014-03-12</t>
  </si>
  <si>
    <t>2015-08-17</t>
  </si>
  <si>
    <t>2014-04-12</t>
  </si>
  <si>
    <t>2014-05-16</t>
  </si>
  <si>
    <t>2014-11-03</t>
  </si>
  <si>
    <t>2014-02-21</t>
  </si>
  <si>
    <t>2014-03-04</t>
  </si>
  <si>
    <t>2014-04-17</t>
  </si>
  <si>
    <t>2015-04-04</t>
  </si>
  <si>
    <t>2015-08-09</t>
  </si>
  <si>
    <t>2014-07-28</t>
  </si>
  <si>
    <t>2014-06-09</t>
  </si>
  <si>
    <t>2015-09-23</t>
  </si>
  <si>
    <t>2014-06-07</t>
  </si>
  <si>
    <t>2015-01-05</t>
  </si>
  <si>
    <t>2015-10-29</t>
  </si>
  <si>
    <t>2014-10-14</t>
  </si>
  <si>
    <t>2015-10-10</t>
  </si>
  <si>
    <t>2014-10-02</t>
  </si>
  <si>
    <t>2015-08-22</t>
  </si>
  <si>
    <t>2014-05-27</t>
  </si>
  <si>
    <t>2015-08-25</t>
  </si>
  <si>
    <t>2015-01-28</t>
  </si>
  <si>
    <t>9/10 ans</t>
  </si>
  <si>
    <t>UFOLEP</t>
  </si>
  <si>
    <t xml:space="preserve">Uc Darnetal </t>
  </si>
  <si>
    <t xml:space="preserve">UC Darnetal </t>
  </si>
  <si>
    <t>UC Darnetal</t>
  </si>
  <si>
    <t xml:space="preserve">UC DARNETAL </t>
  </si>
  <si>
    <t>Vtt de la scie</t>
  </si>
  <si>
    <t>as treport</t>
  </si>
  <si>
    <t>VC PACY</t>
  </si>
  <si>
    <t>OVTT</t>
  </si>
  <si>
    <t xml:space="preserve">GO Evreux Gravigny </t>
  </si>
  <si>
    <t>ECN</t>
  </si>
  <si>
    <t>VTT de la Scie</t>
  </si>
  <si>
    <t>VTT DE LA SCIE</t>
  </si>
  <si>
    <t xml:space="preserve">UC Darnétal </t>
  </si>
  <si>
    <t xml:space="preserve">As treport cyclisme </t>
  </si>
  <si>
    <t>UCD</t>
  </si>
  <si>
    <t>AC MARINES</t>
  </si>
  <si>
    <t xml:space="preserve">Biker,s club Noisy-le-Grand </t>
  </si>
  <si>
    <t xml:space="preserve">Erwan  Caron de fromentel </t>
  </si>
  <si>
    <t xml:space="preserve">Gabriel  LANCIEN KHAN </t>
  </si>
  <si>
    <t>THOMAS DIFFTOT</t>
  </si>
  <si>
    <t>Antoine LENEPVEU</t>
  </si>
  <si>
    <t>Timothé  Malo</t>
  </si>
  <si>
    <t>Maël MERIAU</t>
  </si>
  <si>
    <t>Amael  Picant</t>
  </si>
  <si>
    <t>Louis Fras</t>
  </si>
  <si>
    <t>Jean-Baptiste BLIER HUELOU</t>
  </si>
  <si>
    <t>Lola BRUN</t>
  </si>
  <si>
    <t xml:space="preserve">Swan  Cheval </t>
  </si>
  <si>
    <t>Raphaël  Garcia</t>
  </si>
  <si>
    <t xml:space="preserve">Lucas Gaudin </t>
  </si>
  <si>
    <t>Raphael Jolly</t>
  </si>
  <si>
    <t>candice hennequez</t>
  </si>
  <si>
    <t>Tristan legendre</t>
  </si>
  <si>
    <t>Aloïs  Roby</t>
  </si>
  <si>
    <t>Louna Lopes</t>
  </si>
  <si>
    <t>Félix  Huret</t>
  </si>
  <si>
    <t>Thomas Serre</t>
  </si>
  <si>
    <t>Gaspard ROULLAND</t>
  </si>
  <si>
    <t>Jade  BABY</t>
  </si>
  <si>
    <t>Evan Lefebvre</t>
  </si>
  <si>
    <t>RAPHAEL MARAIS</t>
  </si>
  <si>
    <t xml:space="preserve">Nolan Helin </t>
  </si>
  <si>
    <t>NOA DENOMMEY</t>
  </si>
  <si>
    <t xml:space="preserve">Nolann  Breton </t>
  </si>
  <si>
    <t>Anaïs  Martel</t>
  </si>
  <si>
    <t>Simon DUCHEMIN</t>
  </si>
  <si>
    <t>Nathaël LE DUFF</t>
  </si>
  <si>
    <t>Pierre Houllebreque</t>
  </si>
  <si>
    <t>Raphaêl Avrillaud</t>
  </si>
  <si>
    <t>2012-05-04</t>
  </si>
  <si>
    <t>2012-03-18</t>
  </si>
  <si>
    <t>2013-07-19</t>
  </si>
  <si>
    <t>2012-08-01</t>
  </si>
  <si>
    <t>2013-03-01</t>
  </si>
  <si>
    <t>2012-04-02</t>
  </si>
  <si>
    <t>2013-04-12</t>
  </si>
  <si>
    <t>2013-09-16</t>
  </si>
  <si>
    <t>2012-10-07</t>
  </si>
  <si>
    <t>2013-06-17</t>
  </si>
  <si>
    <t>2013-05-20</t>
  </si>
  <si>
    <t>2012-03-01</t>
  </si>
  <si>
    <t>2012-07-16</t>
  </si>
  <si>
    <t>2013-04-25</t>
  </si>
  <si>
    <t>2013-01-18</t>
  </si>
  <si>
    <t>2012-11-21</t>
  </si>
  <si>
    <t>2012-11-12</t>
  </si>
  <si>
    <t>2013-04-08</t>
  </si>
  <si>
    <t>2012-11-28</t>
  </si>
  <si>
    <t>2012-08-09</t>
  </si>
  <si>
    <t>2013-07-07</t>
  </si>
  <si>
    <t>2013-05-23</t>
  </si>
  <si>
    <t>2012-10-29</t>
  </si>
  <si>
    <t>2013-07-02</t>
  </si>
  <si>
    <t>2013-10-07</t>
  </si>
  <si>
    <t>2013-08-19</t>
  </si>
  <si>
    <t>2012-03-11</t>
  </si>
  <si>
    <t>2013-05-02</t>
  </si>
  <si>
    <t>2013-12-21</t>
  </si>
  <si>
    <t>2012-06-01</t>
  </si>
  <si>
    <t>2012-04-20</t>
  </si>
  <si>
    <t>11/12 ans</t>
  </si>
  <si>
    <t>Autre Licence</t>
  </si>
  <si>
    <t xml:space="preserve">Entente cycliste neuchâteloise </t>
  </si>
  <si>
    <t>AC MONTIVILLIERS</t>
  </si>
  <si>
    <t>Acm</t>
  </si>
  <si>
    <t xml:space="preserve">Vélo club de pacy </t>
  </si>
  <si>
    <t xml:space="preserve">UCDarnetal </t>
  </si>
  <si>
    <t xml:space="preserve">VC Lisieux </t>
  </si>
  <si>
    <t>Uc darnetal</t>
  </si>
  <si>
    <t>Vc pacy</t>
  </si>
  <si>
    <t>MSA TRI</t>
  </si>
  <si>
    <t>Pacy</t>
  </si>
  <si>
    <t>VTT Vallée de Seine</t>
  </si>
  <si>
    <t xml:space="preserve">VC PACÉEN </t>
  </si>
  <si>
    <t xml:space="preserve">VCL Lisieux </t>
  </si>
  <si>
    <t>Tac cyclisme</t>
  </si>
  <si>
    <t>AunayVTT SLPB</t>
  </si>
  <si>
    <t>BMX LES CLAYES SOUS BOIS</t>
  </si>
  <si>
    <t>ACM</t>
  </si>
  <si>
    <t>Mael DENOMMEY</t>
  </si>
  <si>
    <t>Johan LANCHON BREUIL</t>
  </si>
  <si>
    <t>Antoine Abraham</t>
  </si>
  <si>
    <t xml:space="preserve">Lukas  Boissout </t>
  </si>
  <si>
    <t>Clément LENEPVEU</t>
  </si>
  <si>
    <t xml:space="preserve">Batiste Emery </t>
  </si>
  <si>
    <t>Maxence THOREL</t>
  </si>
  <si>
    <t>Robin Lemaire</t>
  </si>
  <si>
    <t xml:space="preserve">Malo  Leberriais </t>
  </si>
  <si>
    <t xml:space="preserve">Maxence  Gérard </t>
  </si>
  <si>
    <t xml:space="preserve">Louis  Bellet </t>
  </si>
  <si>
    <t xml:space="preserve">Louna  BABY </t>
  </si>
  <si>
    <t>Assael ARRIAGA LOYNEL</t>
  </si>
  <si>
    <t>Mael MULDER</t>
  </si>
  <si>
    <t>MAXIME BEZAULT PANEL</t>
  </si>
  <si>
    <t>Louis Guillou</t>
  </si>
  <si>
    <t>Pierre Mongreville</t>
  </si>
  <si>
    <t>Maxence Auvray</t>
  </si>
  <si>
    <t>Timothee Serre</t>
  </si>
  <si>
    <t xml:space="preserve">Théo Delporte </t>
  </si>
  <si>
    <t>maélia benard</t>
  </si>
  <si>
    <t>Gabin  Hamel</t>
  </si>
  <si>
    <t>TESS DEFFONTAINES</t>
  </si>
  <si>
    <t xml:space="preserve">Louis  Dehaye </t>
  </si>
  <si>
    <t>Rose Forcadel</t>
  </si>
  <si>
    <t>THIBAUT COURTY</t>
  </si>
  <si>
    <t>antoine bazin</t>
  </si>
  <si>
    <t>Timeo Le Bourhis</t>
  </si>
  <si>
    <t>Antoine Maetel</t>
  </si>
  <si>
    <t>Victor DUCHEMIN</t>
  </si>
  <si>
    <t>2010-01-05</t>
  </si>
  <si>
    <t>2010-11-24</t>
  </si>
  <si>
    <t>2010-04-17</t>
  </si>
  <si>
    <t>2010-12-17</t>
  </si>
  <si>
    <t>2010-07-05</t>
  </si>
  <si>
    <t>2010-03-09</t>
  </si>
  <si>
    <t>2011-10-17</t>
  </si>
  <si>
    <t>2010-03-26</t>
  </si>
  <si>
    <t>2010-04-11</t>
  </si>
  <si>
    <t>2010-06-04</t>
  </si>
  <si>
    <t>2011-08-20</t>
  </si>
  <si>
    <t>2010-12-09</t>
  </si>
  <si>
    <t>2010-07-15</t>
  </si>
  <si>
    <t>2011-04-17</t>
  </si>
  <si>
    <t>2011-10-07</t>
  </si>
  <si>
    <t>2011-04-26</t>
  </si>
  <si>
    <t>2010-07-07</t>
  </si>
  <si>
    <t>2011-06-14</t>
  </si>
  <si>
    <t>2010-05-18</t>
  </si>
  <si>
    <t>2010-03-05</t>
  </si>
  <si>
    <t>2011-02-11</t>
  </si>
  <si>
    <t>2011-04-14</t>
  </si>
  <si>
    <t>2010-07-22</t>
  </si>
  <si>
    <t>2010-03-10</t>
  </si>
  <si>
    <t>2010-08-25</t>
  </si>
  <si>
    <t>2010-04-07</t>
  </si>
  <si>
    <t>2010-09-07</t>
  </si>
  <si>
    <t>2010-07-30</t>
  </si>
  <si>
    <t>2011-06-21</t>
  </si>
  <si>
    <t>13/14 ans</t>
  </si>
  <si>
    <t>AS Treport cyclisme</t>
  </si>
  <si>
    <t>VC EU</t>
  </si>
  <si>
    <t xml:space="preserve">Ac Sotteville </t>
  </si>
  <si>
    <t xml:space="preserve">VC Pacy </t>
  </si>
  <si>
    <t>OVTT LILLEBONNE</t>
  </si>
  <si>
    <t xml:space="preserve">Union cycliste du pays d Argentan </t>
  </si>
  <si>
    <t>Ecn</t>
  </si>
  <si>
    <t>ac montivilliers</t>
  </si>
  <si>
    <t>AC Montivilliers</t>
  </si>
  <si>
    <t>UC Darnétal</t>
  </si>
  <si>
    <t xml:space="preserve">OVTT Lillebonne </t>
  </si>
  <si>
    <t xml:space="preserve">VTT de La Scie </t>
  </si>
  <si>
    <t>As Treport</t>
  </si>
  <si>
    <t xml:space="preserve">VTT lillebonne </t>
  </si>
  <si>
    <t xml:space="preserve">Ucdarnetal </t>
  </si>
  <si>
    <t>UCDarnétal</t>
  </si>
  <si>
    <t>uc darnetal</t>
  </si>
  <si>
    <t>AC Marines</t>
  </si>
  <si>
    <t xml:space="preserve">Tac cyclisme </t>
  </si>
  <si>
    <t xml:space="preserve">Martin  Freullet </t>
  </si>
  <si>
    <t>Lubin LANCHON BREUIL</t>
  </si>
  <si>
    <t xml:space="preserve">Enzo  Jacques </t>
  </si>
  <si>
    <t>Tom Carthalade</t>
  </si>
  <si>
    <t>Clovis  Dhondt</t>
  </si>
  <si>
    <t>Amaury BONIT</t>
  </si>
  <si>
    <t>Noah  BRUN</t>
  </si>
  <si>
    <t>Marc Aurele SCHEPENS</t>
  </si>
  <si>
    <t>Mathys DIFFTOT</t>
  </si>
  <si>
    <t>Alexandre BRICE</t>
  </si>
  <si>
    <t>Lancelot Pencole</t>
  </si>
  <si>
    <t>Antonin THOREL</t>
  </si>
  <si>
    <t xml:space="preserve">Mathys  Marconnet </t>
  </si>
  <si>
    <t>tom picard</t>
  </si>
  <si>
    <t>Eva HARDY--LAINÉ</t>
  </si>
  <si>
    <t>Enzo BRUYEZ</t>
  </si>
  <si>
    <t>Noé MOLLET</t>
  </si>
  <si>
    <t>Louis Letourneur</t>
  </si>
  <si>
    <t>THEO MARIE</t>
  </si>
  <si>
    <t>elouann henry</t>
  </si>
  <si>
    <t xml:space="preserve">Melyne  GUILLAUME </t>
  </si>
  <si>
    <t>Pacôme Marquet</t>
  </si>
  <si>
    <t>Titouan BOURHIS DURIN</t>
  </si>
  <si>
    <t xml:space="preserve">Océane  Quemard </t>
  </si>
  <si>
    <t xml:space="preserve">Victor  Blaise poligné </t>
  </si>
  <si>
    <t xml:space="preserve">AUREL DORANGE MARCHAL </t>
  </si>
  <si>
    <t>Casey GERVAIS</t>
  </si>
  <si>
    <t xml:space="preserve">Pierre  Hurel </t>
  </si>
  <si>
    <t>MELYNE REBOUX</t>
  </si>
  <si>
    <t>Endy FLEURY</t>
  </si>
  <si>
    <t>clément paris</t>
  </si>
  <si>
    <t xml:space="preserve">Loan Pruniaud </t>
  </si>
  <si>
    <t>Clément  DUCHEMIN</t>
  </si>
  <si>
    <t>loris blequy</t>
  </si>
  <si>
    <t>2008-04-06</t>
  </si>
  <si>
    <t>2008-01-17</t>
  </si>
  <si>
    <t>2008-03-04</t>
  </si>
  <si>
    <t>2008-03-07</t>
  </si>
  <si>
    <t>2008-06-12</t>
  </si>
  <si>
    <t>2008-01-31</t>
  </si>
  <si>
    <t>2009-08-11</t>
  </si>
  <si>
    <t>2009-05-10</t>
  </si>
  <si>
    <t>2009-04-15</t>
  </si>
  <si>
    <t>2009-03-30</t>
  </si>
  <si>
    <t>2009-07-15</t>
  </si>
  <si>
    <t>2008-08-19</t>
  </si>
  <si>
    <t>2009-09-18</t>
  </si>
  <si>
    <t>2008-04-09</t>
  </si>
  <si>
    <t>2008-07-22</t>
  </si>
  <si>
    <t>2009-10-13</t>
  </si>
  <si>
    <t>2009-10-06</t>
  </si>
  <si>
    <t>2009-01-09</t>
  </si>
  <si>
    <t>2008-09-24</t>
  </si>
  <si>
    <t>2009-10-18</t>
  </si>
  <si>
    <t>2008-04-22</t>
  </si>
  <si>
    <t>2008-09-08</t>
  </si>
  <si>
    <t>2008-02-07</t>
  </si>
  <si>
    <t>2009-07-01</t>
  </si>
  <si>
    <t>2008-04-18</t>
  </si>
  <si>
    <t>2009-01-17</t>
  </si>
  <si>
    <t>2009-05-22</t>
  </si>
  <si>
    <t>2009-12-12</t>
  </si>
  <si>
    <t>2009-08-15</t>
  </si>
  <si>
    <t>2008-12-10</t>
  </si>
  <si>
    <t>2008-03-22</t>
  </si>
  <si>
    <t>2008-11-20</t>
  </si>
  <si>
    <t>2008-01-06</t>
  </si>
  <si>
    <t>2008-01-26</t>
  </si>
  <si>
    <t>15/16 ans</t>
  </si>
  <si>
    <t xml:space="preserve">Uc darnetal </t>
  </si>
  <si>
    <t xml:space="preserve">UV Neubourg </t>
  </si>
  <si>
    <t xml:space="preserve">AS TREPORT </t>
  </si>
  <si>
    <t>VTT Saint Amand les Eaux</t>
  </si>
  <si>
    <t>UV NEUBOURG</t>
  </si>
  <si>
    <t xml:space="preserve">Win’eure </t>
  </si>
  <si>
    <t xml:space="preserve">VCPacéen </t>
  </si>
  <si>
    <t xml:space="preserve">As Tréport cyclisme </t>
  </si>
  <si>
    <t>VC Pacéen</t>
  </si>
  <si>
    <t xml:space="preserve">AS TRÉPORT </t>
  </si>
  <si>
    <t>Vélo Jeunes Aventure</t>
  </si>
  <si>
    <t>VCEB</t>
  </si>
  <si>
    <t>VCL</t>
  </si>
  <si>
    <t>Ucd</t>
  </si>
  <si>
    <t xml:space="preserve">XC COURONNE </t>
  </si>
  <si>
    <t>VJA HEROUVILLE</t>
  </si>
  <si>
    <t xml:space="preserve">VTT de la Scie </t>
  </si>
  <si>
    <t xml:space="preserve">VJA Hérouville-Saint-Clair </t>
  </si>
  <si>
    <t>ncmtb</t>
  </si>
  <si>
    <t>Aunay VTT SLPB</t>
  </si>
  <si>
    <t>AC marines</t>
  </si>
  <si>
    <t>Damien Guillemet</t>
  </si>
  <si>
    <t>GABRIEL EUSTACHE</t>
  </si>
  <si>
    <t>Léo MOLLET</t>
  </si>
  <si>
    <t>Mathis  BRUN</t>
  </si>
  <si>
    <t>QUENTIN LEFEBVRE</t>
  </si>
  <si>
    <t xml:space="preserve">Simon  Decayeux </t>
  </si>
  <si>
    <t xml:space="preserve">Fabien Carpentier </t>
  </si>
  <si>
    <t xml:space="preserve">Remi Lejeune </t>
  </si>
  <si>
    <t>Charles Hedde</t>
  </si>
  <si>
    <t>Charles Laroche</t>
  </si>
  <si>
    <t>Nathan Douyere</t>
  </si>
  <si>
    <t>Jonah Fauquereau</t>
  </si>
  <si>
    <t>Alexis Debourges</t>
  </si>
  <si>
    <t>Theo Jobbin</t>
  </si>
  <si>
    <t>Victor MANGOT</t>
  </si>
  <si>
    <t>THIBAUD EUSTACHE</t>
  </si>
  <si>
    <t>Corentin Leblond</t>
  </si>
  <si>
    <t>Clément Leriche</t>
  </si>
  <si>
    <t>Martin LOZIER</t>
  </si>
  <si>
    <t>Timmy Malheuvre</t>
  </si>
  <si>
    <t xml:space="preserve">Hugo PEGARD </t>
  </si>
  <si>
    <t>tristan bossaert</t>
  </si>
  <si>
    <t>THEO DUMALANEDE</t>
  </si>
  <si>
    <t>QUENTIN SCHROTZENBERGER</t>
  </si>
  <si>
    <t>Paul HAUBERT</t>
  </si>
  <si>
    <t>Lucas Loue</t>
  </si>
  <si>
    <t>Pierrick Travers</t>
  </si>
  <si>
    <t>Maxime Zamoum</t>
  </si>
  <si>
    <t>Ludovic Grandidier</t>
  </si>
  <si>
    <t>JIMMY PIGACHE</t>
  </si>
  <si>
    <t xml:space="preserve">Cedric  Legendre </t>
  </si>
  <si>
    <t>Davy Sehier</t>
  </si>
  <si>
    <t>Franck Pencole</t>
  </si>
  <si>
    <t>Julien Huré</t>
  </si>
  <si>
    <t>Victor LEJEUNE</t>
  </si>
  <si>
    <t>benoit hennequez</t>
  </si>
  <si>
    <t>Noah DEMARE</t>
  </si>
  <si>
    <t>Aurélien ARIZZI</t>
  </si>
  <si>
    <t>Antoine Vottier</t>
  </si>
  <si>
    <t>Cyril HOSATTE</t>
  </si>
  <si>
    <t>THOMAS PRADELLE</t>
  </si>
  <si>
    <t xml:space="preserve">Thomas  Boyeldieu </t>
  </si>
  <si>
    <t>Evan Baby</t>
  </si>
  <si>
    <t>Romain Beauquenne</t>
  </si>
  <si>
    <t>Paul Mourot</t>
  </si>
  <si>
    <t>Florian LE LAPOUS</t>
  </si>
  <si>
    <t>Damien Degezelle</t>
  </si>
  <si>
    <t>MATHIEU REBOUX</t>
  </si>
  <si>
    <t>Frédéric  MOLLET</t>
  </si>
  <si>
    <t xml:space="preserve">Alexis  Fremeaux </t>
  </si>
  <si>
    <t>Melvin Debrye</t>
  </si>
  <si>
    <t>Laurent Thierry</t>
  </si>
  <si>
    <t>Charles Nicolas</t>
  </si>
  <si>
    <t>Sébastien MARCHAND</t>
  </si>
  <si>
    <t>Christophe MENUET</t>
  </si>
  <si>
    <t>Alexis Langlois</t>
  </si>
  <si>
    <t>Estheban David</t>
  </si>
  <si>
    <t>Sébastien BEAUCLE</t>
  </si>
  <si>
    <t>Arnaud  BABY</t>
  </si>
  <si>
    <t>Arthur BOUDARD</t>
  </si>
  <si>
    <t>michael LEMOINE</t>
  </si>
  <si>
    <t xml:space="preserve">Mathéo  LOUVET </t>
  </si>
  <si>
    <t>Goulven HUELOU</t>
  </si>
  <si>
    <t>Maxime PASCAL</t>
  </si>
  <si>
    <t xml:space="preserve">Clément  Danger </t>
  </si>
  <si>
    <t xml:space="preserve">Steven  Saintyves </t>
  </si>
  <si>
    <t>Axel LAFFONT</t>
  </si>
  <si>
    <t>Maximien Lambert</t>
  </si>
  <si>
    <t>Antoine  Louvet</t>
  </si>
  <si>
    <t xml:space="preserve">Theo Le Lapous </t>
  </si>
  <si>
    <t>Herve Laroche</t>
  </si>
  <si>
    <t xml:space="preserve">Josué  Pacquet </t>
  </si>
  <si>
    <t>Alexis KHEBBAB</t>
  </si>
  <si>
    <t>PACOME DEMARCY</t>
  </si>
  <si>
    <t xml:space="preserve">Clément  Delporte </t>
  </si>
  <si>
    <t>Maxime Denis</t>
  </si>
  <si>
    <t>Maxime Ledoux</t>
  </si>
  <si>
    <t xml:space="preserve">Alain  Durand </t>
  </si>
  <si>
    <t>Jocelyn FRANCOMME</t>
  </si>
  <si>
    <t>Frédéric  FLEURY</t>
  </si>
  <si>
    <t>Thierry Have</t>
  </si>
  <si>
    <t>FREDERIC LEFEBVRE</t>
  </si>
  <si>
    <t xml:space="preserve">Christophe  Lemiere </t>
  </si>
  <si>
    <t xml:space="preserve">Mickael Guyot </t>
  </si>
  <si>
    <t xml:space="preserve">Samuel Pruniaud </t>
  </si>
  <si>
    <t>Jean Jacques SCHEPENS</t>
  </si>
  <si>
    <t xml:space="preserve">Yvon Evin </t>
  </si>
  <si>
    <t>Raphaël LACAILLE</t>
  </si>
  <si>
    <t>Louis FILLATRE</t>
  </si>
  <si>
    <t>David THUILLIER</t>
  </si>
  <si>
    <t>Tom Doublet</t>
  </si>
  <si>
    <t>Philippe Coral</t>
  </si>
  <si>
    <t>GHISLAIN DEFFONTAINES</t>
  </si>
  <si>
    <t>Damien Contremoulin</t>
  </si>
  <si>
    <t xml:space="preserve">Sébastien  Toufflet </t>
  </si>
  <si>
    <t>Dorian MOINET</t>
  </si>
  <si>
    <t>Nicolas  Bellest</t>
  </si>
  <si>
    <t xml:space="preserve">Herman  Castot </t>
  </si>
  <si>
    <t>Matthieu SCHMIDT</t>
  </si>
  <si>
    <t>EMMANUEL FOSSARD</t>
  </si>
  <si>
    <t>Damien Brichart</t>
  </si>
  <si>
    <t>Esteban SALVADORI</t>
  </si>
  <si>
    <t>Martin Charlent</t>
  </si>
  <si>
    <t>Pierre Coplo</t>
  </si>
  <si>
    <t>Nicolas  Helin</t>
  </si>
  <si>
    <t>Guillaume BEAUVOIS</t>
  </si>
  <si>
    <t>Abel Caselli</t>
  </si>
  <si>
    <t>Alexandre Duplessis</t>
  </si>
  <si>
    <t>JULIEN MARIE</t>
  </si>
  <si>
    <t>Tom Fouré</t>
  </si>
  <si>
    <t xml:space="preserve">Benjamin  Breton </t>
  </si>
  <si>
    <t xml:space="preserve">Régis  Chopart </t>
  </si>
  <si>
    <t>Enzo Boulon</t>
  </si>
  <si>
    <t>Enzo Andres-Planes</t>
  </si>
  <si>
    <t>Grégoire LÉPINE</t>
  </si>
  <si>
    <t xml:space="preserve">François  Dumontier </t>
  </si>
  <si>
    <t>Laly Guyot</t>
  </si>
  <si>
    <t xml:space="preserve">Sandrine  Le Toullec </t>
  </si>
  <si>
    <t>Sandrine  Bourget</t>
  </si>
  <si>
    <t>Luc BARBOT</t>
  </si>
  <si>
    <t>Amélie Flandrin</t>
  </si>
  <si>
    <t xml:space="preserve">Natacha BRUYEZ </t>
  </si>
  <si>
    <t>Arthur Fournier Latouraille</t>
  </si>
  <si>
    <t>Thierry GUEZET</t>
  </si>
  <si>
    <t>Nelson Lopes</t>
  </si>
  <si>
    <t>Pierre Bouffay</t>
  </si>
  <si>
    <t>Marion Canno</t>
  </si>
  <si>
    <t xml:space="preserve">Manon Lebarillier </t>
  </si>
  <si>
    <t xml:space="preserve">Jade Cordesse Goffette </t>
  </si>
  <si>
    <t>Alexis Poilly</t>
  </si>
  <si>
    <t xml:space="preserve">Alex Boissout </t>
  </si>
  <si>
    <t xml:space="preserve">Sabrina  ETANCELIN </t>
  </si>
  <si>
    <t>Victor  Larde</t>
  </si>
  <si>
    <t>Louis VALERA</t>
  </si>
  <si>
    <t>Laurent AVRILLAUD</t>
  </si>
  <si>
    <t>Benoit Zinck</t>
  </si>
  <si>
    <t>Jeanne  Laroche</t>
  </si>
  <si>
    <t xml:space="preserve">Elise Mauger </t>
  </si>
  <si>
    <t>Sébastien Abraham</t>
  </si>
  <si>
    <t>kilian soenen</t>
  </si>
  <si>
    <t>Matthieu Quenneville</t>
  </si>
  <si>
    <t>Matthieu LORGERY</t>
  </si>
  <si>
    <t>david benard</t>
  </si>
  <si>
    <t>ELISE LAMBERT</t>
  </si>
  <si>
    <t xml:space="preserve">Luc Durand </t>
  </si>
  <si>
    <t>Aubin Virelizier</t>
  </si>
  <si>
    <t>Baptiste Garyga</t>
  </si>
  <si>
    <t>Emmanuel Becquart</t>
  </si>
  <si>
    <t xml:space="preserve">Maxime Bersoult </t>
  </si>
  <si>
    <t xml:space="preserve">Antonin  Ledoux </t>
  </si>
  <si>
    <t xml:space="preserve">Enzo  Drans </t>
  </si>
  <si>
    <t>RICHARD VAUDRAN</t>
  </si>
  <si>
    <t>1985-03-03</t>
  </si>
  <si>
    <t>2005-01-07</t>
  </si>
  <si>
    <t>2004-04-13</t>
  </si>
  <si>
    <t>2007-03-05</t>
  </si>
  <si>
    <t>2003-04-27</t>
  </si>
  <si>
    <t>1990-09-04</t>
  </si>
  <si>
    <t>2003-10-17</t>
  </si>
  <si>
    <t>1990-05-10</t>
  </si>
  <si>
    <t>2000-10-28</t>
  </si>
  <si>
    <t>1997-09-20</t>
  </si>
  <si>
    <t>2003-08-01</t>
  </si>
  <si>
    <t>2004-07-19</t>
  </si>
  <si>
    <t>2003-12-21</t>
  </si>
  <si>
    <t>1999-01-06</t>
  </si>
  <si>
    <t>2006-05-10</t>
  </si>
  <si>
    <t>2007-07-20</t>
  </si>
  <si>
    <t>1996-09-13</t>
  </si>
  <si>
    <t>2002-01-15</t>
  </si>
  <si>
    <t>1986-07-01</t>
  </si>
  <si>
    <t>1994-08-26</t>
  </si>
  <si>
    <t>2005-07-15</t>
  </si>
  <si>
    <t>1993-07-24</t>
  </si>
  <si>
    <t>2002-03-24</t>
  </si>
  <si>
    <t>2002-06-04</t>
  </si>
  <si>
    <t>2005-01-21</t>
  </si>
  <si>
    <t>2004-03-30</t>
  </si>
  <si>
    <t>2000-08-09</t>
  </si>
  <si>
    <t>1996-01-21</t>
  </si>
  <si>
    <t>1980-01-07</t>
  </si>
  <si>
    <t>1988-07-12</t>
  </si>
  <si>
    <t>1982-01-15</t>
  </si>
  <si>
    <t>1988-01-04</t>
  </si>
  <si>
    <t>1976-11-06</t>
  </si>
  <si>
    <t>1998-10-09</t>
  </si>
  <si>
    <t>2000-08-29</t>
  </si>
  <si>
    <t>2005-06-01</t>
  </si>
  <si>
    <t>2005-11-12</t>
  </si>
  <si>
    <t>1990-04-18</t>
  </si>
  <si>
    <t>2001-02-23</t>
  </si>
  <si>
    <t>1985-05-01</t>
  </si>
  <si>
    <t>1986-02-10</t>
  </si>
  <si>
    <t>1985-03-26</t>
  </si>
  <si>
    <t>2007-07-17</t>
  </si>
  <si>
    <t>1993-06-14</t>
  </si>
  <si>
    <t>1996-06-23</t>
  </si>
  <si>
    <t>1997-06-29</t>
  </si>
  <si>
    <t>1986-11-05</t>
  </si>
  <si>
    <t>1979-01-21</t>
  </si>
  <si>
    <t>1975-04-27</t>
  </si>
  <si>
    <t>2003-07-28</t>
  </si>
  <si>
    <t>1988-06-28</t>
  </si>
  <si>
    <t>1985-12-12</t>
  </si>
  <si>
    <t>1976-07-18</t>
  </si>
  <si>
    <t>1969-07-23</t>
  </si>
  <si>
    <t>1976-01-05</t>
  </si>
  <si>
    <t>2007-01-09</t>
  </si>
  <si>
    <t>1980-01-22</t>
  </si>
  <si>
    <t>1976-01-09</t>
  </si>
  <si>
    <t>2000-12-04</t>
  </si>
  <si>
    <t>1981-06-24</t>
  </si>
  <si>
    <t>2002-05-18</t>
  </si>
  <si>
    <t>1983-09-04</t>
  </si>
  <si>
    <t>1978-07-17</t>
  </si>
  <si>
    <t>1982-07-05</t>
  </si>
  <si>
    <t>1997-06-26</t>
  </si>
  <si>
    <t>2006-07-27</t>
  </si>
  <si>
    <t>2006-03-23</t>
  </si>
  <si>
    <t>2007-06-23</t>
  </si>
  <si>
    <t>2000-06-29</t>
  </si>
  <si>
    <t>1970-04-10</t>
  </si>
  <si>
    <t>1991-01-08</t>
  </si>
  <si>
    <t>1994-02-18</t>
  </si>
  <si>
    <t>2007-02-17</t>
  </si>
  <si>
    <t>2002-12-10</t>
  </si>
  <si>
    <t>1988-02-12</t>
  </si>
  <si>
    <t>2007-02-18</t>
  </si>
  <si>
    <t>1962-04-11</t>
  </si>
  <si>
    <t>2004-06-01</t>
  </si>
  <si>
    <t>1973-12-25</t>
  </si>
  <si>
    <t>1968-08-10</t>
  </si>
  <si>
    <t>1972-12-12</t>
  </si>
  <si>
    <t>1974-08-26</t>
  </si>
  <si>
    <t>1973-02-02</t>
  </si>
  <si>
    <t>1979-06-27</t>
  </si>
  <si>
    <t>1956-07-22</t>
  </si>
  <si>
    <t>1989-05-29</t>
  </si>
  <si>
    <t>2007-11-09</t>
  </si>
  <si>
    <t>2006-08-27</t>
  </si>
  <si>
    <t>1977-09-07</t>
  </si>
  <si>
    <t>2005-09-19</t>
  </si>
  <si>
    <t>1960-04-08</t>
  </si>
  <si>
    <t>1979-09-25</t>
  </si>
  <si>
    <t>2002-04-19</t>
  </si>
  <si>
    <t>1979-07-18</t>
  </si>
  <si>
    <t>1997-02-19</t>
  </si>
  <si>
    <t>1967-01-18</t>
  </si>
  <si>
    <t>1990-11-06</t>
  </si>
  <si>
    <t>1990-03-31</t>
  </si>
  <si>
    <t>1958-07-11</t>
  </si>
  <si>
    <t>2000-05-08</t>
  </si>
  <si>
    <t>2006-01-21</t>
  </si>
  <si>
    <t>2004-12-15</t>
  </si>
  <si>
    <t>1989-07-27</t>
  </si>
  <si>
    <t>1990-12-11</t>
  </si>
  <si>
    <t>1990-10-24</t>
  </si>
  <si>
    <t>2007-08-06</t>
  </si>
  <si>
    <t>2007-01-14</t>
  </si>
  <si>
    <t>1983-04-06</t>
  </si>
  <si>
    <t>2005-05-10</t>
  </si>
  <si>
    <t>1988-09-21</t>
  </si>
  <si>
    <t>1965-10-28</t>
  </si>
  <si>
    <t>1999-06-26</t>
  </si>
  <si>
    <t>2007-07-26</t>
  </si>
  <si>
    <t>1997-10-17</t>
  </si>
  <si>
    <t>1980-10-20</t>
  </si>
  <si>
    <t>2004-10-15</t>
  </si>
  <si>
    <t>1980-12-01</t>
  </si>
  <si>
    <t>1977-02-23</t>
  </si>
  <si>
    <t>2001-11-13</t>
  </si>
  <si>
    <t>1997-08-12</t>
  </si>
  <si>
    <t>1980-11-06</t>
  </si>
  <si>
    <t>2006-03-17</t>
  </si>
  <si>
    <t>1961-11-23</t>
  </si>
  <si>
    <t>1982-09-12</t>
  </si>
  <si>
    <t>1994-10-14</t>
  </si>
  <si>
    <t>1997-02-28</t>
  </si>
  <si>
    <t>2003-05-23</t>
  </si>
  <si>
    <t>2006-01-16</t>
  </si>
  <si>
    <t>1998-02-05</t>
  </si>
  <si>
    <t>1984-09-17</t>
  </si>
  <si>
    <t>1980-12-15</t>
  </si>
  <si>
    <t>2000-04-22</t>
  </si>
  <si>
    <t>2003-03-30</t>
  </si>
  <si>
    <t>1984-07-11</t>
  </si>
  <si>
    <t>1989-01-25</t>
  </si>
  <si>
    <t>2000-03-13</t>
  </si>
  <si>
    <t>1992-02-18</t>
  </si>
  <si>
    <t>1971-12-14</t>
  </si>
  <si>
    <t>2000-01-29</t>
  </si>
  <si>
    <t>1988-10-09</t>
  </si>
  <si>
    <t>2005-10-24</t>
  </si>
  <si>
    <t>1988-08-03</t>
  </si>
  <si>
    <t>1991-08-16</t>
  </si>
  <si>
    <t>1991-12-26</t>
  </si>
  <si>
    <t>2003-08-25</t>
  </si>
  <si>
    <t>1996-09-10</t>
  </si>
  <si>
    <t>1995-02-07</t>
  </si>
  <si>
    <t>1998-03-20</t>
  </si>
  <si>
    <t>2003-09-09</t>
  </si>
  <si>
    <t>2005-03-01</t>
  </si>
  <si>
    <t>1965-10-22</t>
  </si>
  <si>
    <t>30/39 ans</t>
  </si>
  <si>
    <t>17/19 ans</t>
  </si>
  <si>
    <t>20/29 ans</t>
  </si>
  <si>
    <t>40/49 ans</t>
  </si>
  <si>
    <t>50/59 ans</t>
  </si>
  <si>
    <t>60 ans et plus</t>
  </si>
  <si>
    <t>TEAM UC DARNETAL</t>
  </si>
  <si>
    <t xml:space="preserve">Team AC Marines </t>
  </si>
  <si>
    <t>XC COURONNE</t>
  </si>
  <si>
    <t xml:space="preserve">Team Adrenaline </t>
  </si>
  <si>
    <t xml:space="preserve">Entente Cycliste Neufchâteloise </t>
  </si>
  <si>
    <t>Es aumale</t>
  </si>
  <si>
    <t>Team jop 76</t>
  </si>
  <si>
    <t xml:space="preserve">Xc Couronne </t>
  </si>
  <si>
    <t>UC darnetal</t>
  </si>
  <si>
    <t xml:space="preserve">Xc couronne </t>
  </si>
  <si>
    <t>XC Couronne</t>
  </si>
  <si>
    <t>VC ROUEN 76</t>
  </si>
  <si>
    <t>Vc paceen</t>
  </si>
  <si>
    <t xml:space="preserve">VC la Saussaye </t>
  </si>
  <si>
    <t>Vceb</t>
  </si>
  <si>
    <t xml:space="preserve">VC Eudois et Breslois </t>
  </si>
  <si>
    <t>Win’eure</t>
  </si>
  <si>
    <t>VJA</t>
  </si>
  <si>
    <t>Poissy Triathlon</t>
  </si>
  <si>
    <t>DREUX CYCLO CLUB</t>
  </si>
  <si>
    <t>Vc eu</t>
  </si>
  <si>
    <t>Les déraillés 76</t>
  </si>
  <si>
    <t xml:space="preserve">AC Marines </t>
  </si>
  <si>
    <t>MTB RACING TEAM</t>
  </si>
  <si>
    <t xml:space="preserve">AC-NESLE </t>
  </si>
  <si>
    <t xml:space="preserve">UC darnetal </t>
  </si>
  <si>
    <t>Team T.S.M</t>
  </si>
  <si>
    <t>Ac Sotteville</t>
  </si>
  <si>
    <t xml:space="preserve">Le Mans Sarthe vélo </t>
  </si>
  <si>
    <t>CS BONNEVILLE</t>
  </si>
  <si>
    <t>VAL DE REUIL TRIATHLON</t>
  </si>
  <si>
    <t xml:space="preserve">Aunay VTT </t>
  </si>
  <si>
    <t xml:space="preserve">CS Gravenchon </t>
  </si>
  <si>
    <t xml:space="preserve">Les Randonneurs Monchois </t>
  </si>
  <si>
    <t>VC Val de Reuil</t>
  </si>
  <si>
    <t>TEAM AC MARINES</t>
  </si>
  <si>
    <t xml:space="preserve">VC Bernay </t>
  </si>
  <si>
    <t>LES DÉRAILLES 76</t>
  </si>
  <si>
    <t xml:space="preserve">Rouen Triathlon </t>
  </si>
  <si>
    <t>TEAM OISE ORGANISATION</t>
  </si>
  <si>
    <t xml:space="preserve">Racing team adhérence </t>
  </si>
  <si>
    <t xml:space="preserve">Ac sotteville </t>
  </si>
  <si>
    <t xml:space="preserve">XC Couronne </t>
  </si>
  <si>
    <t>Cc toutes 3 rivieres</t>
  </si>
  <si>
    <t>Team TSM</t>
  </si>
  <si>
    <t xml:space="preserve">MTB RACING TEAM </t>
  </si>
  <si>
    <t xml:space="preserve">Mtb Racing team </t>
  </si>
  <si>
    <t>Team Jop 76</t>
  </si>
  <si>
    <t>UC Buchy</t>
  </si>
  <si>
    <t>Déraillés 76</t>
  </si>
  <si>
    <t xml:space="preserve">Rouen triathlon </t>
  </si>
  <si>
    <t>Team Addict Bike</t>
  </si>
  <si>
    <t>Les Win'Eure du Rouloir</t>
  </si>
  <si>
    <t>ROUEN TRIATHLON</t>
  </si>
  <si>
    <t>Va paceen</t>
  </si>
  <si>
    <t>Entente Cycliste Neufchateloise</t>
  </si>
  <si>
    <t>NORD COTENTIN MOUNTAIN BIKE</t>
  </si>
  <si>
    <t xml:space="preserve">XC couronne </t>
  </si>
  <si>
    <t>UC PAYS D'ARGENTAN</t>
  </si>
  <si>
    <t>OC GIF VTT</t>
  </si>
  <si>
    <t>Vélo Jeunes Aventures</t>
  </si>
  <si>
    <t>Maule</t>
  </si>
  <si>
    <t xml:space="preserve">AS Tréport Cyclisme </t>
  </si>
  <si>
    <t xml:space="preserve">Team jop 76 </t>
  </si>
  <si>
    <t>Performance Cycling</t>
  </si>
  <si>
    <t xml:space="preserve">LesDéraillés76 </t>
  </si>
  <si>
    <t>UC Envermeu</t>
  </si>
  <si>
    <t>vc bernay</t>
  </si>
  <si>
    <t>VCV</t>
  </si>
  <si>
    <t>OC Gif VTT</t>
  </si>
  <si>
    <t xml:space="preserve">Entente cycliste neufchateloise </t>
  </si>
  <si>
    <t xml:space="preserve">Sarthe gasseau </t>
  </si>
  <si>
    <t>PAC 95</t>
  </si>
  <si>
    <t>RGPD</t>
  </si>
  <si>
    <t>Numéro de licence</t>
  </si>
  <si>
    <t>Numéro de départ</t>
  </si>
  <si>
    <t>Identifiant</t>
  </si>
  <si>
    <t>Puce RFID</t>
  </si>
  <si>
    <t>Abandon</t>
  </si>
  <si>
    <t>Course</t>
  </si>
  <si>
    <t>Categorie</t>
  </si>
  <si>
    <t>Catégorie bis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</si>
</sst>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2" fillId="0" borderId="0" xfId="0" applyFont="1" applyAlignment="1">
      <alignment horizontal="left" vertical="center"/>
    </xf>
    <xf numFmtId="0" fontId="3" fillId="0" borderId="0" xfId="0" applyFont="1"/>
    <xf numFmtId="0" fontId="0" fillId="3" borderId="0" xfId="0" applyFill="1"/>
    <xf numFmtId="0" fontId="1" fillId="0" borderId="1" xfId="0" quotePrefix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79"/>
  <sheetViews>
    <sheetView workbookViewId="0">
      <selection activeCell="C49" sqref="C49"/>
    </sheetView>
  </sheetViews>
  <sheetFormatPr baseColWidth="10" defaultColWidth="8.83203125" defaultRowHeight="15" x14ac:dyDescent="0.2"/>
  <cols>
    <col min="1" max="1" width="4.1640625" bestFit="1" customWidth="1"/>
    <col min="2" max="2" width="20" bestFit="1" customWidth="1"/>
    <col min="3" max="3" width="7.33203125" bestFit="1" customWidth="1"/>
    <col min="4" max="4" width="15" bestFit="1" customWidth="1"/>
    <col min="5" max="5" width="8.5" bestFit="1" customWidth="1"/>
    <col min="6" max="6" width="11.1640625" bestFit="1" customWidth="1"/>
    <col min="7" max="7" width="15.33203125" bestFit="1" customWidth="1"/>
    <col min="8" max="9" width="15.33203125" customWidth="1"/>
    <col min="10" max="10" width="8.5" bestFit="1" customWidth="1"/>
  </cols>
  <sheetData>
    <row r="1" spans="1:15" ht="16" x14ac:dyDescent="0.2">
      <c r="B1" s="1" t="s">
        <v>0</v>
      </c>
      <c r="C1" s="1" t="s">
        <v>1</v>
      </c>
      <c r="D1" s="1" t="s">
        <v>2</v>
      </c>
      <c r="E1" s="1" t="s">
        <v>758</v>
      </c>
      <c r="F1" s="1" t="s">
        <v>3</v>
      </c>
      <c r="G1" s="1" t="s">
        <v>4</v>
      </c>
      <c r="H1" s="4" t="s">
        <v>756</v>
      </c>
      <c r="I1" s="4" t="s">
        <v>757</v>
      </c>
      <c r="J1" s="4" t="s">
        <v>750</v>
      </c>
      <c r="K1" s="4" t="s">
        <v>751</v>
      </c>
      <c r="L1" s="4" t="s">
        <v>752</v>
      </c>
      <c r="M1" s="4" t="s">
        <v>753</v>
      </c>
      <c r="N1" s="4" t="s">
        <v>754</v>
      </c>
      <c r="O1" s="4" t="s">
        <v>755</v>
      </c>
    </row>
    <row r="2" spans="1:15" x14ac:dyDescent="0.2">
      <c r="A2" s="1">
        <v>601</v>
      </c>
      <c r="B2" t="s">
        <v>5</v>
      </c>
      <c r="C2" t="s">
        <v>19</v>
      </c>
      <c r="D2" t="s">
        <v>21</v>
      </c>
      <c r="E2" t="s">
        <v>35</v>
      </c>
      <c r="F2" t="s">
        <v>36</v>
      </c>
      <c r="G2" t="s">
        <v>38</v>
      </c>
      <c r="H2" t="str">
        <f>E2</f>
        <v>7/8 ans</v>
      </c>
      <c r="I2" t="str">
        <f>E2</f>
        <v>7/8 ans</v>
      </c>
    </row>
    <row r="3" spans="1:15" x14ac:dyDescent="0.2">
      <c r="A3" s="1">
        <v>602</v>
      </c>
      <c r="B3" t="s">
        <v>6</v>
      </c>
      <c r="C3" t="s">
        <v>19</v>
      </c>
      <c r="D3" t="s">
        <v>22</v>
      </c>
      <c r="E3" t="s">
        <v>35</v>
      </c>
      <c r="F3" t="s">
        <v>37</v>
      </c>
      <c r="G3" t="s">
        <v>39</v>
      </c>
      <c r="H3" t="str">
        <f t="shared" ref="H3:H15" si="0">E3</f>
        <v>7/8 ans</v>
      </c>
      <c r="I3" t="str">
        <f t="shared" ref="I3:I15" si="1">E3</f>
        <v>7/8 ans</v>
      </c>
    </row>
    <row r="4" spans="1:15" x14ac:dyDescent="0.2">
      <c r="A4" s="1">
        <v>603</v>
      </c>
      <c r="B4" t="s">
        <v>7</v>
      </c>
      <c r="C4" t="s">
        <v>19</v>
      </c>
      <c r="D4" t="s">
        <v>23</v>
      </c>
      <c r="E4" t="s">
        <v>35</v>
      </c>
      <c r="F4" t="s">
        <v>36</v>
      </c>
      <c r="G4" t="s">
        <v>40</v>
      </c>
      <c r="H4" t="str">
        <f t="shared" si="0"/>
        <v>7/8 ans</v>
      </c>
      <c r="I4" t="str">
        <f t="shared" si="1"/>
        <v>7/8 ans</v>
      </c>
    </row>
    <row r="5" spans="1:15" x14ac:dyDescent="0.2">
      <c r="A5" s="1">
        <v>604</v>
      </c>
      <c r="B5" t="s">
        <v>8</v>
      </c>
      <c r="C5" t="s">
        <v>19</v>
      </c>
      <c r="D5" t="s">
        <v>24</v>
      </c>
      <c r="E5" t="s">
        <v>35</v>
      </c>
      <c r="F5" t="s">
        <v>37</v>
      </c>
      <c r="G5" t="s">
        <v>41</v>
      </c>
      <c r="H5" t="str">
        <f t="shared" si="0"/>
        <v>7/8 ans</v>
      </c>
      <c r="I5" t="str">
        <f t="shared" si="1"/>
        <v>7/8 ans</v>
      </c>
    </row>
    <row r="6" spans="1:15" x14ac:dyDescent="0.2">
      <c r="A6" s="1">
        <v>605</v>
      </c>
      <c r="B6" t="s">
        <v>9</v>
      </c>
      <c r="C6" t="s">
        <v>19</v>
      </c>
      <c r="D6" t="s">
        <v>25</v>
      </c>
      <c r="E6" t="s">
        <v>35</v>
      </c>
      <c r="F6" t="s">
        <v>36</v>
      </c>
      <c r="G6" t="s">
        <v>38</v>
      </c>
      <c r="H6" t="str">
        <f t="shared" si="0"/>
        <v>7/8 ans</v>
      </c>
      <c r="I6" t="str">
        <f t="shared" si="1"/>
        <v>7/8 ans</v>
      </c>
    </row>
    <row r="7" spans="1:15" x14ac:dyDescent="0.2">
      <c r="A7" s="1">
        <v>606</v>
      </c>
      <c r="B7" t="s">
        <v>10</v>
      </c>
      <c r="C7" t="s">
        <v>19</v>
      </c>
      <c r="D7" t="s">
        <v>26</v>
      </c>
      <c r="E7" t="s">
        <v>35</v>
      </c>
      <c r="F7" t="s">
        <v>37</v>
      </c>
      <c r="G7" t="s">
        <v>42</v>
      </c>
      <c r="H7" t="str">
        <f t="shared" si="0"/>
        <v>7/8 ans</v>
      </c>
      <c r="I7" t="str">
        <f t="shared" si="1"/>
        <v>7/8 ans</v>
      </c>
    </row>
    <row r="8" spans="1:15" x14ac:dyDescent="0.2">
      <c r="A8" s="1">
        <v>607</v>
      </c>
      <c r="B8" t="s">
        <v>11</v>
      </c>
      <c r="C8" t="s">
        <v>19</v>
      </c>
      <c r="D8" t="s">
        <v>27</v>
      </c>
      <c r="E8" t="s">
        <v>35</v>
      </c>
      <c r="F8" t="s">
        <v>37</v>
      </c>
      <c r="G8" t="s">
        <v>43</v>
      </c>
      <c r="H8" t="str">
        <f t="shared" si="0"/>
        <v>7/8 ans</v>
      </c>
      <c r="I8" t="str">
        <f t="shared" si="1"/>
        <v>7/8 ans</v>
      </c>
    </row>
    <row r="9" spans="1:15" x14ac:dyDescent="0.2">
      <c r="A9" s="1">
        <v>608</v>
      </c>
      <c r="B9" t="s">
        <v>12</v>
      </c>
      <c r="C9" t="s">
        <v>19</v>
      </c>
      <c r="D9" t="s">
        <v>28</v>
      </c>
      <c r="E9" t="s">
        <v>35</v>
      </c>
      <c r="H9" t="str">
        <f t="shared" si="0"/>
        <v>7/8 ans</v>
      </c>
      <c r="I9" t="str">
        <f t="shared" si="1"/>
        <v>7/8 ans</v>
      </c>
    </row>
    <row r="10" spans="1:15" x14ac:dyDescent="0.2">
      <c r="A10" s="1">
        <v>609</v>
      </c>
      <c r="B10" t="s">
        <v>13</v>
      </c>
      <c r="C10" t="s">
        <v>19</v>
      </c>
      <c r="D10" t="s">
        <v>29</v>
      </c>
      <c r="E10" t="s">
        <v>35</v>
      </c>
      <c r="H10" t="str">
        <f t="shared" si="0"/>
        <v>7/8 ans</v>
      </c>
      <c r="I10" t="str">
        <f t="shared" si="1"/>
        <v>7/8 ans</v>
      </c>
    </row>
    <row r="11" spans="1:15" x14ac:dyDescent="0.2">
      <c r="A11" s="1">
        <v>610</v>
      </c>
      <c r="B11" t="s">
        <v>14</v>
      </c>
      <c r="C11" t="s">
        <v>19</v>
      </c>
      <c r="D11" t="s">
        <v>30</v>
      </c>
      <c r="E11" t="s">
        <v>35</v>
      </c>
      <c r="F11" t="s">
        <v>36</v>
      </c>
      <c r="G11" t="s">
        <v>44</v>
      </c>
      <c r="H11" t="str">
        <f t="shared" si="0"/>
        <v>7/8 ans</v>
      </c>
      <c r="I11" t="str">
        <f t="shared" si="1"/>
        <v>7/8 ans</v>
      </c>
    </row>
    <row r="12" spans="1:15" x14ac:dyDescent="0.2">
      <c r="A12" s="1">
        <v>611</v>
      </c>
      <c r="B12" s="6" t="s">
        <v>15</v>
      </c>
      <c r="C12" s="6" t="s">
        <v>20</v>
      </c>
      <c r="D12" s="6" t="s">
        <v>31</v>
      </c>
      <c r="E12" s="6" t="s">
        <v>35</v>
      </c>
      <c r="F12" s="6" t="s">
        <v>37</v>
      </c>
      <c r="G12" s="6" t="s">
        <v>45</v>
      </c>
      <c r="H12" s="6" t="str">
        <f t="shared" si="0"/>
        <v>7/8 ans</v>
      </c>
      <c r="I12" s="6" t="str">
        <f t="shared" si="1"/>
        <v>7/8 ans</v>
      </c>
    </row>
    <row r="13" spans="1:15" x14ac:dyDescent="0.2">
      <c r="A13" s="1">
        <v>612</v>
      </c>
      <c r="B13" s="6" t="s">
        <v>16</v>
      </c>
      <c r="C13" s="6" t="s">
        <v>20</v>
      </c>
      <c r="D13" s="6" t="s">
        <v>32</v>
      </c>
      <c r="E13" s="6" t="s">
        <v>35</v>
      </c>
      <c r="F13" s="6" t="s">
        <v>37</v>
      </c>
      <c r="G13" s="6" t="s">
        <v>46</v>
      </c>
      <c r="H13" s="6" t="str">
        <f t="shared" si="0"/>
        <v>7/8 ans</v>
      </c>
      <c r="I13" s="6" t="str">
        <f t="shared" si="1"/>
        <v>7/8 ans</v>
      </c>
    </row>
    <row r="14" spans="1:15" x14ac:dyDescent="0.2">
      <c r="A14" s="1">
        <v>613</v>
      </c>
      <c r="B14" s="6" t="s">
        <v>17</v>
      </c>
      <c r="C14" s="6" t="s">
        <v>20</v>
      </c>
      <c r="D14" s="6" t="s">
        <v>33</v>
      </c>
      <c r="E14" s="6" t="s">
        <v>35</v>
      </c>
      <c r="F14" s="6"/>
      <c r="G14" s="6"/>
      <c r="H14" s="6" t="str">
        <f t="shared" si="0"/>
        <v>7/8 ans</v>
      </c>
      <c r="I14" s="6" t="str">
        <f t="shared" si="1"/>
        <v>7/8 ans</v>
      </c>
    </row>
    <row r="15" spans="1:15" x14ac:dyDescent="0.2">
      <c r="A15" s="1">
        <v>614</v>
      </c>
      <c r="B15" t="s">
        <v>18</v>
      </c>
      <c r="C15" t="s">
        <v>19</v>
      </c>
      <c r="D15" t="s">
        <v>34</v>
      </c>
      <c r="E15" t="s">
        <v>35</v>
      </c>
      <c r="F15" t="s">
        <v>37</v>
      </c>
      <c r="G15" t="s">
        <v>47</v>
      </c>
      <c r="H15" t="str">
        <f t="shared" si="0"/>
        <v>7/8 ans</v>
      </c>
      <c r="I15" t="str">
        <f t="shared" si="1"/>
        <v>7/8 ans</v>
      </c>
    </row>
    <row r="379" spans="10:10" x14ac:dyDescent="0.2">
      <c r="J379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79"/>
  <sheetViews>
    <sheetView workbookViewId="0">
      <selection activeCell="B34" sqref="B34"/>
    </sheetView>
  </sheetViews>
  <sheetFormatPr baseColWidth="10" defaultColWidth="8.83203125" defaultRowHeight="15" x14ac:dyDescent="0.2"/>
  <cols>
    <col min="1" max="1" width="4.1640625" bestFit="1" customWidth="1"/>
    <col min="2" max="2" width="19.6640625" bestFit="1" customWidth="1"/>
    <col min="3" max="3" width="7.33203125" bestFit="1" customWidth="1"/>
    <col min="4" max="4" width="15" bestFit="1" customWidth="1"/>
    <col min="5" max="5" width="8.5" bestFit="1" customWidth="1"/>
    <col min="6" max="6" width="11.1640625" bestFit="1" customWidth="1"/>
    <col min="7" max="7" width="22" bestFit="1" customWidth="1"/>
    <col min="8" max="8" width="8.5" bestFit="1" customWidth="1"/>
  </cols>
  <sheetData>
    <row r="1" spans="1:15" ht="16" x14ac:dyDescent="0.2">
      <c r="B1" s="1" t="s">
        <v>0</v>
      </c>
      <c r="C1" s="1" t="s">
        <v>1</v>
      </c>
      <c r="D1" s="1" t="s">
        <v>2</v>
      </c>
      <c r="E1" s="1" t="s">
        <v>758</v>
      </c>
      <c r="F1" s="1" t="s">
        <v>3</v>
      </c>
      <c r="G1" s="1" t="s">
        <v>4</v>
      </c>
      <c r="H1" s="4" t="s">
        <v>756</v>
      </c>
      <c r="I1" s="4" t="s">
        <v>757</v>
      </c>
      <c r="J1" s="4" t="s">
        <v>750</v>
      </c>
      <c r="K1" s="4" t="s">
        <v>751</v>
      </c>
      <c r="L1" s="4" t="s">
        <v>752</v>
      </c>
      <c r="M1" s="4" t="s">
        <v>753</v>
      </c>
      <c r="N1" s="4" t="s">
        <v>754</v>
      </c>
      <c r="O1" s="4" t="s">
        <v>755</v>
      </c>
    </row>
    <row r="2" spans="1:15" x14ac:dyDescent="0.2">
      <c r="A2" s="1">
        <v>501</v>
      </c>
      <c r="B2" t="s">
        <v>48</v>
      </c>
      <c r="C2" t="s">
        <v>19</v>
      </c>
      <c r="D2" t="s">
        <v>73</v>
      </c>
      <c r="E2" t="s">
        <v>98</v>
      </c>
      <c r="F2" t="s">
        <v>37</v>
      </c>
      <c r="G2" t="s">
        <v>100</v>
      </c>
      <c r="H2" t="str">
        <f>E2</f>
        <v>9/10 ans</v>
      </c>
      <c r="I2" t="str">
        <f>E2</f>
        <v>9/10 ans</v>
      </c>
    </row>
    <row r="3" spans="1:15" x14ac:dyDescent="0.2">
      <c r="A3" s="1">
        <v>502</v>
      </c>
      <c r="B3" t="s">
        <v>49</v>
      </c>
      <c r="C3" t="s">
        <v>19</v>
      </c>
      <c r="D3" t="s">
        <v>74</v>
      </c>
      <c r="E3" t="s">
        <v>98</v>
      </c>
      <c r="F3" t="s">
        <v>37</v>
      </c>
      <c r="G3" t="s">
        <v>44</v>
      </c>
      <c r="H3" t="str">
        <f t="shared" ref="H3:H26" si="0">E3</f>
        <v>9/10 ans</v>
      </c>
      <c r="I3" t="str">
        <f t="shared" ref="I3:I26" si="1">E3</f>
        <v>9/10 ans</v>
      </c>
    </row>
    <row r="4" spans="1:15" x14ac:dyDescent="0.2">
      <c r="A4" s="1">
        <v>503</v>
      </c>
      <c r="B4" t="s">
        <v>50</v>
      </c>
      <c r="C4" t="s">
        <v>19</v>
      </c>
      <c r="D4" t="s">
        <v>75</v>
      </c>
      <c r="E4" t="s">
        <v>98</v>
      </c>
      <c r="F4" t="s">
        <v>37</v>
      </c>
      <c r="G4" t="s">
        <v>101</v>
      </c>
      <c r="H4" t="str">
        <f t="shared" si="0"/>
        <v>9/10 ans</v>
      </c>
      <c r="I4" t="str">
        <f t="shared" si="1"/>
        <v>9/10 ans</v>
      </c>
    </row>
    <row r="5" spans="1:15" x14ac:dyDescent="0.2">
      <c r="A5" s="1">
        <v>504</v>
      </c>
      <c r="B5" t="s">
        <v>51</v>
      </c>
      <c r="C5" t="s">
        <v>19</v>
      </c>
      <c r="D5" t="s">
        <v>76</v>
      </c>
      <c r="E5" t="s">
        <v>98</v>
      </c>
      <c r="F5" t="s">
        <v>37</v>
      </c>
      <c r="G5" t="s">
        <v>102</v>
      </c>
      <c r="H5" t="str">
        <f t="shared" si="0"/>
        <v>9/10 ans</v>
      </c>
      <c r="I5" t="str">
        <f t="shared" si="1"/>
        <v>9/10 ans</v>
      </c>
    </row>
    <row r="6" spans="1:15" x14ac:dyDescent="0.2">
      <c r="A6" s="1">
        <v>505</v>
      </c>
      <c r="B6" t="s">
        <v>52</v>
      </c>
      <c r="C6" t="s">
        <v>19</v>
      </c>
      <c r="D6" t="s">
        <v>77</v>
      </c>
      <c r="E6" t="s">
        <v>98</v>
      </c>
      <c r="F6" t="s">
        <v>37</v>
      </c>
      <c r="G6" t="s">
        <v>103</v>
      </c>
      <c r="H6" t="str">
        <f t="shared" si="0"/>
        <v>9/10 ans</v>
      </c>
      <c r="I6" t="str">
        <f t="shared" si="1"/>
        <v>9/10 ans</v>
      </c>
    </row>
    <row r="7" spans="1:15" x14ac:dyDescent="0.2">
      <c r="A7" s="1">
        <v>506</v>
      </c>
      <c r="B7" t="s">
        <v>53</v>
      </c>
      <c r="C7" t="s">
        <v>19</v>
      </c>
      <c r="D7" t="s">
        <v>78</v>
      </c>
      <c r="E7" t="s">
        <v>98</v>
      </c>
      <c r="F7" t="s">
        <v>36</v>
      </c>
      <c r="G7" t="s">
        <v>104</v>
      </c>
      <c r="H7" t="str">
        <f t="shared" si="0"/>
        <v>9/10 ans</v>
      </c>
      <c r="I7" t="str">
        <f t="shared" si="1"/>
        <v>9/10 ans</v>
      </c>
    </row>
    <row r="8" spans="1:15" x14ac:dyDescent="0.2">
      <c r="A8" s="1">
        <v>507</v>
      </c>
      <c r="B8" t="s">
        <v>54</v>
      </c>
      <c r="C8" t="s">
        <v>19</v>
      </c>
      <c r="D8" t="s">
        <v>79</v>
      </c>
      <c r="E8" t="s">
        <v>98</v>
      </c>
      <c r="F8" t="s">
        <v>37</v>
      </c>
      <c r="G8" t="s">
        <v>102</v>
      </c>
      <c r="H8" t="str">
        <f t="shared" si="0"/>
        <v>9/10 ans</v>
      </c>
      <c r="I8" t="str">
        <f t="shared" si="1"/>
        <v>9/10 ans</v>
      </c>
    </row>
    <row r="9" spans="1:15" x14ac:dyDescent="0.2">
      <c r="A9" s="1">
        <v>508</v>
      </c>
      <c r="B9" t="s">
        <v>55</v>
      </c>
      <c r="C9" t="s">
        <v>19</v>
      </c>
      <c r="D9" t="s">
        <v>80</v>
      </c>
      <c r="E9" t="s">
        <v>98</v>
      </c>
      <c r="F9" t="s">
        <v>37</v>
      </c>
      <c r="G9" t="s">
        <v>105</v>
      </c>
      <c r="H9" t="str">
        <f t="shared" si="0"/>
        <v>9/10 ans</v>
      </c>
      <c r="I9" t="str">
        <f t="shared" si="1"/>
        <v>9/10 ans</v>
      </c>
    </row>
    <row r="10" spans="1:15" x14ac:dyDescent="0.2">
      <c r="A10" s="1">
        <v>509</v>
      </c>
      <c r="B10" t="s">
        <v>56</v>
      </c>
      <c r="C10" t="s">
        <v>19</v>
      </c>
      <c r="D10" t="s">
        <v>81</v>
      </c>
      <c r="E10" t="s">
        <v>98</v>
      </c>
      <c r="F10" t="s">
        <v>37</v>
      </c>
      <c r="G10" t="s">
        <v>42</v>
      </c>
      <c r="H10" t="str">
        <f t="shared" si="0"/>
        <v>9/10 ans</v>
      </c>
      <c r="I10" t="str">
        <f t="shared" si="1"/>
        <v>9/10 ans</v>
      </c>
    </row>
    <row r="11" spans="1:15" x14ac:dyDescent="0.2">
      <c r="A11" s="1">
        <v>510</v>
      </c>
      <c r="B11" s="6" t="s">
        <v>57</v>
      </c>
      <c r="C11" s="6" t="s">
        <v>20</v>
      </c>
      <c r="D11" s="6" t="s">
        <v>82</v>
      </c>
      <c r="E11" s="6" t="s">
        <v>98</v>
      </c>
      <c r="F11" s="6" t="s">
        <v>36</v>
      </c>
      <c r="G11" s="6" t="s">
        <v>105</v>
      </c>
      <c r="H11" s="6" t="str">
        <f t="shared" si="0"/>
        <v>9/10 ans</v>
      </c>
      <c r="I11" s="6" t="str">
        <f t="shared" si="1"/>
        <v>9/10 ans</v>
      </c>
    </row>
    <row r="12" spans="1:15" x14ac:dyDescent="0.2">
      <c r="A12" s="1">
        <v>511</v>
      </c>
      <c r="B12" t="s">
        <v>58</v>
      </c>
      <c r="C12" t="s">
        <v>19</v>
      </c>
      <c r="D12" t="s">
        <v>83</v>
      </c>
      <c r="E12" t="s">
        <v>98</v>
      </c>
      <c r="F12" t="s">
        <v>36</v>
      </c>
      <c r="G12" t="s">
        <v>104</v>
      </c>
      <c r="H12" t="str">
        <f t="shared" si="0"/>
        <v>9/10 ans</v>
      </c>
      <c r="I12" t="str">
        <f t="shared" si="1"/>
        <v>9/10 ans</v>
      </c>
    </row>
    <row r="13" spans="1:15" x14ac:dyDescent="0.2">
      <c r="A13" s="1">
        <v>512</v>
      </c>
      <c r="B13" t="s">
        <v>59</v>
      </c>
      <c r="C13" t="s">
        <v>19</v>
      </c>
      <c r="D13" t="s">
        <v>84</v>
      </c>
      <c r="E13" t="s">
        <v>98</v>
      </c>
      <c r="F13" t="s">
        <v>37</v>
      </c>
      <c r="G13" t="s">
        <v>106</v>
      </c>
      <c r="H13" t="str">
        <f t="shared" si="0"/>
        <v>9/10 ans</v>
      </c>
      <c r="I13" t="str">
        <f t="shared" si="1"/>
        <v>9/10 ans</v>
      </c>
    </row>
    <row r="14" spans="1:15" x14ac:dyDescent="0.2">
      <c r="A14" s="1">
        <v>513</v>
      </c>
      <c r="B14" t="s">
        <v>60</v>
      </c>
      <c r="C14" t="s">
        <v>19</v>
      </c>
      <c r="D14" t="s">
        <v>85</v>
      </c>
      <c r="E14" t="s">
        <v>98</v>
      </c>
      <c r="F14" t="s">
        <v>37</v>
      </c>
      <c r="G14" t="s">
        <v>107</v>
      </c>
      <c r="H14" t="str">
        <f t="shared" si="0"/>
        <v>9/10 ans</v>
      </c>
      <c r="I14" t="str">
        <f t="shared" si="1"/>
        <v>9/10 ans</v>
      </c>
    </row>
    <row r="15" spans="1:15" x14ac:dyDescent="0.2">
      <c r="A15" s="1">
        <v>514</v>
      </c>
      <c r="B15" t="s">
        <v>61</v>
      </c>
      <c r="C15" t="s">
        <v>19</v>
      </c>
      <c r="D15" t="s">
        <v>86</v>
      </c>
      <c r="E15" t="s">
        <v>98</v>
      </c>
      <c r="F15" t="s">
        <v>37</v>
      </c>
      <c r="G15" t="s">
        <v>42</v>
      </c>
      <c r="H15" t="str">
        <f t="shared" si="0"/>
        <v>9/10 ans</v>
      </c>
      <c r="I15" t="str">
        <f t="shared" si="1"/>
        <v>9/10 ans</v>
      </c>
    </row>
    <row r="16" spans="1:15" x14ac:dyDescent="0.2">
      <c r="A16" s="1">
        <v>515</v>
      </c>
      <c r="B16" s="6" t="s">
        <v>62</v>
      </c>
      <c r="C16" s="6" t="s">
        <v>20</v>
      </c>
      <c r="D16" s="6" t="s">
        <v>87</v>
      </c>
      <c r="E16" s="6" t="s">
        <v>98</v>
      </c>
      <c r="F16" s="6" t="s">
        <v>37</v>
      </c>
      <c r="G16" s="6" t="s">
        <v>108</v>
      </c>
      <c r="H16" s="6" t="str">
        <f t="shared" si="0"/>
        <v>9/10 ans</v>
      </c>
      <c r="I16" s="6" t="str">
        <f t="shared" si="1"/>
        <v>9/10 ans</v>
      </c>
    </row>
    <row r="17" spans="1:9" x14ac:dyDescent="0.2">
      <c r="A17" s="1">
        <v>516</v>
      </c>
      <c r="B17" t="s">
        <v>63</v>
      </c>
      <c r="C17" t="s">
        <v>19</v>
      </c>
      <c r="D17" t="s">
        <v>88</v>
      </c>
      <c r="E17" t="s">
        <v>98</v>
      </c>
      <c r="F17" t="s">
        <v>37</v>
      </c>
      <c r="G17" t="s">
        <v>107</v>
      </c>
      <c r="H17" t="str">
        <f t="shared" si="0"/>
        <v>9/10 ans</v>
      </c>
      <c r="I17" t="str">
        <f t="shared" si="1"/>
        <v>9/10 ans</v>
      </c>
    </row>
    <row r="18" spans="1:9" x14ac:dyDescent="0.2">
      <c r="A18" s="1">
        <v>517</v>
      </c>
      <c r="B18" t="s">
        <v>64</v>
      </c>
      <c r="C18" t="s">
        <v>19</v>
      </c>
      <c r="D18" t="s">
        <v>89</v>
      </c>
      <c r="E18" t="s">
        <v>98</v>
      </c>
      <c r="F18" t="s">
        <v>36</v>
      </c>
      <c r="G18" t="s">
        <v>109</v>
      </c>
      <c r="H18" t="str">
        <f t="shared" si="0"/>
        <v>9/10 ans</v>
      </c>
      <c r="I18" t="str">
        <f t="shared" si="1"/>
        <v>9/10 ans</v>
      </c>
    </row>
    <row r="19" spans="1:9" x14ac:dyDescent="0.2">
      <c r="A19" s="1">
        <v>518</v>
      </c>
      <c r="B19" t="s">
        <v>65</v>
      </c>
      <c r="C19" t="s">
        <v>19</v>
      </c>
      <c r="D19" t="s">
        <v>90</v>
      </c>
      <c r="E19" t="s">
        <v>98</v>
      </c>
      <c r="F19" t="s">
        <v>36</v>
      </c>
      <c r="G19" t="s">
        <v>110</v>
      </c>
      <c r="H19" t="str">
        <f t="shared" si="0"/>
        <v>9/10 ans</v>
      </c>
      <c r="I19" t="str">
        <f t="shared" si="1"/>
        <v>9/10 ans</v>
      </c>
    </row>
    <row r="20" spans="1:9" x14ac:dyDescent="0.2">
      <c r="A20" s="1">
        <v>519</v>
      </c>
      <c r="B20" t="s">
        <v>66</v>
      </c>
      <c r="C20" t="s">
        <v>19</v>
      </c>
      <c r="D20" t="s">
        <v>91</v>
      </c>
      <c r="E20" t="s">
        <v>98</v>
      </c>
      <c r="F20" t="s">
        <v>36</v>
      </c>
      <c r="G20" t="s">
        <v>111</v>
      </c>
      <c r="H20" t="str">
        <f t="shared" si="0"/>
        <v>9/10 ans</v>
      </c>
      <c r="I20" t="str">
        <f t="shared" si="1"/>
        <v>9/10 ans</v>
      </c>
    </row>
    <row r="21" spans="1:9" x14ac:dyDescent="0.2">
      <c r="A21" s="1">
        <v>520</v>
      </c>
      <c r="B21" t="s">
        <v>67</v>
      </c>
      <c r="C21" t="s">
        <v>19</v>
      </c>
      <c r="D21" t="s">
        <v>92</v>
      </c>
      <c r="E21" t="s">
        <v>98</v>
      </c>
      <c r="F21" t="s">
        <v>37</v>
      </c>
      <c r="G21" t="s">
        <v>41</v>
      </c>
      <c r="H21" t="str">
        <f t="shared" si="0"/>
        <v>9/10 ans</v>
      </c>
      <c r="I21" t="str">
        <f t="shared" si="1"/>
        <v>9/10 ans</v>
      </c>
    </row>
    <row r="22" spans="1:9" x14ac:dyDescent="0.2">
      <c r="A22" s="1">
        <v>521</v>
      </c>
      <c r="B22" t="s">
        <v>68</v>
      </c>
      <c r="C22" t="s">
        <v>19</v>
      </c>
      <c r="D22" t="s">
        <v>93</v>
      </c>
      <c r="E22" t="s">
        <v>98</v>
      </c>
      <c r="F22" t="s">
        <v>37</v>
      </c>
      <c r="G22" t="s">
        <v>112</v>
      </c>
      <c r="H22" t="str">
        <f t="shared" si="0"/>
        <v>9/10 ans</v>
      </c>
      <c r="I22" t="str">
        <f t="shared" si="1"/>
        <v>9/10 ans</v>
      </c>
    </row>
    <row r="23" spans="1:9" x14ac:dyDescent="0.2">
      <c r="A23" s="1">
        <v>522</v>
      </c>
      <c r="B23" t="s">
        <v>69</v>
      </c>
      <c r="C23" t="s">
        <v>19</v>
      </c>
      <c r="D23" t="s">
        <v>94</v>
      </c>
      <c r="E23" t="s">
        <v>98</v>
      </c>
      <c r="F23" t="s">
        <v>36</v>
      </c>
      <c r="G23" t="s">
        <v>113</v>
      </c>
      <c r="H23" t="str">
        <f t="shared" si="0"/>
        <v>9/10 ans</v>
      </c>
      <c r="I23" t="str">
        <f t="shared" si="1"/>
        <v>9/10 ans</v>
      </c>
    </row>
    <row r="24" spans="1:9" x14ac:dyDescent="0.2">
      <c r="A24" s="1">
        <v>523</v>
      </c>
      <c r="B24" t="s">
        <v>70</v>
      </c>
      <c r="C24" t="s">
        <v>19</v>
      </c>
      <c r="D24" t="s">
        <v>95</v>
      </c>
      <c r="E24" t="s">
        <v>98</v>
      </c>
      <c r="F24" t="s">
        <v>37</v>
      </c>
      <c r="G24" t="s">
        <v>114</v>
      </c>
      <c r="H24" t="str">
        <f t="shared" si="0"/>
        <v>9/10 ans</v>
      </c>
      <c r="I24" t="str">
        <f t="shared" si="1"/>
        <v>9/10 ans</v>
      </c>
    </row>
    <row r="25" spans="1:9" x14ac:dyDescent="0.2">
      <c r="A25" s="1">
        <v>524</v>
      </c>
      <c r="B25" t="s">
        <v>71</v>
      </c>
      <c r="C25" t="s">
        <v>19</v>
      </c>
      <c r="D25" t="s">
        <v>96</v>
      </c>
      <c r="E25" t="s">
        <v>98</v>
      </c>
      <c r="F25" t="s">
        <v>99</v>
      </c>
      <c r="G25" t="s">
        <v>115</v>
      </c>
      <c r="H25" t="str">
        <f t="shared" si="0"/>
        <v>9/10 ans</v>
      </c>
      <c r="I25" t="str">
        <f t="shared" si="1"/>
        <v>9/10 ans</v>
      </c>
    </row>
    <row r="26" spans="1:9" x14ac:dyDescent="0.2">
      <c r="A26" s="1">
        <v>525</v>
      </c>
      <c r="B26" t="s">
        <v>72</v>
      </c>
      <c r="C26" t="s">
        <v>19</v>
      </c>
      <c r="D26" t="s">
        <v>97</v>
      </c>
      <c r="E26" t="s">
        <v>98</v>
      </c>
      <c r="F26" t="s">
        <v>37</v>
      </c>
      <c r="G26" t="s">
        <v>116</v>
      </c>
      <c r="H26" t="str">
        <f t="shared" si="0"/>
        <v>9/10 ans</v>
      </c>
      <c r="I26" t="str">
        <f t="shared" si="1"/>
        <v>9/10 ans</v>
      </c>
    </row>
    <row r="379" spans="8:8" x14ac:dyDescent="0.2">
      <c r="H379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378"/>
  <sheetViews>
    <sheetView workbookViewId="0">
      <selection activeCell="D37" sqref="D37"/>
    </sheetView>
  </sheetViews>
  <sheetFormatPr baseColWidth="10" defaultColWidth="8.83203125" defaultRowHeight="15" x14ac:dyDescent="0.2"/>
  <cols>
    <col min="1" max="1" width="4.1640625" bestFit="1" customWidth="1"/>
    <col min="2" max="2" width="22.6640625" bestFit="1" customWidth="1"/>
    <col min="3" max="3" width="7.33203125" bestFit="1" customWidth="1"/>
    <col min="4" max="4" width="15" bestFit="1" customWidth="1"/>
    <col min="5" max="5" width="8.6640625" bestFit="1" customWidth="1"/>
    <col min="6" max="6" width="11.33203125" bestFit="1" customWidth="1"/>
    <col min="7" max="7" width="24.5" bestFit="1" customWidth="1"/>
    <col min="8" max="8" width="8.5" bestFit="1" customWidth="1"/>
  </cols>
  <sheetData>
    <row r="1" spans="1:15" ht="16" x14ac:dyDescent="0.2">
      <c r="B1" s="1" t="s">
        <v>0</v>
      </c>
      <c r="C1" s="1" t="s">
        <v>1</v>
      </c>
      <c r="D1" s="1" t="s">
        <v>2</v>
      </c>
      <c r="E1" s="1" t="s">
        <v>758</v>
      </c>
      <c r="F1" s="1" t="s">
        <v>3</v>
      </c>
      <c r="G1" s="1" t="s">
        <v>4</v>
      </c>
      <c r="H1" s="4" t="s">
        <v>756</v>
      </c>
      <c r="I1" s="4" t="s">
        <v>757</v>
      </c>
      <c r="J1" s="4" t="s">
        <v>750</v>
      </c>
      <c r="K1" s="4" t="s">
        <v>751</v>
      </c>
      <c r="L1" s="4" t="s">
        <v>752</v>
      </c>
      <c r="M1" s="4" t="s">
        <v>753</v>
      </c>
      <c r="N1" s="4" t="s">
        <v>754</v>
      </c>
      <c r="O1" s="4" t="s">
        <v>755</v>
      </c>
    </row>
    <row r="2" spans="1:15" x14ac:dyDescent="0.2">
      <c r="A2" s="7">
        <v>401</v>
      </c>
      <c r="B2" t="s">
        <v>117</v>
      </c>
      <c r="C2" t="s">
        <v>19</v>
      </c>
      <c r="D2" t="s">
        <v>149</v>
      </c>
      <c r="E2" t="s">
        <v>180</v>
      </c>
      <c r="F2" t="s">
        <v>99</v>
      </c>
      <c r="G2" t="s">
        <v>182</v>
      </c>
      <c r="H2" t="str">
        <f>E2</f>
        <v>11/12 ans</v>
      </c>
      <c r="I2" t="str">
        <f>E2</f>
        <v>11/12 ans</v>
      </c>
    </row>
    <row r="3" spans="1:15" x14ac:dyDescent="0.2">
      <c r="A3" s="1">
        <v>402</v>
      </c>
      <c r="B3" t="s">
        <v>118</v>
      </c>
      <c r="C3" t="s">
        <v>19</v>
      </c>
      <c r="D3" t="s">
        <v>150</v>
      </c>
      <c r="E3" t="s">
        <v>180</v>
      </c>
      <c r="F3" t="s">
        <v>37</v>
      </c>
      <c r="G3" t="s">
        <v>103</v>
      </c>
      <c r="H3" t="str">
        <f t="shared" ref="H3:H33" si="0">E3</f>
        <v>11/12 ans</v>
      </c>
      <c r="I3" t="str">
        <f t="shared" ref="I3:I33" si="1">E3</f>
        <v>11/12 ans</v>
      </c>
    </row>
    <row r="4" spans="1:15" x14ac:dyDescent="0.2">
      <c r="A4" s="7">
        <v>403</v>
      </c>
      <c r="B4" t="s">
        <v>119</v>
      </c>
      <c r="C4" t="s">
        <v>19</v>
      </c>
      <c r="D4" t="s">
        <v>151</v>
      </c>
      <c r="E4" t="s">
        <v>180</v>
      </c>
      <c r="F4" t="s">
        <v>99</v>
      </c>
      <c r="G4" t="s">
        <v>109</v>
      </c>
      <c r="H4" t="str">
        <f t="shared" si="0"/>
        <v>11/12 ans</v>
      </c>
      <c r="I4" t="str">
        <f t="shared" si="1"/>
        <v>11/12 ans</v>
      </c>
    </row>
    <row r="5" spans="1:15" x14ac:dyDescent="0.2">
      <c r="A5" s="1">
        <v>404</v>
      </c>
      <c r="B5" t="s">
        <v>120</v>
      </c>
      <c r="C5" t="s">
        <v>19</v>
      </c>
      <c r="D5" t="s">
        <v>152</v>
      </c>
      <c r="E5" t="s">
        <v>180</v>
      </c>
      <c r="F5" t="s">
        <v>37</v>
      </c>
      <c r="G5" t="s">
        <v>183</v>
      </c>
      <c r="H5" t="str">
        <f t="shared" si="0"/>
        <v>11/12 ans</v>
      </c>
      <c r="I5" t="str">
        <f t="shared" si="1"/>
        <v>11/12 ans</v>
      </c>
    </row>
    <row r="6" spans="1:15" x14ac:dyDescent="0.2">
      <c r="A6" s="7">
        <v>405</v>
      </c>
      <c r="B6" t="s">
        <v>121</v>
      </c>
      <c r="C6" t="s">
        <v>19</v>
      </c>
      <c r="D6" t="s">
        <v>153</v>
      </c>
      <c r="E6" t="s">
        <v>180</v>
      </c>
      <c r="F6" t="s">
        <v>37</v>
      </c>
      <c r="G6" t="s">
        <v>184</v>
      </c>
      <c r="H6" t="str">
        <f t="shared" si="0"/>
        <v>11/12 ans</v>
      </c>
      <c r="I6" t="str">
        <f t="shared" si="1"/>
        <v>11/12 ans</v>
      </c>
    </row>
    <row r="7" spans="1:15" x14ac:dyDescent="0.2">
      <c r="A7" s="1">
        <v>406</v>
      </c>
      <c r="B7" t="s">
        <v>122</v>
      </c>
      <c r="C7" t="s">
        <v>19</v>
      </c>
      <c r="D7" t="s">
        <v>154</v>
      </c>
      <c r="E7" t="s">
        <v>180</v>
      </c>
      <c r="F7" t="s">
        <v>37</v>
      </c>
      <c r="G7" t="s">
        <v>106</v>
      </c>
      <c r="H7" t="str">
        <f t="shared" si="0"/>
        <v>11/12 ans</v>
      </c>
      <c r="I7" t="str">
        <f t="shared" si="1"/>
        <v>11/12 ans</v>
      </c>
    </row>
    <row r="8" spans="1:15" x14ac:dyDescent="0.2">
      <c r="A8" s="7">
        <v>407</v>
      </c>
      <c r="B8" t="s">
        <v>123</v>
      </c>
      <c r="C8" t="s">
        <v>19</v>
      </c>
      <c r="D8" t="s">
        <v>155</v>
      </c>
      <c r="E8" t="s">
        <v>180</v>
      </c>
      <c r="F8" t="s">
        <v>99</v>
      </c>
      <c r="G8" t="s">
        <v>185</v>
      </c>
      <c r="H8" t="str">
        <f t="shared" si="0"/>
        <v>11/12 ans</v>
      </c>
      <c r="I8" t="str">
        <f t="shared" si="1"/>
        <v>11/12 ans</v>
      </c>
    </row>
    <row r="9" spans="1:15" x14ac:dyDescent="0.2">
      <c r="A9" s="1">
        <v>408</v>
      </c>
      <c r="B9" t="s">
        <v>124</v>
      </c>
      <c r="C9" t="s">
        <v>19</v>
      </c>
      <c r="D9" t="s">
        <v>156</v>
      </c>
      <c r="E9" t="s">
        <v>180</v>
      </c>
      <c r="F9" t="s">
        <v>37</v>
      </c>
      <c r="G9" t="s">
        <v>102</v>
      </c>
      <c r="H9" t="str">
        <f t="shared" si="0"/>
        <v>11/12 ans</v>
      </c>
      <c r="I9" t="str">
        <f t="shared" si="1"/>
        <v>11/12 ans</v>
      </c>
    </row>
    <row r="10" spans="1:15" x14ac:dyDescent="0.2">
      <c r="A10" s="7">
        <v>409</v>
      </c>
      <c r="B10" t="s">
        <v>125</v>
      </c>
      <c r="C10" t="s">
        <v>19</v>
      </c>
      <c r="D10" t="s">
        <v>157</v>
      </c>
      <c r="E10" t="s">
        <v>180</v>
      </c>
      <c r="F10" t="s">
        <v>37</v>
      </c>
      <c r="G10" t="s">
        <v>43</v>
      </c>
      <c r="H10" t="str">
        <f t="shared" si="0"/>
        <v>11/12 ans</v>
      </c>
      <c r="I10" t="str">
        <f t="shared" si="1"/>
        <v>11/12 ans</v>
      </c>
    </row>
    <row r="11" spans="1:15" x14ac:dyDescent="0.2">
      <c r="A11" s="1">
        <v>410</v>
      </c>
      <c r="B11" s="6" t="s">
        <v>126</v>
      </c>
      <c r="C11" s="6" t="s">
        <v>20</v>
      </c>
      <c r="D11" s="6" t="s">
        <v>158</v>
      </c>
      <c r="E11" s="6" t="s">
        <v>180</v>
      </c>
      <c r="F11" s="6" t="s">
        <v>37</v>
      </c>
      <c r="G11" s="6" t="s">
        <v>186</v>
      </c>
      <c r="H11" s="6" t="str">
        <f t="shared" si="0"/>
        <v>11/12 ans</v>
      </c>
      <c r="I11" s="6" t="str">
        <f t="shared" si="1"/>
        <v>11/12 ans</v>
      </c>
      <c r="J11" s="6"/>
    </row>
    <row r="12" spans="1:15" x14ac:dyDescent="0.2">
      <c r="A12" s="7">
        <v>411</v>
      </c>
      <c r="B12" t="s">
        <v>127</v>
      </c>
      <c r="C12" t="s">
        <v>19</v>
      </c>
      <c r="D12" t="s">
        <v>159</v>
      </c>
      <c r="E12" t="s">
        <v>180</v>
      </c>
      <c r="F12" t="s">
        <v>37</v>
      </c>
      <c r="G12" t="s">
        <v>187</v>
      </c>
      <c r="H12" t="str">
        <f t="shared" si="0"/>
        <v>11/12 ans</v>
      </c>
      <c r="I12" t="str">
        <f t="shared" si="1"/>
        <v>11/12 ans</v>
      </c>
    </row>
    <row r="13" spans="1:15" x14ac:dyDescent="0.2">
      <c r="A13" s="1">
        <v>412</v>
      </c>
      <c r="B13" t="s">
        <v>128</v>
      </c>
      <c r="C13" t="s">
        <v>19</v>
      </c>
      <c r="D13" t="s">
        <v>160</v>
      </c>
      <c r="E13" t="s">
        <v>180</v>
      </c>
      <c r="F13" t="s">
        <v>37</v>
      </c>
      <c r="G13" t="s">
        <v>112</v>
      </c>
      <c r="H13" t="str">
        <f t="shared" si="0"/>
        <v>11/12 ans</v>
      </c>
      <c r="I13" t="str">
        <f t="shared" si="1"/>
        <v>11/12 ans</v>
      </c>
    </row>
    <row r="14" spans="1:15" x14ac:dyDescent="0.2">
      <c r="A14" s="7">
        <v>413</v>
      </c>
      <c r="B14" t="s">
        <v>129</v>
      </c>
      <c r="C14" t="s">
        <v>19</v>
      </c>
      <c r="D14" t="s">
        <v>161</v>
      </c>
      <c r="E14" t="s">
        <v>180</v>
      </c>
      <c r="F14" t="s">
        <v>37</v>
      </c>
      <c r="G14" t="s">
        <v>188</v>
      </c>
      <c r="H14" t="str">
        <f t="shared" si="0"/>
        <v>11/12 ans</v>
      </c>
      <c r="I14" t="str">
        <f t="shared" si="1"/>
        <v>11/12 ans</v>
      </c>
    </row>
    <row r="15" spans="1:15" x14ac:dyDescent="0.2">
      <c r="A15" s="1">
        <v>414</v>
      </c>
      <c r="B15" t="s">
        <v>130</v>
      </c>
      <c r="C15" t="s">
        <v>19</v>
      </c>
      <c r="D15" t="s">
        <v>162</v>
      </c>
      <c r="E15" t="s">
        <v>180</v>
      </c>
      <c r="F15" t="s">
        <v>37</v>
      </c>
      <c r="G15" t="s">
        <v>189</v>
      </c>
      <c r="H15" t="str">
        <f t="shared" si="0"/>
        <v>11/12 ans</v>
      </c>
      <c r="I15" t="str">
        <f t="shared" si="1"/>
        <v>11/12 ans</v>
      </c>
    </row>
    <row r="16" spans="1:15" x14ac:dyDescent="0.2">
      <c r="A16" s="7">
        <v>415</v>
      </c>
      <c r="B16" s="6" t="s">
        <v>131</v>
      </c>
      <c r="C16" s="6" t="s">
        <v>20</v>
      </c>
      <c r="D16" s="6" t="s">
        <v>163</v>
      </c>
      <c r="E16" s="6" t="s">
        <v>180</v>
      </c>
      <c r="F16" s="6" t="s">
        <v>99</v>
      </c>
      <c r="G16" s="6" t="s">
        <v>105</v>
      </c>
      <c r="H16" s="6" t="str">
        <f t="shared" si="0"/>
        <v>11/12 ans</v>
      </c>
      <c r="I16" s="6" t="str">
        <f t="shared" si="1"/>
        <v>11/12 ans</v>
      </c>
      <c r="J16" s="6"/>
    </row>
    <row r="17" spans="1:10" x14ac:dyDescent="0.2">
      <c r="A17" s="1">
        <v>416</v>
      </c>
      <c r="B17" t="s">
        <v>132</v>
      </c>
      <c r="C17" t="s">
        <v>19</v>
      </c>
      <c r="D17" t="s">
        <v>164</v>
      </c>
      <c r="E17" t="s">
        <v>180</v>
      </c>
      <c r="F17" t="s">
        <v>181</v>
      </c>
      <c r="G17" t="s">
        <v>190</v>
      </c>
      <c r="H17" t="str">
        <f t="shared" si="0"/>
        <v>11/12 ans</v>
      </c>
      <c r="I17" t="str">
        <f t="shared" si="1"/>
        <v>11/12 ans</v>
      </c>
    </row>
    <row r="18" spans="1:10" x14ac:dyDescent="0.2">
      <c r="A18" s="1">
        <v>417</v>
      </c>
      <c r="B18" t="s">
        <v>133</v>
      </c>
      <c r="C18" t="s">
        <v>19</v>
      </c>
      <c r="D18" t="s">
        <v>165</v>
      </c>
      <c r="E18" t="s">
        <v>180</v>
      </c>
      <c r="F18" t="s">
        <v>37</v>
      </c>
      <c r="G18" t="s">
        <v>112</v>
      </c>
      <c r="H18" t="str">
        <f t="shared" si="0"/>
        <v>11/12 ans</v>
      </c>
      <c r="I18" t="str">
        <f t="shared" si="1"/>
        <v>11/12 ans</v>
      </c>
    </row>
    <row r="19" spans="1:10" x14ac:dyDescent="0.2">
      <c r="A19" s="7">
        <v>418</v>
      </c>
      <c r="B19" s="6" t="s">
        <v>134</v>
      </c>
      <c r="C19" s="6" t="s">
        <v>20</v>
      </c>
      <c r="D19" s="6" t="s">
        <v>166</v>
      </c>
      <c r="E19" s="6" t="s">
        <v>180</v>
      </c>
      <c r="F19" s="6" t="s">
        <v>99</v>
      </c>
      <c r="G19" s="6" t="s">
        <v>191</v>
      </c>
      <c r="H19" s="6" t="str">
        <f t="shared" si="0"/>
        <v>11/12 ans</v>
      </c>
      <c r="I19" s="6" t="str">
        <f t="shared" si="1"/>
        <v>11/12 ans</v>
      </c>
      <c r="J19" s="6"/>
    </row>
    <row r="20" spans="1:10" x14ac:dyDescent="0.2">
      <c r="A20" s="1">
        <v>419</v>
      </c>
      <c r="B20" t="s">
        <v>135</v>
      </c>
      <c r="C20" t="s">
        <v>19</v>
      </c>
      <c r="D20" t="s">
        <v>167</v>
      </c>
      <c r="E20" t="s">
        <v>180</v>
      </c>
      <c r="F20" t="s">
        <v>37</v>
      </c>
      <c r="G20" t="s">
        <v>101</v>
      </c>
      <c r="H20" t="str">
        <f t="shared" si="0"/>
        <v>11/12 ans</v>
      </c>
      <c r="I20" t="str">
        <f t="shared" si="1"/>
        <v>11/12 ans</v>
      </c>
    </row>
    <row r="21" spans="1:10" x14ac:dyDescent="0.2">
      <c r="A21" s="1">
        <v>420</v>
      </c>
      <c r="B21" t="s">
        <v>136</v>
      </c>
      <c r="C21" t="s">
        <v>19</v>
      </c>
      <c r="D21" t="s">
        <v>168</v>
      </c>
      <c r="E21" t="s">
        <v>180</v>
      </c>
      <c r="F21" t="s">
        <v>37</v>
      </c>
      <c r="G21" t="s">
        <v>188</v>
      </c>
      <c r="H21" t="str">
        <f t="shared" si="0"/>
        <v>11/12 ans</v>
      </c>
      <c r="I21" t="str">
        <f t="shared" si="1"/>
        <v>11/12 ans</v>
      </c>
    </row>
    <row r="22" spans="1:10" x14ac:dyDescent="0.2">
      <c r="A22" s="7">
        <v>421</v>
      </c>
      <c r="B22" t="s">
        <v>137</v>
      </c>
      <c r="C22" t="s">
        <v>19</v>
      </c>
      <c r="D22" t="s">
        <v>169</v>
      </c>
      <c r="E22" t="s">
        <v>180</v>
      </c>
      <c r="F22" t="s">
        <v>37</v>
      </c>
      <c r="G22" t="s">
        <v>192</v>
      </c>
      <c r="H22" t="str">
        <f t="shared" si="0"/>
        <v>11/12 ans</v>
      </c>
      <c r="I22" t="str">
        <f t="shared" si="1"/>
        <v>11/12 ans</v>
      </c>
    </row>
    <row r="23" spans="1:10" x14ac:dyDescent="0.2">
      <c r="A23" s="1">
        <v>422</v>
      </c>
      <c r="B23" s="6" t="s">
        <v>138</v>
      </c>
      <c r="C23" s="6" t="s">
        <v>20</v>
      </c>
      <c r="D23" s="6" t="s">
        <v>170</v>
      </c>
      <c r="E23" s="6" t="s">
        <v>180</v>
      </c>
      <c r="F23" s="6" t="s">
        <v>37</v>
      </c>
      <c r="G23" s="6" t="s">
        <v>193</v>
      </c>
      <c r="H23" s="6" t="str">
        <f t="shared" si="0"/>
        <v>11/12 ans</v>
      </c>
      <c r="I23" s="6" t="str">
        <f t="shared" si="1"/>
        <v>11/12 ans</v>
      </c>
      <c r="J23" s="6"/>
    </row>
    <row r="24" spans="1:10" x14ac:dyDescent="0.2">
      <c r="A24" s="1">
        <v>423</v>
      </c>
      <c r="B24" t="s">
        <v>139</v>
      </c>
      <c r="C24" t="s">
        <v>19</v>
      </c>
      <c r="D24" t="s">
        <v>171</v>
      </c>
      <c r="E24" t="s">
        <v>180</v>
      </c>
      <c r="F24" t="s">
        <v>37</v>
      </c>
      <c r="G24" t="s">
        <v>192</v>
      </c>
      <c r="H24" t="str">
        <f t="shared" si="0"/>
        <v>11/12 ans</v>
      </c>
      <c r="I24" t="str">
        <f t="shared" si="1"/>
        <v>11/12 ans</v>
      </c>
    </row>
    <row r="25" spans="1:10" x14ac:dyDescent="0.2">
      <c r="A25" s="7">
        <v>424</v>
      </c>
      <c r="B25" t="s">
        <v>140</v>
      </c>
      <c r="C25" t="s">
        <v>19</v>
      </c>
      <c r="D25" t="s">
        <v>172</v>
      </c>
      <c r="E25" t="s">
        <v>180</v>
      </c>
      <c r="F25" t="s">
        <v>37</v>
      </c>
      <c r="G25" t="s">
        <v>114</v>
      </c>
      <c r="H25" t="str">
        <f t="shared" si="0"/>
        <v>11/12 ans</v>
      </c>
      <c r="I25" t="str">
        <f t="shared" si="1"/>
        <v>11/12 ans</v>
      </c>
    </row>
    <row r="26" spans="1:10" x14ac:dyDescent="0.2">
      <c r="A26" s="1">
        <v>425</v>
      </c>
      <c r="B26" t="s">
        <v>141</v>
      </c>
      <c r="C26" t="s">
        <v>19</v>
      </c>
      <c r="D26" t="s">
        <v>173</v>
      </c>
      <c r="E26" t="s">
        <v>180</v>
      </c>
      <c r="F26" t="s">
        <v>37</v>
      </c>
      <c r="G26" t="s">
        <v>194</v>
      </c>
      <c r="H26" t="str">
        <f t="shared" si="0"/>
        <v>11/12 ans</v>
      </c>
      <c r="I26" t="str">
        <f t="shared" si="1"/>
        <v>11/12 ans</v>
      </c>
    </row>
    <row r="27" spans="1:10" x14ac:dyDescent="0.2">
      <c r="A27" s="1">
        <v>426</v>
      </c>
      <c r="B27" t="s">
        <v>142</v>
      </c>
      <c r="C27" t="s">
        <v>19</v>
      </c>
      <c r="D27" t="s">
        <v>174</v>
      </c>
      <c r="E27" t="s">
        <v>180</v>
      </c>
      <c r="H27" t="str">
        <f t="shared" si="0"/>
        <v>11/12 ans</v>
      </c>
      <c r="I27" t="str">
        <f t="shared" si="1"/>
        <v>11/12 ans</v>
      </c>
    </row>
    <row r="28" spans="1:10" x14ac:dyDescent="0.2">
      <c r="A28" s="7">
        <v>427</v>
      </c>
      <c r="B28" t="s">
        <v>143</v>
      </c>
      <c r="C28" t="s">
        <v>19</v>
      </c>
      <c r="D28" t="s">
        <v>175</v>
      </c>
      <c r="E28" t="s">
        <v>180</v>
      </c>
      <c r="F28" t="s">
        <v>36</v>
      </c>
      <c r="G28" t="s">
        <v>109</v>
      </c>
      <c r="H28" t="str">
        <f t="shared" si="0"/>
        <v>11/12 ans</v>
      </c>
      <c r="I28" t="str">
        <f t="shared" si="1"/>
        <v>11/12 ans</v>
      </c>
    </row>
    <row r="29" spans="1:10" x14ac:dyDescent="0.2">
      <c r="A29" s="1">
        <v>428</v>
      </c>
      <c r="B29" s="6" t="s">
        <v>144</v>
      </c>
      <c r="C29" s="6" t="s">
        <v>20</v>
      </c>
      <c r="D29" s="6" t="s">
        <v>176</v>
      </c>
      <c r="E29" s="6" t="s">
        <v>180</v>
      </c>
      <c r="F29" s="6" t="s">
        <v>37</v>
      </c>
      <c r="G29" s="6" t="s">
        <v>195</v>
      </c>
      <c r="H29" s="6" t="str">
        <f t="shared" si="0"/>
        <v>11/12 ans</v>
      </c>
      <c r="I29" s="6" t="str">
        <f t="shared" si="1"/>
        <v>11/12 ans</v>
      </c>
      <c r="J29" s="6"/>
    </row>
    <row r="30" spans="1:10" x14ac:dyDescent="0.2">
      <c r="A30" s="1">
        <v>429</v>
      </c>
      <c r="B30" t="s">
        <v>145</v>
      </c>
      <c r="C30" t="s">
        <v>19</v>
      </c>
      <c r="D30" t="s">
        <v>177</v>
      </c>
      <c r="E30" t="s">
        <v>180</v>
      </c>
      <c r="F30" t="s">
        <v>37</v>
      </c>
      <c r="G30" t="s">
        <v>196</v>
      </c>
      <c r="H30" t="str">
        <f t="shared" si="0"/>
        <v>11/12 ans</v>
      </c>
      <c r="I30" t="str">
        <f t="shared" si="1"/>
        <v>11/12 ans</v>
      </c>
    </row>
    <row r="31" spans="1:10" x14ac:dyDescent="0.2">
      <c r="A31" s="7">
        <v>430</v>
      </c>
      <c r="B31" t="s">
        <v>146</v>
      </c>
      <c r="C31" t="s">
        <v>19</v>
      </c>
      <c r="D31" t="s">
        <v>151</v>
      </c>
      <c r="E31" t="s">
        <v>180</v>
      </c>
      <c r="F31" t="s">
        <v>37</v>
      </c>
      <c r="G31" t="s">
        <v>197</v>
      </c>
      <c r="H31" t="str">
        <f t="shared" si="0"/>
        <v>11/12 ans</v>
      </c>
      <c r="I31" t="str">
        <f t="shared" si="1"/>
        <v>11/12 ans</v>
      </c>
    </row>
    <row r="32" spans="1:10" x14ac:dyDescent="0.2">
      <c r="A32" s="1">
        <v>431</v>
      </c>
      <c r="B32" t="s">
        <v>147</v>
      </c>
      <c r="C32" t="s">
        <v>19</v>
      </c>
      <c r="D32" t="s">
        <v>178</v>
      </c>
      <c r="E32" t="s">
        <v>180</v>
      </c>
      <c r="F32" t="s">
        <v>37</v>
      </c>
      <c r="G32" t="s">
        <v>198</v>
      </c>
      <c r="H32" t="str">
        <f t="shared" si="0"/>
        <v>11/12 ans</v>
      </c>
      <c r="I32" t="str">
        <f t="shared" si="1"/>
        <v>11/12 ans</v>
      </c>
    </row>
    <row r="33" spans="1:9" x14ac:dyDescent="0.2">
      <c r="A33" s="1">
        <v>432</v>
      </c>
      <c r="B33" t="s">
        <v>148</v>
      </c>
      <c r="C33" t="s">
        <v>19</v>
      </c>
      <c r="D33" t="s">
        <v>179</v>
      </c>
      <c r="E33" t="s">
        <v>180</v>
      </c>
      <c r="F33" t="s">
        <v>37</v>
      </c>
      <c r="G33" t="s">
        <v>42</v>
      </c>
      <c r="H33" t="str">
        <f t="shared" si="0"/>
        <v>11/12 ans</v>
      </c>
      <c r="I33" t="str">
        <f t="shared" si="1"/>
        <v>11/12 ans</v>
      </c>
    </row>
    <row r="378" spans="8:8" x14ac:dyDescent="0.2">
      <c r="H378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379"/>
  <sheetViews>
    <sheetView workbookViewId="0">
      <selection activeCell="A2" sqref="A2:A31"/>
    </sheetView>
  </sheetViews>
  <sheetFormatPr baseColWidth="10" defaultColWidth="8.83203125" defaultRowHeight="15" x14ac:dyDescent="0.2"/>
  <cols>
    <col min="1" max="1" width="4.1640625" bestFit="1" customWidth="1"/>
    <col min="2" max="2" width="19.6640625" bestFit="1" customWidth="1"/>
    <col min="3" max="3" width="7.33203125" bestFit="1" customWidth="1"/>
    <col min="4" max="4" width="15" bestFit="1" customWidth="1"/>
    <col min="5" max="5" width="8.6640625" bestFit="1" customWidth="1"/>
    <col min="6" max="6" width="11.1640625" bestFit="1" customWidth="1"/>
    <col min="7" max="7" width="27.1640625" bestFit="1" customWidth="1"/>
    <col min="8" max="8" width="8.5" bestFit="1" customWidth="1"/>
  </cols>
  <sheetData>
    <row r="1" spans="1:15" ht="16" x14ac:dyDescent="0.2">
      <c r="B1" s="1" t="s">
        <v>0</v>
      </c>
      <c r="C1" s="1" t="s">
        <v>1</v>
      </c>
      <c r="D1" s="1" t="s">
        <v>2</v>
      </c>
      <c r="E1" s="1" t="s">
        <v>758</v>
      </c>
      <c r="F1" s="1" t="s">
        <v>3</v>
      </c>
      <c r="G1" s="1" t="s">
        <v>4</v>
      </c>
      <c r="H1" s="4" t="s">
        <v>756</v>
      </c>
      <c r="I1" s="4" t="s">
        <v>757</v>
      </c>
      <c r="J1" s="4" t="s">
        <v>750</v>
      </c>
      <c r="K1" s="4" t="s">
        <v>751</v>
      </c>
      <c r="L1" s="4" t="s">
        <v>752</v>
      </c>
      <c r="M1" s="4" t="s">
        <v>753</v>
      </c>
      <c r="N1" s="4" t="s">
        <v>754</v>
      </c>
      <c r="O1" s="4" t="s">
        <v>755</v>
      </c>
    </row>
    <row r="2" spans="1:15" x14ac:dyDescent="0.2">
      <c r="A2" s="1">
        <v>301</v>
      </c>
      <c r="B2" t="s">
        <v>199</v>
      </c>
      <c r="C2" t="s">
        <v>19</v>
      </c>
      <c r="D2" t="s">
        <v>229</v>
      </c>
      <c r="E2" t="s">
        <v>258</v>
      </c>
      <c r="F2" t="s">
        <v>99</v>
      </c>
      <c r="G2" t="s">
        <v>259</v>
      </c>
      <c r="H2" t="str">
        <f>E2</f>
        <v>13/14 ans</v>
      </c>
      <c r="I2" t="str">
        <f>E2</f>
        <v>13/14 ans</v>
      </c>
    </row>
    <row r="3" spans="1:15" x14ac:dyDescent="0.2">
      <c r="A3" s="1">
        <v>302</v>
      </c>
      <c r="B3" t="s">
        <v>200</v>
      </c>
      <c r="C3" t="s">
        <v>19</v>
      </c>
      <c r="D3" t="s">
        <v>230</v>
      </c>
      <c r="E3" t="s">
        <v>258</v>
      </c>
      <c r="F3" t="s">
        <v>37</v>
      </c>
      <c r="G3" t="s">
        <v>41</v>
      </c>
      <c r="H3" t="str">
        <f t="shared" ref="H3:H31" si="0">E3</f>
        <v>13/14 ans</v>
      </c>
      <c r="I3" t="str">
        <f t="shared" ref="I3:I31" si="1">E3</f>
        <v>13/14 ans</v>
      </c>
    </row>
    <row r="4" spans="1:15" x14ac:dyDescent="0.2">
      <c r="A4" s="1">
        <v>303</v>
      </c>
      <c r="B4" t="s">
        <v>201</v>
      </c>
      <c r="C4" t="s">
        <v>19</v>
      </c>
      <c r="D4" t="s">
        <v>231</v>
      </c>
      <c r="E4" t="s">
        <v>258</v>
      </c>
      <c r="F4" t="s">
        <v>99</v>
      </c>
      <c r="G4" t="s">
        <v>260</v>
      </c>
      <c r="H4" t="str">
        <f t="shared" si="0"/>
        <v>13/14 ans</v>
      </c>
      <c r="I4" t="str">
        <f t="shared" si="1"/>
        <v>13/14 ans</v>
      </c>
    </row>
    <row r="5" spans="1:15" x14ac:dyDescent="0.2">
      <c r="A5" s="1">
        <v>304</v>
      </c>
      <c r="B5" t="s">
        <v>202</v>
      </c>
      <c r="C5" t="s">
        <v>19</v>
      </c>
      <c r="D5" t="s">
        <v>232</v>
      </c>
      <c r="E5" t="s">
        <v>258</v>
      </c>
      <c r="F5" t="s">
        <v>37</v>
      </c>
      <c r="G5" t="s">
        <v>261</v>
      </c>
      <c r="H5" t="str">
        <f t="shared" si="0"/>
        <v>13/14 ans</v>
      </c>
      <c r="I5" t="str">
        <f t="shared" si="1"/>
        <v>13/14 ans</v>
      </c>
    </row>
    <row r="6" spans="1:15" x14ac:dyDescent="0.2">
      <c r="A6" s="1">
        <v>305</v>
      </c>
      <c r="B6" t="s">
        <v>203</v>
      </c>
      <c r="C6" t="s">
        <v>19</v>
      </c>
      <c r="D6" t="s">
        <v>233</v>
      </c>
      <c r="E6" t="s">
        <v>258</v>
      </c>
      <c r="F6" t="s">
        <v>37</v>
      </c>
      <c r="G6" t="s">
        <v>183</v>
      </c>
      <c r="H6" t="str">
        <f t="shared" si="0"/>
        <v>13/14 ans</v>
      </c>
      <c r="I6" t="str">
        <f t="shared" si="1"/>
        <v>13/14 ans</v>
      </c>
    </row>
    <row r="7" spans="1:15" x14ac:dyDescent="0.2">
      <c r="A7" s="1">
        <v>306</v>
      </c>
      <c r="B7" t="s">
        <v>204</v>
      </c>
      <c r="C7" t="s">
        <v>19</v>
      </c>
      <c r="D7" t="s">
        <v>234</v>
      </c>
      <c r="E7" t="s">
        <v>258</v>
      </c>
      <c r="F7" t="s">
        <v>37</v>
      </c>
      <c r="G7" t="s">
        <v>262</v>
      </c>
      <c r="H7" t="str">
        <f t="shared" si="0"/>
        <v>13/14 ans</v>
      </c>
      <c r="I7" t="str">
        <f t="shared" si="1"/>
        <v>13/14 ans</v>
      </c>
    </row>
    <row r="8" spans="1:15" x14ac:dyDescent="0.2">
      <c r="A8" s="1">
        <v>307</v>
      </c>
      <c r="B8" t="s">
        <v>205</v>
      </c>
      <c r="C8" t="s">
        <v>19</v>
      </c>
      <c r="D8" t="s">
        <v>235</v>
      </c>
      <c r="E8" t="s">
        <v>258</v>
      </c>
      <c r="F8" t="s">
        <v>37</v>
      </c>
      <c r="G8" t="s">
        <v>263</v>
      </c>
      <c r="H8" t="str">
        <f t="shared" si="0"/>
        <v>13/14 ans</v>
      </c>
      <c r="I8" t="str">
        <f t="shared" si="1"/>
        <v>13/14 ans</v>
      </c>
    </row>
    <row r="9" spans="1:15" x14ac:dyDescent="0.2">
      <c r="A9" s="1">
        <v>308</v>
      </c>
      <c r="B9" t="s">
        <v>206</v>
      </c>
      <c r="C9" t="s">
        <v>19</v>
      </c>
      <c r="D9" t="s">
        <v>236</v>
      </c>
      <c r="E9" t="s">
        <v>258</v>
      </c>
      <c r="F9" t="s">
        <v>37</v>
      </c>
      <c r="G9" t="s">
        <v>188</v>
      </c>
      <c r="H9" t="str">
        <f t="shared" si="0"/>
        <v>13/14 ans</v>
      </c>
      <c r="I9" t="str">
        <f t="shared" si="1"/>
        <v>13/14 ans</v>
      </c>
    </row>
    <row r="10" spans="1:15" x14ac:dyDescent="0.2">
      <c r="A10" s="1">
        <v>309</v>
      </c>
      <c r="B10" t="s">
        <v>207</v>
      </c>
      <c r="C10" t="s">
        <v>19</v>
      </c>
      <c r="D10" t="s">
        <v>237</v>
      </c>
      <c r="E10" t="s">
        <v>258</v>
      </c>
      <c r="F10" t="s">
        <v>37</v>
      </c>
      <c r="G10" t="s">
        <v>264</v>
      </c>
      <c r="H10" t="str">
        <f t="shared" si="0"/>
        <v>13/14 ans</v>
      </c>
      <c r="I10" t="str">
        <f t="shared" si="1"/>
        <v>13/14 ans</v>
      </c>
    </row>
    <row r="11" spans="1:15" x14ac:dyDescent="0.2">
      <c r="A11" s="1">
        <v>310</v>
      </c>
      <c r="B11" t="s">
        <v>208</v>
      </c>
      <c r="C11" t="s">
        <v>19</v>
      </c>
      <c r="D11" t="s">
        <v>238</v>
      </c>
      <c r="E11" t="s">
        <v>258</v>
      </c>
      <c r="F11" t="s">
        <v>37</v>
      </c>
      <c r="G11" t="s">
        <v>100</v>
      </c>
      <c r="H11" t="str">
        <f t="shared" si="0"/>
        <v>13/14 ans</v>
      </c>
      <c r="I11" t="str">
        <f t="shared" si="1"/>
        <v>13/14 ans</v>
      </c>
    </row>
    <row r="12" spans="1:15" x14ac:dyDescent="0.2">
      <c r="A12" s="1">
        <v>311</v>
      </c>
      <c r="B12" t="s">
        <v>209</v>
      </c>
      <c r="C12" t="s">
        <v>19</v>
      </c>
      <c r="D12" t="s">
        <v>239</v>
      </c>
      <c r="E12" t="s">
        <v>258</v>
      </c>
      <c r="F12" t="s">
        <v>36</v>
      </c>
      <c r="G12" t="s">
        <v>265</v>
      </c>
      <c r="H12" t="str">
        <f t="shared" si="0"/>
        <v>13/14 ans</v>
      </c>
      <c r="I12" t="str">
        <f t="shared" si="1"/>
        <v>13/14 ans</v>
      </c>
    </row>
    <row r="13" spans="1:15" x14ac:dyDescent="0.2">
      <c r="A13" s="1">
        <v>312</v>
      </c>
      <c r="B13" s="6" t="s">
        <v>210</v>
      </c>
      <c r="C13" s="6" t="s">
        <v>20</v>
      </c>
      <c r="D13" s="6" t="s">
        <v>240</v>
      </c>
      <c r="E13" s="6" t="s">
        <v>258</v>
      </c>
      <c r="F13" s="6" t="s">
        <v>37</v>
      </c>
      <c r="G13" s="6" t="s">
        <v>193</v>
      </c>
      <c r="H13" s="6" t="str">
        <f t="shared" si="0"/>
        <v>13/14 ans</v>
      </c>
      <c r="I13" s="6" t="str">
        <f t="shared" si="1"/>
        <v>13/14 ans</v>
      </c>
    </row>
    <row r="14" spans="1:15" x14ac:dyDescent="0.2">
      <c r="A14" s="1">
        <v>313</v>
      </c>
      <c r="B14" t="s">
        <v>211</v>
      </c>
      <c r="C14" t="s">
        <v>19</v>
      </c>
      <c r="D14" t="s">
        <v>241</v>
      </c>
      <c r="E14" t="s">
        <v>258</v>
      </c>
      <c r="F14" t="s">
        <v>37</v>
      </c>
      <c r="G14" t="s">
        <v>114</v>
      </c>
      <c r="H14" t="str">
        <f t="shared" si="0"/>
        <v>13/14 ans</v>
      </c>
      <c r="I14" t="str">
        <f t="shared" si="1"/>
        <v>13/14 ans</v>
      </c>
    </row>
    <row r="15" spans="1:15" x14ac:dyDescent="0.2">
      <c r="A15" s="1">
        <v>314</v>
      </c>
      <c r="B15" t="s">
        <v>212</v>
      </c>
      <c r="C15" t="s">
        <v>19</v>
      </c>
      <c r="D15" t="s">
        <v>242</v>
      </c>
      <c r="E15" t="s">
        <v>258</v>
      </c>
      <c r="F15" t="s">
        <v>37</v>
      </c>
      <c r="G15" t="s">
        <v>42</v>
      </c>
      <c r="H15" t="str">
        <f t="shared" si="0"/>
        <v>13/14 ans</v>
      </c>
      <c r="I15" t="str">
        <f t="shared" si="1"/>
        <v>13/14 ans</v>
      </c>
    </row>
    <row r="16" spans="1:15" x14ac:dyDescent="0.2">
      <c r="A16" s="1">
        <v>315</v>
      </c>
      <c r="B16" t="s">
        <v>213</v>
      </c>
      <c r="C16" t="s">
        <v>19</v>
      </c>
      <c r="D16" t="s">
        <v>243</v>
      </c>
      <c r="E16" t="s">
        <v>258</v>
      </c>
      <c r="F16" t="s">
        <v>37</v>
      </c>
      <c r="G16" t="s">
        <v>266</v>
      </c>
      <c r="H16" t="str">
        <f t="shared" si="0"/>
        <v>13/14 ans</v>
      </c>
      <c r="I16" t="str">
        <f t="shared" si="1"/>
        <v>13/14 ans</v>
      </c>
    </row>
    <row r="17" spans="1:9" x14ac:dyDescent="0.2">
      <c r="A17" s="1">
        <v>316</v>
      </c>
      <c r="B17" t="s">
        <v>214</v>
      </c>
      <c r="C17" t="s">
        <v>19</v>
      </c>
      <c r="D17" t="s">
        <v>244</v>
      </c>
      <c r="E17" t="s">
        <v>258</v>
      </c>
      <c r="F17" t="s">
        <v>37</v>
      </c>
      <c r="G17" t="s">
        <v>267</v>
      </c>
      <c r="H17" t="str">
        <f t="shared" si="0"/>
        <v>13/14 ans</v>
      </c>
      <c r="I17" t="str">
        <f t="shared" si="1"/>
        <v>13/14 ans</v>
      </c>
    </row>
    <row r="18" spans="1:9" x14ac:dyDescent="0.2">
      <c r="A18" s="1">
        <v>317</v>
      </c>
      <c r="B18" t="s">
        <v>215</v>
      </c>
      <c r="C18" t="s">
        <v>19</v>
      </c>
      <c r="D18" t="s">
        <v>245</v>
      </c>
      <c r="E18" t="s">
        <v>258</v>
      </c>
      <c r="F18" t="s">
        <v>37</v>
      </c>
      <c r="G18" t="s">
        <v>268</v>
      </c>
      <c r="H18" t="str">
        <f t="shared" si="0"/>
        <v>13/14 ans</v>
      </c>
      <c r="I18" t="str">
        <f t="shared" si="1"/>
        <v>13/14 ans</v>
      </c>
    </row>
    <row r="19" spans="1:9" x14ac:dyDescent="0.2">
      <c r="A19" s="1">
        <v>318</v>
      </c>
      <c r="B19" t="s">
        <v>216</v>
      </c>
      <c r="C19" t="s">
        <v>19</v>
      </c>
      <c r="D19" t="s">
        <v>246</v>
      </c>
      <c r="E19" t="s">
        <v>258</v>
      </c>
      <c r="F19" t="s">
        <v>37</v>
      </c>
      <c r="G19" t="s">
        <v>269</v>
      </c>
      <c r="H19" t="str">
        <f t="shared" si="0"/>
        <v>13/14 ans</v>
      </c>
      <c r="I19" t="str">
        <f t="shared" si="1"/>
        <v>13/14 ans</v>
      </c>
    </row>
    <row r="20" spans="1:9" x14ac:dyDescent="0.2">
      <c r="A20" s="1">
        <v>319</v>
      </c>
      <c r="B20" t="s">
        <v>217</v>
      </c>
      <c r="C20" t="s">
        <v>19</v>
      </c>
      <c r="D20" t="s">
        <v>247</v>
      </c>
      <c r="E20" t="s">
        <v>258</v>
      </c>
      <c r="F20" t="s">
        <v>37</v>
      </c>
      <c r="G20" t="s">
        <v>188</v>
      </c>
      <c r="H20" t="str">
        <f t="shared" si="0"/>
        <v>13/14 ans</v>
      </c>
      <c r="I20" t="str">
        <f t="shared" si="1"/>
        <v>13/14 ans</v>
      </c>
    </row>
    <row r="21" spans="1:9" x14ac:dyDescent="0.2">
      <c r="A21" s="1">
        <v>320</v>
      </c>
      <c r="B21" t="s">
        <v>218</v>
      </c>
      <c r="C21" t="s">
        <v>19</v>
      </c>
      <c r="D21" t="s">
        <v>248</v>
      </c>
      <c r="E21" t="s">
        <v>258</v>
      </c>
      <c r="F21" t="s">
        <v>36</v>
      </c>
      <c r="G21" t="s">
        <v>270</v>
      </c>
      <c r="H21" t="str">
        <f t="shared" si="0"/>
        <v>13/14 ans</v>
      </c>
      <c r="I21" t="str">
        <f t="shared" si="1"/>
        <v>13/14 ans</v>
      </c>
    </row>
    <row r="22" spans="1:9" x14ac:dyDescent="0.2">
      <c r="A22" s="1">
        <v>321</v>
      </c>
      <c r="B22" s="6" t="s">
        <v>219</v>
      </c>
      <c r="C22" s="6" t="s">
        <v>20</v>
      </c>
      <c r="D22" s="6" t="s">
        <v>249</v>
      </c>
      <c r="E22" s="6" t="s">
        <v>258</v>
      </c>
      <c r="F22" s="6" t="s">
        <v>37</v>
      </c>
      <c r="G22" s="6" t="s">
        <v>271</v>
      </c>
      <c r="H22" s="6" t="str">
        <f t="shared" si="0"/>
        <v>13/14 ans</v>
      </c>
      <c r="I22" s="6" t="str">
        <f t="shared" si="1"/>
        <v>13/14 ans</v>
      </c>
    </row>
    <row r="23" spans="1:9" x14ac:dyDescent="0.2">
      <c r="A23" s="1">
        <v>322</v>
      </c>
      <c r="B23" t="s">
        <v>220</v>
      </c>
      <c r="C23" t="s">
        <v>19</v>
      </c>
      <c r="D23" t="s">
        <v>250</v>
      </c>
      <c r="E23" t="s">
        <v>258</v>
      </c>
      <c r="F23" t="s">
        <v>37</v>
      </c>
      <c r="G23" t="s">
        <v>272</v>
      </c>
      <c r="H23" t="str">
        <f t="shared" si="0"/>
        <v>13/14 ans</v>
      </c>
      <c r="I23" t="str">
        <f t="shared" si="1"/>
        <v>13/14 ans</v>
      </c>
    </row>
    <row r="24" spans="1:9" x14ac:dyDescent="0.2">
      <c r="A24" s="1">
        <v>323</v>
      </c>
      <c r="B24" s="6" t="s">
        <v>221</v>
      </c>
      <c r="C24" s="6" t="s">
        <v>20</v>
      </c>
      <c r="D24" s="6" t="s">
        <v>250</v>
      </c>
      <c r="E24" s="6" t="s">
        <v>258</v>
      </c>
      <c r="F24" s="6" t="s">
        <v>37</v>
      </c>
      <c r="G24" s="6" t="s">
        <v>41</v>
      </c>
      <c r="H24" s="6" t="str">
        <f t="shared" si="0"/>
        <v>13/14 ans</v>
      </c>
      <c r="I24" s="6" t="str">
        <f>E24</f>
        <v>13/14 ans</v>
      </c>
    </row>
    <row r="25" spans="1:9" x14ac:dyDescent="0.2">
      <c r="A25" s="1">
        <v>324</v>
      </c>
      <c r="B25" t="s">
        <v>222</v>
      </c>
      <c r="C25" t="s">
        <v>19</v>
      </c>
      <c r="D25" t="s">
        <v>251</v>
      </c>
      <c r="E25" t="s">
        <v>258</v>
      </c>
      <c r="F25" t="s">
        <v>37</v>
      </c>
      <c r="G25" t="s">
        <v>273</v>
      </c>
      <c r="H25" t="str">
        <f t="shared" si="0"/>
        <v>13/14 ans</v>
      </c>
      <c r="I25" t="str">
        <f t="shared" si="1"/>
        <v>13/14 ans</v>
      </c>
    </row>
    <row r="26" spans="1:9" x14ac:dyDescent="0.2">
      <c r="A26" s="1">
        <v>325</v>
      </c>
      <c r="B26" s="6" t="s">
        <v>223</v>
      </c>
      <c r="C26" s="6" t="s">
        <v>20</v>
      </c>
      <c r="D26" s="6" t="s">
        <v>252</v>
      </c>
      <c r="E26" s="6" t="s">
        <v>258</v>
      </c>
      <c r="F26" s="6" t="s">
        <v>37</v>
      </c>
      <c r="G26" s="6" t="s">
        <v>268</v>
      </c>
      <c r="H26" s="6" t="str">
        <f t="shared" si="0"/>
        <v>13/14 ans</v>
      </c>
      <c r="I26" s="6" t="str">
        <f t="shared" si="1"/>
        <v>13/14 ans</v>
      </c>
    </row>
    <row r="27" spans="1:9" x14ac:dyDescent="0.2">
      <c r="A27" s="1">
        <v>326</v>
      </c>
      <c r="B27" t="s">
        <v>224</v>
      </c>
      <c r="C27" t="s">
        <v>19</v>
      </c>
      <c r="D27" t="s">
        <v>253</v>
      </c>
      <c r="E27" t="s">
        <v>258</v>
      </c>
      <c r="F27" t="s">
        <v>37</v>
      </c>
      <c r="G27" t="s">
        <v>274</v>
      </c>
      <c r="H27" t="str">
        <f t="shared" si="0"/>
        <v>13/14 ans</v>
      </c>
      <c r="I27" t="str">
        <f t="shared" si="1"/>
        <v>13/14 ans</v>
      </c>
    </row>
    <row r="28" spans="1:9" x14ac:dyDescent="0.2">
      <c r="A28" s="1">
        <v>327</v>
      </c>
      <c r="B28" t="s">
        <v>225</v>
      </c>
      <c r="C28" t="s">
        <v>19</v>
      </c>
      <c r="D28" t="s">
        <v>254</v>
      </c>
      <c r="E28" t="s">
        <v>258</v>
      </c>
      <c r="F28" t="s">
        <v>37</v>
      </c>
      <c r="G28" t="s">
        <v>275</v>
      </c>
      <c r="H28" t="str">
        <f t="shared" si="0"/>
        <v>13/14 ans</v>
      </c>
      <c r="I28" t="str">
        <f t="shared" si="1"/>
        <v>13/14 ans</v>
      </c>
    </row>
    <row r="29" spans="1:9" x14ac:dyDescent="0.2">
      <c r="A29" s="1">
        <v>328</v>
      </c>
      <c r="B29" t="s">
        <v>226</v>
      </c>
      <c r="C29" t="s">
        <v>19</v>
      </c>
      <c r="D29" t="s">
        <v>255</v>
      </c>
      <c r="E29" t="s">
        <v>258</v>
      </c>
      <c r="F29" t="s">
        <v>99</v>
      </c>
      <c r="G29" t="s">
        <v>276</v>
      </c>
      <c r="H29" t="str">
        <f t="shared" si="0"/>
        <v>13/14 ans</v>
      </c>
      <c r="I29" t="str">
        <f t="shared" si="1"/>
        <v>13/14 ans</v>
      </c>
    </row>
    <row r="30" spans="1:9" x14ac:dyDescent="0.2">
      <c r="A30" s="1">
        <v>329</v>
      </c>
      <c r="B30" t="s">
        <v>227</v>
      </c>
      <c r="C30" t="s">
        <v>19</v>
      </c>
      <c r="D30" t="s">
        <v>256</v>
      </c>
      <c r="E30" t="s">
        <v>258</v>
      </c>
      <c r="F30" t="s">
        <v>36</v>
      </c>
      <c r="G30" t="s">
        <v>277</v>
      </c>
      <c r="H30" t="str">
        <f t="shared" si="0"/>
        <v>13/14 ans</v>
      </c>
      <c r="I30" t="str">
        <f t="shared" si="1"/>
        <v>13/14 ans</v>
      </c>
    </row>
    <row r="31" spans="1:9" x14ac:dyDescent="0.2">
      <c r="A31" s="1">
        <v>330</v>
      </c>
      <c r="B31" t="s">
        <v>228</v>
      </c>
      <c r="C31" t="s">
        <v>19</v>
      </c>
      <c r="D31" t="s">
        <v>257</v>
      </c>
      <c r="E31" t="s">
        <v>258</v>
      </c>
      <c r="F31" t="s">
        <v>37</v>
      </c>
      <c r="G31" t="s">
        <v>196</v>
      </c>
      <c r="H31" t="str">
        <f t="shared" si="0"/>
        <v>13/14 ans</v>
      </c>
      <c r="I31" t="str">
        <f t="shared" si="1"/>
        <v>13/14 ans</v>
      </c>
    </row>
    <row r="379" spans="8:8" x14ac:dyDescent="0.2">
      <c r="H379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379"/>
  <sheetViews>
    <sheetView workbookViewId="0">
      <selection activeCell="D39" sqref="D39"/>
    </sheetView>
  </sheetViews>
  <sheetFormatPr baseColWidth="10" defaultColWidth="8.83203125" defaultRowHeight="15" x14ac:dyDescent="0.2"/>
  <cols>
    <col min="1" max="1" width="4.1640625" bestFit="1" customWidth="1"/>
    <col min="2" max="2" width="22.33203125" bestFit="1" customWidth="1"/>
    <col min="3" max="3" width="7.33203125" bestFit="1" customWidth="1"/>
    <col min="4" max="4" width="15" bestFit="1" customWidth="1"/>
    <col min="5" max="5" width="8.6640625" bestFit="1" customWidth="1"/>
    <col min="6" max="6" width="11.1640625" bestFit="1" customWidth="1"/>
    <col min="7" max="7" width="20.6640625" bestFit="1" customWidth="1"/>
    <col min="8" max="8" width="8.5" bestFit="1" customWidth="1"/>
    <col min="9" max="9" width="13.6640625" customWidth="1"/>
  </cols>
  <sheetData>
    <row r="1" spans="1:15" ht="16" x14ac:dyDescent="0.2">
      <c r="B1" s="1" t="s">
        <v>0</v>
      </c>
      <c r="C1" s="1" t="s">
        <v>1</v>
      </c>
      <c r="D1" s="1" t="s">
        <v>2</v>
      </c>
      <c r="E1" s="1" t="s">
        <v>758</v>
      </c>
      <c r="F1" s="1" t="s">
        <v>3</v>
      </c>
      <c r="G1" s="1" t="s">
        <v>4</v>
      </c>
      <c r="H1" s="4" t="s">
        <v>756</v>
      </c>
      <c r="I1" s="4" t="s">
        <v>757</v>
      </c>
      <c r="J1" s="4" t="s">
        <v>750</v>
      </c>
      <c r="K1" s="4" t="s">
        <v>751</v>
      </c>
      <c r="L1" s="4" t="s">
        <v>752</v>
      </c>
      <c r="M1" s="4" t="s">
        <v>753</v>
      </c>
      <c r="N1" s="4" t="s">
        <v>754</v>
      </c>
      <c r="O1" s="4" t="s">
        <v>755</v>
      </c>
    </row>
    <row r="2" spans="1:15" x14ac:dyDescent="0.2">
      <c r="A2" s="1">
        <v>201</v>
      </c>
      <c r="B2" t="s">
        <v>278</v>
      </c>
      <c r="C2" t="s">
        <v>19</v>
      </c>
      <c r="D2" t="s">
        <v>312</v>
      </c>
      <c r="E2" t="s">
        <v>346</v>
      </c>
      <c r="F2" t="s">
        <v>37</v>
      </c>
      <c r="G2" t="s">
        <v>347</v>
      </c>
      <c r="H2" t="str">
        <f>E2</f>
        <v>15/16 ans</v>
      </c>
      <c r="I2" t="str">
        <f>E2</f>
        <v>15/16 ans</v>
      </c>
    </row>
    <row r="3" spans="1:15" x14ac:dyDescent="0.2">
      <c r="A3" s="1">
        <v>202</v>
      </c>
      <c r="B3" t="s">
        <v>279</v>
      </c>
      <c r="C3" t="s">
        <v>19</v>
      </c>
      <c r="D3" t="s">
        <v>313</v>
      </c>
      <c r="E3" t="s">
        <v>346</v>
      </c>
      <c r="F3" t="s">
        <v>37</v>
      </c>
      <c r="G3" t="s">
        <v>41</v>
      </c>
      <c r="H3" t="str">
        <f t="shared" ref="H3:H35" si="0">E3</f>
        <v>15/16 ans</v>
      </c>
      <c r="I3" t="str">
        <f t="shared" ref="I3:I35" si="1">E3</f>
        <v>15/16 ans</v>
      </c>
    </row>
    <row r="4" spans="1:15" x14ac:dyDescent="0.2">
      <c r="A4" s="1">
        <v>203</v>
      </c>
      <c r="B4" t="s">
        <v>280</v>
      </c>
      <c r="C4" t="s">
        <v>19</v>
      </c>
      <c r="D4" t="s">
        <v>314</v>
      </c>
      <c r="E4" t="s">
        <v>346</v>
      </c>
      <c r="F4" t="s">
        <v>37</v>
      </c>
      <c r="G4" t="s">
        <v>348</v>
      </c>
      <c r="H4" t="str">
        <f t="shared" si="0"/>
        <v>15/16 ans</v>
      </c>
      <c r="I4" t="str">
        <f t="shared" si="1"/>
        <v>15/16 ans</v>
      </c>
    </row>
    <row r="5" spans="1:15" x14ac:dyDescent="0.2">
      <c r="A5" s="1">
        <v>204</v>
      </c>
      <c r="B5" t="s">
        <v>281</v>
      </c>
      <c r="C5" t="s">
        <v>19</v>
      </c>
      <c r="D5" t="s">
        <v>315</v>
      </c>
      <c r="E5" t="s">
        <v>346</v>
      </c>
      <c r="F5" t="s">
        <v>37</v>
      </c>
      <c r="G5" t="s">
        <v>112</v>
      </c>
      <c r="H5" t="str">
        <f t="shared" si="0"/>
        <v>15/16 ans</v>
      </c>
      <c r="I5" t="str">
        <f t="shared" si="1"/>
        <v>15/16 ans</v>
      </c>
    </row>
    <row r="6" spans="1:15" x14ac:dyDescent="0.2">
      <c r="A6" s="1">
        <v>205</v>
      </c>
      <c r="B6" t="s">
        <v>282</v>
      </c>
      <c r="C6" t="s">
        <v>19</v>
      </c>
      <c r="D6" t="s">
        <v>316</v>
      </c>
      <c r="E6" t="s">
        <v>346</v>
      </c>
      <c r="F6" t="s">
        <v>37</v>
      </c>
      <c r="G6" t="s">
        <v>349</v>
      </c>
      <c r="H6" t="str">
        <f t="shared" si="0"/>
        <v>15/16 ans</v>
      </c>
      <c r="I6" t="str">
        <f t="shared" si="1"/>
        <v>15/16 ans</v>
      </c>
    </row>
    <row r="7" spans="1:15" x14ac:dyDescent="0.2">
      <c r="A7" s="1">
        <v>206</v>
      </c>
      <c r="B7" t="s">
        <v>283</v>
      </c>
      <c r="C7" t="s">
        <v>19</v>
      </c>
      <c r="D7" t="s">
        <v>317</v>
      </c>
      <c r="E7" t="s">
        <v>346</v>
      </c>
      <c r="F7" t="s">
        <v>37</v>
      </c>
      <c r="G7" t="s">
        <v>350</v>
      </c>
      <c r="H7" t="str">
        <f t="shared" si="0"/>
        <v>15/16 ans</v>
      </c>
      <c r="I7" t="str">
        <f t="shared" si="1"/>
        <v>15/16 ans</v>
      </c>
    </row>
    <row r="8" spans="1:15" x14ac:dyDescent="0.2">
      <c r="A8" s="1">
        <v>207</v>
      </c>
      <c r="B8" t="s">
        <v>284</v>
      </c>
      <c r="C8" t="s">
        <v>19</v>
      </c>
      <c r="D8" t="s">
        <v>318</v>
      </c>
      <c r="E8" t="s">
        <v>346</v>
      </c>
      <c r="F8" t="s">
        <v>37</v>
      </c>
      <c r="G8" t="s">
        <v>186</v>
      </c>
      <c r="H8" t="str">
        <f t="shared" si="0"/>
        <v>15/16 ans</v>
      </c>
      <c r="I8" t="str">
        <f t="shared" si="1"/>
        <v>15/16 ans</v>
      </c>
    </row>
    <row r="9" spans="1:15" x14ac:dyDescent="0.2">
      <c r="A9" s="1">
        <v>208</v>
      </c>
      <c r="B9" t="s">
        <v>285</v>
      </c>
      <c r="C9" t="s">
        <v>19</v>
      </c>
      <c r="D9" t="s">
        <v>319</v>
      </c>
      <c r="E9" t="s">
        <v>346</v>
      </c>
      <c r="F9" t="s">
        <v>37</v>
      </c>
      <c r="G9" t="s">
        <v>42</v>
      </c>
      <c r="H9" t="str">
        <f t="shared" si="0"/>
        <v>15/16 ans</v>
      </c>
      <c r="I9" t="str">
        <f t="shared" si="1"/>
        <v>15/16 ans</v>
      </c>
    </row>
    <row r="10" spans="1:15" x14ac:dyDescent="0.2">
      <c r="A10" s="1">
        <v>209</v>
      </c>
      <c r="B10" t="s">
        <v>286</v>
      </c>
      <c r="C10" t="s">
        <v>19</v>
      </c>
      <c r="D10" t="s">
        <v>320</v>
      </c>
      <c r="E10" t="s">
        <v>346</v>
      </c>
      <c r="F10" t="s">
        <v>99</v>
      </c>
      <c r="G10" t="s">
        <v>109</v>
      </c>
      <c r="H10" t="str">
        <f t="shared" si="0"/>
        <v>15/16 ans</v>
      </c>
      <c r="I10" t="str">
        <f t="shared" si="1"/>
        <v>15/16 ans</v>
      </c>
    </row>
    <row r="11" spans="1:15" x14ac:dyDescent="0.2">
      <c r="A11" s="1">
        <v>210</v>
      </c>
      <c r="B11" t="s">
        <v>287</v>
      </c>
      <c r="C11" t="s">
        <v>19</v>
      </c>
      <c r="D11" t="s">
        <v>321</v>
      </c>
      <c r="E11" t="s">
        <v>346</v>
      </c>
      <c r="F11" t="s">
        <v>37</v>
      </c>
      <c r="G11" t="s">
        <v>351</v>
      </c>
      <c r="H11" t="str">
        <f t="shared" si="0"/>
        <v>15/16 ans</v>
      </c>
      <c r="I11" t="str">
        <f t="shared" si="1"/>
        <v>15/16 ans</v>
      </c>
    </row>
    <row r="12" spans="1:15" x14ac:dyDescent="0.2">
      <c r="A12" s="1">
        <v>211</v>
      </c>
      <c r="B12" t="s">
        <v>288</v>
      </c>
      <c r="C12" t="s">
        <v>19</v>
      </c>
      <c r="D12" t="s">
        <v>322</v>
      </c>
      <c r="E12" t="s">
        <v>346</v>
      </c>
      <c r="F12" t="s">
        <v>37</v>
      </c>
      <c r="G12" t="s">
        <v>352</v>
      </c>
      <c r="H12" t="str">
        <f t="shared" si="0"/>
        <v>15/16 ans</v>
      </c>
      <c r="I12" t="str">
        <f t="shared" si="1"/>
        <v>15/16 ans</v>
      </c>
    </row>
    <row r="13" spans="1:15" x14ac:dyDescent="0.2">
      <c r="A13" s="1">
        <v>212</v>
      </c>
      <c r="B13" t="s">
        <v>289</v>
      </c>
      <c r="C13" t="s">
        <v>19</v>
      </c>
      <c r="D13" t="s">
        <v>323</v>
      </c>
      <c r="E13" t="s">
        <v>346</v>
      </c>
      <c r="F13" t="s">
        <v>37</v>
      </c>
      <c r="G13" t="s">
        <v>263</v>
      </c>
      <c r="H13" t="str">
        <f t="shared" si="0"/>
        <v>15/16 ans</v>
      </c>
      <c r="I13" t="str">
        <f t="shared" si="1"/>
        <v>15/16 ans</v>
      </c>
    </row>
    <row r="14" spans="1:15" x14ac:dyDescent="0.2">
      <c r="A14" s="1">
        <v>213</v>
      </c>
      <c r="B14" t="s">
        <v>290</v>
      </c>
      <c r="C14" t="s">
        <v>19</v>
      </c>
      <c r="D14" t="s">
        <v>324</v>
      </c>
      <c r="E14" t="s">
        <v>346</v>
      </c>
      <c r="F14" t="s">
        <v>99</v>
      </c>
      <c r="G14" t="s">
        <v>353</v>
      </c>
      <c r="H14" t="str">
        <f t="shared" si="0"/>
        <v>15/16 ans</v>
      </c>
      <c r="I14" t="str">
        <f t="shared" si="1"/>
        <v>15/16 ans</v>
      </c>
    </row>
    <row r="15" spans="1:15" x14ac:dyDescent="0.2">
      <c r="A15" s="1">
        <v>214</v>
      </c>
      <c r="B15" t="s">
        <v>291</v>
      </c>
      <c r="C15" t="s">
        <v>19</v>
      </c>
      <c r="D15" t="s">
        <v>325</v>
      </c>
      <c r="E15" t="s">
        <v>346</v>
      </c>
      <c r="F15" t="s">
        <v>37</v>
      </c>
      <c r="G15" t="s">
        <v>354</v>
      </c>
      <c r="H15" t="str">
        <f t="shared" si="0"/>
        <v>15/16 ans</v>
      </c>
      <c r="I15" t="str">
        <f t="shared" si="1"/>
        <v>15/16 ans</v>
      </c>
    </row>
    <row r="16" spans="1:15" x14ac:dyDescent="0.2">
      <c r="A16" s="1">
        <v>215</v>
      </c>
      <c r="B16" s="6" t="s">
        <v>292</v>
      </c>
      <c r="C16" s="6" t="s">
        <v>20</v>
      </c>
      <c r="D16" s="6" t="s">
        <v>326</v>
      </c>
      <c r="E16" s="6" t="s">
        <v>346</v>
      </c>
      <c r="F16" s="6" t="s">
        <v>37</v>
      </c>
      <c r="G16" s="6" t="s">
        <v>355</v>
      </c>
      <c r="H16" s="6" t="str">
        <f t="shared" si="0"/>
        <v>15/16 ans</v>
      </c>
      <c r="I16" s="6" t="str">
        <f t="shared" si="1"/>
        <v>15/16 ans</v>
      </c>
    </row>
    <row r="17" spans="1:9" x14ac:dyDescent="0.2">
      <c r="A17" s="1">
        <v>216</v>
      </c>
      <c r="B17" t="s">
        <v>293</v>
      </c>
      <c r="C17" t="s">
        <v>19</v>
      </c>
      <c r="D17" t="s">
        <v>327</v>
      </c>
      <c r="E17" t="s">
        <v>346</v>
      </c>
      <c r="F17" t="s">
        <v>99</v>
      </c>
      <c r="G17" t="s">
        <v>356</v>
      </c>
      <c r="H17" t="str">
        <f t="shared" si="0"/>
        <v>15/16 ans</v>
      </c>
      <c r="I17" t="str">
        <f t="shared" si="1"/>
        <v>15/16 ans</v>
      </c>
    </row>
    <row r="18" spans="1:9" x14ac:dyDescent="0.2">
      <c r="A18" s="1">
        <v>217</v>
      </c>
      <c r="B18" t="s">
        <v>294</v>
      </c>
      <c r="C18" t="s">
        <v>19</v>
      </c>
      <c r="D18" t="s">
        <v>328</v>
      </c>
      <c r="E18" t="s">
        <v>346</v>
      </c>
      <c r="F18" t="s">
        <v>37</v>
      </c>
      <c r="G18" t="s">
        <v>276</v>
      </c>
      <c r="H18" t="str">
        <f t="shared" si="0"/>
        <v>15/16 ans</v>
      </c>
      <c r="I18" t="str">
        <f t="shared" si="1"/>
        <v>15/16 ans</v>
      </c>
    </row>
    <row r="19" spans="1:9" x14ac:dyDescent="0.2">
      <c r="A19" s="1">
        <v>218</v>
      </c>
      <c r="B19" t="s">
        <v>295</v>
      </c>
      <c r="C19" t="s">
        <v>19</v>
      </c>
      <c r="D19" t="s">
        <v>329</v>
      </c>
      <c r="E19" t="s">
        <v>346</v>
      </c>
      <c r="F19" t="s">
        <v>37</v>
      </c>
      <c r="G19" t="s">
        <v>357</v>
      </c>
      <c r="H19" t="str">
        <f t="shared" si="0"/>
        <v>15/16 ans</v>
      </c>
      <c r="I19" t="str">
        <f t="shared" si="1"/>
        <v>15/16 ans</v>
      </c>
    </row>
    <row r="20" spans="1:9" x14ac:dyDescent="0.2">
      <c r="A20" s="1">
        <v>219</v>
      </c>
      <c r="B20" t="s">
        <v>296</v>
      </c>
      <c r="C20" t="s">
        <v>19</v>
      </c>
      <c r="D20" t="s">
        <v>330</v>
      </c>
      <c r="E20" t="s">
        <v>346</v>
      </c>
      <c r="F20" t="s">
        <v>99</v>
      </c>
      <c r="G20" t="s">
        <v>358</v>
      </c>
      <c r="H20" t="str">
        <f t="shared" si="0"/>
        <v>15/16 ans</v>
      </c>
      <c r="I20" t="str">
        <f t="shared" si="1"/>
        <v>15/16 ans</v>
      </c>
    </row>
    <row r="21" spans="1:9" x14ac:dyDescent="0.2">
      <c r="A21" s="1">
        <v>220</v>
      </c>
      <c r="B21" t="s">
        <v>297</v>
      </c>
      <c r="C21" t="s">
        <v>19</v>
      </c>
      <c r="D21" t="s">
        <v>331</v>
      </c>
      <c r="E21" t="s">
        <v>346</v>
      </c>
      <c r="F21" t="s">
        <v>37</v>
      </c>
      <c r="G21" t="s">
        <v>359</v>
      </c>
      <c r="H21" t="str">
        <f t="shared" si="0"/>
        <v>15/16 ans</v>
      </c>
      <c r="I21" t="str">
        <f t="shared" si="1"/>
        <v>15/16 ans</v>
      </c>
    </row>
    <row r="22" spans="1:9" x14ac:dyDescent="0.2">
      <c r="A22" s="1">
        <v>221</v>
      </c>
      <c r="B22" s="6" t="s">
        <v>298</v>
      </c>
      <c r="C22" s="6" t="s">
        <v>20</v>
      </c>
      <c r="D22" s="6" t="s">
        <v>332</v>
      </c>
      <c r="E22" s="6" t="s">
        <v>346</v>
      </c>
      <c r="F22" s="6" t="s">
        <v>37</v>
      </c>
      <c r="G22" s="6" t="s">
        <v>360</v>
      </c>
      <c r="H22" s="6" t="str">
        <f t="shared" si="0"/>
        <v>15/16 ans</v>
      </c>
      <c r="I22" s="6" t="str">
        <f t="shared" si="1"/>
        <v>15/16 ans</v>
      </c>
    </row>
    <row r="23" spans="1:9" x14ac:dyDescent="0.2">
      <c r="A23" s="1">
        <v>222</v>
      </c>
      <c r="B23" t="s">
        <v>299</v>
      </c>
      <c r="C23" t="s">
        <v>19</v>
      </c>
      <c r="D23" t="s">
        <v>333</v>
      </c>
      <c r="E23" t="s">
        <v>346</v>
      </c>
      <c r="F23" t="s">
        <v>37</v>
      </c>
      <c r="G23" t="s">
        <v>361</v>
      </c>
      <c r="H23" t="str">
        <f t="shared" si="0"/>
        <v>15/16 ans</v>
      </c>
      <c r="I23" t="str">
        <f t="shared" si="1"/>
        <v>15/16 ans</v>
      </c>
    </row>
    <row r="24" spans="1:9" x14ac:dyDescent="0.2">
      <c r="A24" s="1">
        <v>223</v>
      </c>
      <c r="B24" t="s">
        <v>300</v>
      </c>
      <c r="C24" t="s">
        <v>19</v>
      </c>
      <c r="D24" t="s">
        <v>334</v>
      </c>
      <c r="E24" t="s">
        <v>346</v>
      </c>
      <c r="F24" t="s">
        <v>37</v>
      </c>
      <c r="G24" t="s">
        <v>42</v>
      </c>
      <c r="H24" t="str">
        <f t="shared" si="0"/>
        <v>15/16 ans</v>
      </c>
      <c r="I24" t="str">
        <f t="shared" si="1"/>
        <v>15/16 ans</v>
      </c>
    </row>
    <row r="25" spans="1:9" x14ac:dyDescent="0.2">
      <c r="A25" s="1">
        <v>224</v>
      </c>
      <c r="B25" s="6" t="s">
        <v>301</v>
      </c>
      <c r="C25" s="6" t="s">
        <v>20</v>
      </c>
      <c r="D25" s="6" t="s">
        <v>335</v>
      </c>
      <c r="E25" s="6" t="s">
        <v>346</v>
      </c>
      <c r="F25" s="6" t="s">
        <v>37</v>
      </c>
      <c r="G25" s="6" t="s">
        <v>188</v>
      </c>
      <c r="H25" s="6" t="str">
        <f t="shared" si="0"/>
        <v>15/16 ans</v>
      </c>
      <c r="I25" s="6" t="str">
        <f t="shared" si="1"/>
        <v>15/16 ans</v>
      </c>
    </row>
    <row r="26" spans="1:9" x14ac:dyDescent="0.2">
      <c r="A26" s="1">
        <v>225</v>
      </c>
      <c r="B26" t="s">
        <v>302</v>
      </c>
      <c r="C26" t="s">
        <v>19</v>
      </c>
      <c r="D26" t="s">
        <v>336</v>
      </c>
      <c r="E26" t="s">
        <v>346</v>
      </c>
      <c r="F26" t="s">
        <v>37</v>
      </c>
      <c r="G26" t="s">
        <v>112</v>
      </c>
      <c r="H26" t="str">
        <f t="shared" si="0"/>
        <v>15/16 ans</v>
      </c>
      <c r="I26" t="str">
        <f t="shared" si="1"/>
        <v>15/16 ans</v>
      </c>
    </row>
    <row r="27" spans="1:9" x14ac:dyDescent="0.2">
      <c r="A27" s="1">
        <v>226</v>
      </c>
      <c r="B27" t="s">
        <v>303</v>
      </c>
      <c r="C27" t="s">
        <v>19</v>
      </c>
      <c r="D27" t="s">
        <v>337</v>
      </c>
      <c r="E27" t="s">
        <v>346</v>
      </c>
      <c r="F27" t="s">
        <v>37</v>
      </c>
      <c r="G27" t="s">
        <v>103</v>
      </c>
      <c r="H27" t="str">
        <f t="shared" si="0"/>
        <v>15/16 ans</v>
      </c>
      <c r="I27" t="str">
        <f t="shared" si="1"/>
        <v>15/16 ans</v>
      </c>
    </row>
    <row r="28" spans="1:9" x14ac:dyDescent="0.2">
      <c r="A28" s="1">
        <v>227</v>
      </c>
      <c r="B28" t="s">
        <v>304</v>
      </c>
      <c r="C28" t="s">
        <v>19</v>
      </c>
      <c r="D28" t="s">
        <v>338</v>
      </c>
      <c r="E28" t="s">
        <v>346</v>
      </c>
      <c r="F28" t="s">
        <v>37</v>
      </c>
      <c r="G28" t="s">
        <v>362</v>
      </c>
      <c r="H28" t="str">
        <f t="shared" si="0"/>
        <v>15/16 ans</v>
      </c>
      <c r="I28" t="str">
        <f t="shared" si="1"/>
        <v>15/16 ans</v>
      </c>
    </row>
    <row r="29" spans="1:9" x14ac:dyDescent="0.2">
      <c r="A29" s="1">
        <v>228</v>
      </c>
      <c r="B29" t="s">
        <v>305</v>
      </c>
      <c r="C29" t="s">
        <v>19</v>
      </c>
      <c r="D29" t="s">
        <v>339</v>
      </c>
      <c r="E29" t="s">
        <v>346</v>
      </c>
      <c r="F29" t="s">
        <v>36</v>
      </c>
      <c r="G29" t="s">
        <v>363</v>
      </c>
      <c r="H29" t="str">
        <f t="shared" si="0"/>
        <v>15/16 ans</v>
      </c>
      <c r="I29" t="str">
        <f t="shared" si="1"/>
        <v>15/16 ans</v>
      </c>
    </row>
    <row r="30" spans="1:9" x14ac:dyDescent="0.2">
      <c r="A30" s="1">
        <v>229</v>
      </c>
      <c r="B30" s="6" t="s">
        <v>306</v>
      </c>
      <c r="C30" s="6" t="s">
        <v>20</v>
      </c>
      <c r="D30" s="6" t="s">
        <v>340</v>
      </c>
      <c r="E30" s="6" t="s">
        <v>346</v>
      </c>
      <c r="F30" s="6" t="s">
        <v>37</v>
      </c>
      <c r="G30" s="6" t="s">
        <v>41</v>
      </c>
      <c r="H30" s="6" t="str">
        <f t="shared" si="0"/>
        <v>15/16 ans</v>
      </c>
      <c r="I30" s="6" t="str">
        <f t="shared" si="1"/>
        <v>15/16 ans</v>
      </c>
    </row>
    <row r="31" spans="1:9" x14ac:dyDescent="0.2">
      <c r="A31" s="1">
        <v>230</v>
      </c>
      <c r="B31" t="s">
        <v>307</v>
      </c>
      <c r="C31" t="s">
        <v>19</v>
      </c>
      <c r="D31" t="s">
        <v>341</v>
      </c>
      <c r="E31" t="s">
        <v>346</v>
      </c>
      <c r="F31" t="s">
        <v>37</v>
      </c>
      <c r="G31" t="s">
        <v>364</v>
      </c>
      <c r="H31" t="str">
        <f t="shared" si="0"/>
        <v>15/16 ans</v>
      </c>
      <c r="I31" t="str">
        <f t="shared" si="1"/>
        <v>15/16 ans</v>
      </c>
    </row>
    <row r="32" spans="1:9" x14ac:dyDescent="0.2">
      <c r="A32" s="1">
        <v>231</v>
      </c>
      <c r="B32" t="s">
        <v>308</v>
      </c>
      <c r="C32" t="s">
        <v>19</v>
      </c>
      <c r="D32" t="s">
        <v>342</v>
      </c>
      <c r="E32" t="s">
        <v>346</v>
      </c>
      <c r="F32" t="s">
        <v>37</v>
      </c>
      <c r="G32" t="s">
        <v>365</v>
      </c>
      <c r="H32" t="str">
        <f t="shared" si="0"/>
        <v>15/16 ans</v>
      </c>
      <c r="I32" t="str">
        <f t="shared" si="1"/>
        <v>15/16 ans</v>
      </c>
    </row>
    <row r="33" spans="1:9" x14ac:dyDescent="0.2">
      <c r="A33" s="1">
        <v>232</v>
      </c>
      <c r="B33" t="s">
        <v>309</v>
      </c>
      <c r="C33" t="s">
        <v>19</v>
      </c>
      <c r="D33" t="s">
        <v>343</v>
      </c>
      <c r="E33" t="s">
        <v>346</v>
      </c>
      <c r="F33" t="s">
        <v>36</v>
      </c>
      <c r="G33" t="s">
        <v>104</v>
      </c>
      <c r="H33" t="str">
        <f t="shared" si="0"/>
        <v>15/16 ans</v>
      </c>
      <c r="I33" t="str">
        <f t="shared" si="1"/>
        <v>15/16 ans</v>
      </c>
    </row>
    <row r="34" spans="1:9" x14ac:dyDescent="0.2">
      <c r="A34" s="1">
        <v>233</v>
      </c>
      <c r="B34" t="s">
        <v>310</v>
      </c>
      <c r="C34" t="s">
        <v>19</v>
      </c>
      <c r="D34" t="s">
        <v>344</v>
      </c>
      <c r="E34" t="s">
        <v>346</v>
      </c>
      <c r="F34" t="s">
        <v>37</v>
      </c>
      <c r="G34" t="s">
        <v>366</v>
      </c>
      <c r="H34" t="str">
        <f t="shared" si="0"/>
        <v>15/16 ans</v>
      </c>
      <c r="I34" t="str">
        <f t="shared" si="1"/>
        <v>15/16 ans</v>
      </c>
    </row>
    <row r="35" spans="1:9" x14ac:dyDescent="0.2">
      <c r="A35" s="1">
        <v>234</v>
      </c>
      <c r="B35" t="s">
        <v>311</v>
      </c>
      <c r="C35" t="s">
        <v>19</v>
      </c>
      <c r="D35" t="s">
        <v>345</v>
      </c>
      <c r="E35" t="s">
        <v>346</v>
      </c>
      <c r="F35" t="s">
        <v>99</v>
      </c>
      <c r="G35" t="s">
        <v>367</v>
      </c>
      <c r="H35" t="str">
        <f t="shared" si="0"/>
        <v>15/16 ans</v>
      </c>
      <c r="I35" t="str">
        <f t="shared" si="1"/>
        <v>15/16 ans</v>
      </c>
    </row>
    <row r="379" spans="8:8" x14ac:dyDescent="0.2">
      <c r="H379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379"/>
  <sheetViews>
    <sheetView tabSelected="1" topLeftCell="A91" workbookViewId="0">
      <selection activeCell="B140" sqref="B140"/>
    </sheetView>
  </sheetViews>
  <sheetFormatPr baseColWidth="10" defaultColWidth="8.83203125" defaultRowHeight="15" x14ac:dyDescent="0.2"/>
  <cols>
    <col min="1" max="1" width="4.1640625" customWidth="1"/>
    <col min="2" max="2" width="23.33203125" bestFit="1" customWidth="1"/>
    <col min="3" max="3" width="9.83203125" bestFit="1" customWidth="1"/>
    <col min="4" max="4" width="20" bestFit="1" customWidth="1"/>
    <col min="5" max="5" width="13.5" bestFit="1" customWidth="1"/>
    <col min="6" max="6" width="16.1640625" bestFit="1" customWidth="1"/>
    <col min="7" max="7" width="25.5" bestFit="1" customWidth="1"/>
    <col min="8" max="8" width="8.5" bestFit="1" customWidth="1"/>
    <col min="9" max="9" width="11.6640625" customWidth="1"/>
  </cols>
  <sheetData>
    <row r="1" spans="1:15" ht="16" x14ac:dyDescent="0.2">
      <c r="B1" s="1" t="s">
        <v>0</v>
      </c>
      <c r="C1" s="1" t="s">
        <v>1</v>
      </c>
      <c r="D1" s="1" t="s">
        <v>2</v>
      </c>
      <c r="E1" s="1" t="s">
        <v>758</v>
      </c>
      <c r="F1" s="1" t="s">
        <v>3</v>
      </c>
      <c r="G1" s="1" t="s">
        <v>4</v>
      </c>
      <c r="H1" s="4" t="s">
        <v>756</v>
      </c>
      <c r="I1" s="4" t="s">
        <v>757</v>
      </c>
      <c r="J1" s="4" t="s">
        <v>750</v>
      </c>
      <c r="K1" s="4" t="s">
        <v>751</v>
      </c>
      <c r="L1" s="4" t="s">
        <v>752</v>
      </c>
      <c r="M1" s="4" t="s">
        <v>753</v>
      </c>
      <c r="N1" s="4" t="s">
        <v>754</v>
      </c>
      <c r="O1" s="4" t="s">
        <v>755</v>
      </c>
    </row>
    <row r="2" spans="1:15" x14ac:dyDescent="0.2">
      <c r="A2" s="1">
        <v>1</v>
      </c>
      <c r="B2" t="s">
        <v>368</v>
      </c>
      <c r="C2" t="s">
        <v>19</v>
      </c>
      <c r="D2" t="s">
        <v>520</v>
      </c>
      <c r="E2" t="s">
        <v>671</v>
      </c>
      <c r="F2" t="s">
        <v>37</v>
      </c>
      <c r="G2" t="s">
        <v>361</v>
      </c>
      <c r="H2" t="str">
        <f>CONCATENATE("Scratch", " ", LEFT(C2, 1))</f>
        <v>Scratch H</v>
      </c>
      <c r="I2" t="str">
        <f>CONCATENATE(E2, " ",LEFT(C2,1))</f>
        <v>30/39 ans H</v>
      </c>
    </row>
    <row r="3" spans="1:15" x14ac:dyDescent="0.2">
      <c r="A3" s="1">
        <v>2</v>
      </c>
      <c r="B3" t="s">
        <v>369</v>
      </c>
      <c r="C3" t="s">
        <v>19</v>
      </c>
      <c r="D3" t="s">
        <v>521</v>
      </c>
      <c r="E3" t="s">
        <v>672</v>
      </c>
      <c r="F3" t="s">
        <v>37</v>
      </c>
      <c r="G3" t="s">
        <v>677</v>
      </c>
      <c r="H3" t="str">
        <f t="shared" ref="H3:H66" si="0">CONCATENATE("Scratch", " ", LEFT(C3, 1))</f>
        <v>Scratch H</v>
      </c>
      <c r="I3" t="str">
        <f t="shared" ref="I3:I66" si="1">CONCATENATE(E3, " ",LEFT(C3,1))</f>
        <v>17/19 ans H</v>
      </c>
    </row>
    <row r="4" spans="1:15" x14ac:dyDescent="0.2">
      <c r="A4" s="1">
        <v>3</v>
      </c>
      <c r="B4" t="s">
        <v>370</v>
      </c>
      <c r="C4" t="s">
        <v>19</v>
      </c>
      <c r="D4" t="s">
        <v>522</v>
      </c>
      <c r="E4" t="s">
        <v>673</v>
      </c>
      <c r="F4" t="s">
        <v>37</v>
      </c>
      <c r="G4" t="s">
        <v>678</v>
      </c>
      <c r="H4" t="str">
        <f t="shared" si="0"/>
        <v>Scratch H</v>
      </c>
      <c r="I4" t="str">
        <f t="shared" si="1"/>
        <v>20/29 ans H</v>
      </c>
    </row>
    <row r="5" spans="1:15" x14ac:dyDescent="0.2">
      <c r="A5" s="1">
        <v>4</v>
      </c>
      <c r="B5" t="s">
        <v>371</v>
      </c>
      <c r="C5" t="s">
        <v>19</v>
      </c>
      <c r="D5" t="s">
        <v>523</v>
      </c>
      <c r="E5" t="s">
        <v>672</v>
      </c>
      <c r="F5" t="s">
        <v>37</v>
      </c>
      <c r="G5" t="s">
        <v>186</v>
      </c>
      <c r="H5" t="str">
        <f t="shared" si="0"/>
        <v>Scratch H</v>
      </c>
      <c r="I5" t="str">
        <f t="shared" si="1"/>
        <v>17/19 ans H</v>
      </c>
    </row>
    <row r="6" spans="1:15" x14ac:dyDescent="0.2">
      <c r="A6" s="1">
        <v>5</v>
      </c>
      <c r="B6" t="s">
        <v>372</v>
      </c>
      <c r="C6" t="s">
        <v>19</v>
      </c>
      <c r="D6" t="s">
        <v>524</v>
      </c>
      <c r="E6" t="s">
        <v>673</v>
      </c>
      <c r="F6" t="s">
        <v>37</v>
      </c>
      <c r="G6" t="s">
        <v>679</v>
      </c>
      <c r="H6" t="str">
        <f t="shared" si="0"/>
        <v>Scratch H</v>
      </c>
      <c r="I6" t="str">
        <f t="shared" si="1"/>
        <v>20/29 ans H</v>
      </c>
    </row>
    <row r="7" spans="1:15" x14ac:dyDescent="0.2">
      <c r="A7" s="1">
        <v>6</v>
      </c>
      <c r="B7" t="s">
        <v>373</v>
      </c>
      <c r="C7" t="s">
        <v>19</v>
      </c>
      <c r="D7" t="s">
        <v>525</v>
      </c>
      <c r="E7" t="s">
        <v>671</v>
      </c>
      <c r="F7" t="s">
        <v>37</v>
      </c>
      <c r="G7" t="s">
        <v>680</v>
      </c>
      <c r="H7" t="str">
        <f t="shared" si="0"/>
        <v>Scratch H</v>
      </c>
      <c r="I7" t="str">
        <f t="shared" si="1"/>
        <v>30/39 ans H</v>
      </c>
    </row>
    <row r="8" spans="1:15" x14ac:dyDescent="0.2">
      <c r="A8" s="1">
        <v>7</v>
      </c>
      <c r="B8" t="s">
        <v>374</v>
      </c>
      <c r="C8" t="s">
        <v>19</v>
      </c>
      <c r="D8" t="s">
        <v>526</v>
      </c>
      <c r="E8" t="s">
        <v>673</v>
      </c>
      <c r="F8" t="s">
        <v>99</v>
      </c>
      <c r="G8" t="s">
        <v>681</v>
      </c>
      <c r="H8" t="str">
        <f t="shared" si="0"/>
        <v>Scratch H</v>
      </c>
      <c r="I8" t="str">
        <f t="shared" si="1"/>
        <v>20/29 ans H</v>
      </c>
    </row>
    <row r="9" spans="1:15" x14ac:dyDescent="0.2">
      <c r="A9" s="1">
        <v>8</v>
      </c>
      <c r="B9" t="s">
        <v>375</v>
      </c>
      <c r="C9" t="s">
        <v>19</v>
      </c>
      <c r="D9" t="s">
        <v>527</v>
      </c>
      <c r="E9" t="s">
        <v>671</v>
      </c>
      <c r="F9" t="s">
        <v>37</v>
      </c>
      <c r="G9" t="s">
        <v>100</v>
      </c>
      <c r="H9" t="str">
        <f t="shared" si="0"/>
        <v>Scratch H</v>
      </c>
      <c r="I9" t="str">
        <f t="shared" si="1"/>
        <v>30/39 ans H</v>
      </c>
    </row>
    <row r="10" spans="1:15" x14ac:dyDescent="0.2">
      <c r="A10" s="1">
        <v>9</v>
      </c>
      <c r="B10" t="s">
        <v>376</v>
      </c>
      <c r="C10" t="s">
        <v>19</v>
      </c>
      <c r="D10" t="s">
        <v>528</v>
      </c>
      <c r="E10" t="s">
        <v>673</v>
      </c>
      <c r="F10" t="s">
        <v>99</v>
      </c>
      <c r="G10" t="s">
        <v>682</v>
      </c>
      <c r="H10" t="str">
        <f t="shared" si="0"/>
        <v>Scratch H</v>
      </c>
      <c r="I10" t="str">
        <f t="shared" si="1"/>
        <v>20/29 ans H</v>
      </c>
    </row>
    <row r="11" spans="1:15" x14ac:dyDescent="0.2">
      <c r="A11" s="1">
        <v>10</v>
      </c>
      <c r="B11" t="s">
        <v>377</v>
      </c>
      <c r="C11" t="s">
        <v>19</v>
      </c>
      <c r="D11" t="s">
        <v>529</v>
      </c>
      <c r="E11" t="s">
        <v>673</v>
      </c>
      <c r="F11" t="s">
        <v>37</v>
      </c>
      <c r="G11" t="s">
        <v>102</v>
      </c>
      <c r="H11" t="str">
        <f t="shared" si="0"/>
        <v>Scratch H</v>
      </c>
      <c r="I11" t="str">
        <f t="shared" si="1"/>
        <v>20/29 ans H</v>
      </c>
    </row>
    <row r="12" spans="1:15" x14ac:dyDescent="0.2">
      <c r="A12" s="1">
        <v>11</v>
      </c>
      <c r="B12" t="s">
        <v>378</v>
      </c>
      <c r="C12" t="s">
        <v>19</v>
      </c>
      <c r="D12" t="s">
        <v>530</v>
      </c>
      <c r="E12" t="s">
        <v>673</v>
      </c>
      <c r="F12" t="s">
        <v>99</v>
      </c>
      <c r="G12" t="s">
        <v>683</v>
      </c>
      <c r="H12" t="str">
        <f t="shared" si="0"/>
        <v>Scratch H</v>
      </c>
      <c r="I12" t="str">
        <f t="shared" si="1"/>
        <v>20/29 ans H</v>
      </c>
    </row>
    <row r="13" spans="1:15" x14ac:dyDescent="0.2">
      <c r="A13" s="1">
        <v>12</v>
      </c>
      <c r="B13" t="s">
        <v>379</v>
      </c>
      <c r="C13" t="s">
        <v>19</v>
      </c>
      <c r="D13" t="s">
        <v>531</v>
      </c>
      <c r="E13" t="s">
        <v>673</v>
      </c>
      <c r="F13" t="s">
        <v>37</v>
      </c>
      <c r="G13" t="s">
        <v>678</v>
      </c>
      <c r="H13" t="str">
        <f t="shared" si="0"/>
        <v>Scratch H</v>
      </c>
      <c r="I13" t="str">
        <f t="shared" si="1"/>
        <v>20/29 ans H</v>
      </c>
    </row>
    <row r="14" spans="1:15" x14ac:dyDescent="0.2">
      <c r="A14" s="1">
        <v>13</v>
      </c>
      <c r="B14" t="s">
        <v>380</v>
      </c>
      <c r="C14" t="s">
        <v>19</v>
      </c>
      <c r="D14" t="s">
        <v>532</v>
      </c>
      <c r="E14" t="s">
        <v>673</v>
      </c>
      <c r="F14" t="s">
        <v>37</v>
      </c>
      <c r="G14" t="s">
        <v>684</v>
      </c>
      <c r="H14" t="str">
        <f t="shared" si="0"/>
        <v>Scratch H</v>
      </c>
      <c r="I14" t="str">
        <f t="shared" si="1"/>
        <v>20/29 ans H</v>
      </c>
    </row>
    <row r="15" spans="1:15" x14ac:dyDescent="0.2">
      <c r="A15" s="1">
        <v>14</v>
      </c>
      <c r="B15" t="s">
        <v>381</v>
      </c>
      <c r="C15" t="s">
        <v>19</v>
      </c>
      <c r="D15" t="s">
        <v>533</v>
      </c>
      <c r="E15" t="s">
        <v>673</v>
      </c>
      <c r="F15" t="s">
        <v>37</v>
      </c>
      <c r="G15" t="s">
        <v>685</v>
      </c>
      <c r="H15" t="str">
        <f t="shared" si="0"/>
        <v>Scratch H</v>
      </c>
      <c r="I15" t="str">
        <f t="shared" si="1"/>
        <v>20/29 ans H</v>
      </c>
    </row>
    <row r="16" spans="1:15" x14ac:dyDescent="0.2">
      <c r="A16" s="1">
        <v>15</v>
      </c>
      <c r="B16" t="s">
        <v>382</v>
      </c>
      <c r="C16" t="s">
        <v>19</v>
      </c>
      <c r="D16" t="s">
        <v>534</v>
      </c>
      <c r="E16" t="s">
        <v>672</v>
      </c>
      <c r="F16" t="s">
        <v>37</v>
      </c>
      <c r="G16" t="s">
        <v>192</v>
      </c>
      <c r="H16" t="str">
        <f t="shared" si="0"/>
        <v>Scratch H</v>
      </c>
      <c r="I16" t="str">
        <f t="shared" si="1"/>
        <v>17/19 ans H</v>
      </c>
    </row>
    <row r="17" spans="1:9" x14ac:dyDescent="0.2">
      <c r="A17" s="1">
        <v>16</v>
      </c>
      <c r="B17" t="s">
        <v>383</v>
      </c>
      <c r="C17" t="s">
        <v>19</v>
      </c>
      <c r="D17" t="s">
        <v>535</v>
      </c>
      <c r="E17" t="s">
        <v>672</v>
      </c>
      <c r="F17" t="s">
        <v>37</v>
      </c>
      <c r="G17" t="s">
        <v>677</v>
      </c>
      <c r="H17" t="str">
        <f t="shared" si="0"/>
        <v>Scratch H</v>
      </c>
      <c r="I17" t="str">
        <f t="shared" si="1"/>
        <v>17/19 ans H</v>
      </c>
    </row>
    <row r="18" spans="1:9" x14ac:dyDescent="0.2">
      <c r="A18" s="1">
        <v>17</v>
      </c>
      <c r="B18" t="s">
        <v>384</v>
      </c>
      <c r="C18" t="s">
        <v>19</v>
      </c>
      <c r="D18" t="s">
        <v>536</v>
      </c>
      <c r="E18" t="s">
        <v>673</v>
      </c>
      <c r="F18" t="s">
        <v>37</v>
      </c>
      <c r="G18" t="s">
        <v>686</v>
      </c>
      <c r="H18" t="str">
        <f t="shared" si="0"/>
        <v>Scratch H</v>
      </c>
      <c r="I18" t="str">
        <f t="shared" si="1"/>
        <v>20/29 ans H</v>
      </c>
    </row>
    <row r="19" spans="1:9" x14ac:dyDescent="0.2">
      <c r="A19" s="1">
        <v>18</v>
      </c>
      <c r="B19" t="s">
        <v>385</v>
      </c>
      <c r="C19" t="s">
        <v>19</v>
      </c>
      <c r="D19" t="s">
        <v>537</v>
      </c>
      <c r="E19" t="s">
        <v>673</v>
      </c>
      <c r="F19" t="s">
        <v>37</v>
      </c>
      <c r="G19" t="s">
        <v>101</v>
      </c>
      <c r="H19" t="str">
        <f t="shared" si="0"/>
        <v>Scratch H</v>
      </c>
      <c r="I19" t="str">
        <f t="shared" si="1"/>
        <v>20/29 ans H</v>
      </c>
    </row>
    <row r="20" spans="1:9" x14ac:dyDescent="0.2">
      <c r="A20" s="1">
        <v>19</v>
      </c>
      <c r="B20" t="s">
        <v>386</v>
      </c>
      <c r="C20" t="s">
        <v>19</v>
      </c>
      <c r="D20" t="s">
        <v>538</v>
      </c>
      <c r="E20" t="s">
        <v>671</v>
      </c>
      <c r="F20" t="s">
        <v>99</v>
      </c>
      <c r="G20" t="s">
        <v>102</v>
      </c>
      <c r="H20" t="str">
        <f t="shared" si="0"/>
        <v>Scratch H</v>
      </c>
      <c r="I20" t="str">
        <f t="shared" si="1"/>
        <v>30/39 ans H</v>
      </c>
    </row>
    <row r="21" spans="1:9" x14ac:dyDescent="0.2">
      <c r="A21" s="1">
        <v>20</v>
      </c>
      <c r="B21" t="s">
        <v>387</v>
      </c>
      <c r="C21" t="s">
        <v>19</v>
      </c>
      <c r="D21" t="s">
        <v>539</v>
      </c>
      <c r="E21" t="s">
        <v>671</v>
      </c>
      <c r="F21" t="s">
        <v>37</v>
      </c>
      <c r="G21" t="s">
        <v>687</v>
      </c>
      <c r="H21" t="str">
        <f t="shared" si="0"/>
        <v>Scratch H</v>
      </c>
      <c r="I21" t="str">
        <f t="shared" si="1"/>
        <v>30/39 ans H</v>
      </c>
    </row>
    <row r="22" spans="1:9" x14ac:dyDescent="0.2">
      <c r="A22" s="1">
        <v>21</v>
      </c>
      <c r="B22" t="s">
        <v>388</v>
      </c>
      <c r="C22" t="s">
        <v>19</v>
      </c>
      <c r="D22" t="s">
        <v>540</v>
      </c>
      <c r="E22" t="s">
        <v>672</v>
      </c>
      <c r="F22" t="s">
        <v>37</v>
      </c>
      <c r="G22" t="s">
        <v>103</v>
      </c>
      <c r="H22" t="str">
        <f t="shared" si="0"/>
        <v>Scratch H</v>
      </c>
      <c r="I22" t="str">
        <f t="shared" si="1"/>
        <v>17/19 ans H</v>
      </c>
    </row>
    <row r="23" spans="1:9" x14ac:dyDescent="0.2">
      <c r="A23" s="1">
        <v>22</v>
      </c>
      <c r="B23" t="s">
        <v>389</v>
      </c>
      <c r="C23" t="s">
        <v>19</v>
      </c>
      <c r="D23" t="s">
        <v>541</v>
      </c>
      <c r="E23" t="s">
        <v>671</v>
      </c>
      <c r="F23" t="s">
        <v>181</v>
      </c>
      <c r="G23" t="s">
        <v>190</v>
      </c>
      <c r="H23" t="str">
        <f t="shared" si="0"/>
        <v>Scratch H</v>
      </c>
      <c r="I23" t="str">
        <f t="shared" si="1"/>
        <v>30/39 ans H</v>
      </c>
    </row>
    <row r="24" spans="1:9" x14ac:dyDescent="0.2">
      <c r="A24" s="1">
        <v>23</v>
      </c>
      <c r="B24" t="s">
        <v>390</v>
      </c>
      <c r="C24" t="s">
        <v>19</v>
      </c>
      <c r="D24" t="s">
        <v>542</v>
      </c>
      <c r="E24" t="s">
        <v>673</v>
      </c>
      <c r="F24" t="s">
        <v>37</v>
      </c>
      <c r="G24" t="s">
        <v>276</v>
      </c>
      <c r="H24" t="str">
        <f t="shared" si="0"/>
        <v>Scratch H</v>
      </c>
      <c r="I24" t="str">
        <f t="shared" si="1"/>
        <v>20/29 ans H</v>
      </c>
    </row>
    <row r="25" spans="1:9" x14ac:dyDescent="0.2">
      <c r="A25" s="1">
        <v>24</v>
      </c>
      <c r="B25" t="s">
        <v>391</v>
      </c>
      <c r="C25" t="s">
        <v>19</v>
      </c>
      <c r="D25" t="s">
        <v>543</v>
      </c>
      <c r="E25" t="s">
        <v>673</v>
      </c>
      <c r="F25" t="s">
        <v>37</v>
      </c>
      <c r="G25" t="s">
        <v>688</v>
      </c>
      <c r="H25" t="str">
        <f t="shared" si="0"/>
        <v>Scratch H</v>
      </c>
      <c r="I25" t="str">
        <f t="shared" si="1"/>
        <v>20/29 ans H</v>
      </c>
    </row>
    <row r="26" spans="1:9" x14ac:dyDescent="0.2">
      <c r="A26" s="1">
        <v>25</v>
      </c>
      <c r="B26" t="s">
        <v>392</v>
      </c>
      <c r="C26" t="s">
        <v>19</v>
      </c>
      <c r="D26" t="s">
        <v>544</v>
      </c>
      <c r="E26" t="s">
        <v>672</v>
      </c>
      <c r="F26" t="s">
        <v>37</v>
      </c>
      <c r="G26" t="s">
        <v>192</v>
      </c>
      <c r="H26" t="str">
        <f t="shared" si="0"/>
        <v>Scratch H</v>
      </c>
      <c r="I26" t="str">
        <f t="shared" si="1"/>
        <v>17/19 ans H</v>
      </c>
    </row>
    <row r="27" spans="1:9" x14ac:dyDescent="0.2">
      <c r="A27" s="1">
        <v>26</v>
      </c>
      <c r="B27" t="s">
        <v>393</v>
      </c>
      <c r="C27" t="s">
        <v>19</v>
      </c>
      <c r="D27" t="s">
        <v>545</v>
      </c>
      <c r="E27" t="s">
        <v>673</v>
      </c>
      <c r="F27" t="s">
        <v>37</v>
      </c>
      <c r="G27" t="s">
        <v>103</v>
      </c>
      <c r="H27" t="str">
        <f t="shared" si="0"/>
        <v>Scratch H</v>
      </c>
      <c r="I27" t="str">
        <f t="shared" si="1"/>
        <v>20/29 ans H</v>
      </c>
    </row>
    <row r="28" spans="1:9" x14ac:dyDescent="0.2">
      <c r="A28" s="1">
        <v>27</v>
      </c>
      <c r="B28" t="s">
        <v>394</v>
      </c>
      <c r="C28" t="s">
        <v>19</v>
      </c>
      <c r="D28" t="s">
        <v>546</v>
      </c>
      <c r="E28" t="s">
        <v>673</v>
      </c>
      <c r="F28" t="s">
        <v>37</v>
      </c>
      <c r="G28" t="s">
        <v>689</v>
      </c>
      <c r="H28" t="str">
        <f t="shared" si="0"/>
        <v>Scratch H</v>
      </c>
      <c r="I28" t="str">
        <f t="shared" si="1"/>
        <v>20/29 ans H</v>
      </c>
    </row>
    <row r="29" spans="1:9" x14ac:dyDescent="0.2">
      <c r="A29" s="1">
        <v>28</v>
      </c>
      <c r="B29" t="s">
        <v>395</v>
      </c>
      <c r="C29" t="s">
        <v>19</v>
      </c>
      <c r="D29" t="s">
        <v>547</v>
      </c>
      <c r="E29" t="s">
        <v>673</v>
      </c>
      <c r="H29" t="str">
        <f t="shared" si="0"/>
        <v>Scratch H</v>
      </c>
      <c r="I29" t="str">
        <f t="shared" si="1"/>
        <v>20/29 ans H</v>
      </c>
    </row>
    <row r="30" spans="1:9" x14ac:dyDescent="0.2">
      <c r="A30" s="1">
        <v>29</v>
      </c>
      <c r="B30" t="s">
        <v>396</v>
      </c>
      <c r="C30" t="s">
        <v>19</v>
      </c>
      <c r="D30" t="s">
        <v>548</v>
      </c>
      <c r="E30" t="s">
        <v>674</v>
      </c>
      <c r="F30" t="s">
        <v>37</v>
      </c>
      <c r="G30" t="s">
        <v>690</v>
      </c>
      <c r="H30" t="str">
        <f t="shared" si="0"/>
        <v>Scratch H</v>
      </c>
      <c r="I30" t="str">
        <f t="shared" si="1"/>
        <v>40/49 ans H</v>
      </c>
    </row>
    <row r="31" spans="1:9" x14ac:dyDescent="0.2">
      <c r="A31" s="1">
        <v>30</v>
      </c>
      <c r="B31" t="s">
        <v>397</v>
      </c>
      <c r="C31" t="s">
        <v>19</v>
      </c>
      <c r="D31" t="s">
        <v>549</v>
      </c>
      <c r="E31" t="s">
        <v>671</v>
      </c>
      <c r="H31" t="str">
        <f t="shared" si="0"/>
        <v>Scratch H</v>
      </c>
      <c r="I31" t="str">
        <f t="shared" si="1"/>
        <v>30/39 ans H</v>
      </c>
    </row>
    <row r="32" spans="1:9" x14ac:dyDescent="0.2">
      <c r="A32" s="1">
        <v>31</v>
      </c>
      <c r="B32" t="s">
        <v>398</v>
      </c>
      <c r="C32" t="s">
        <v>19</v>
      </c>
      <c r="D32" t="s">
        <v>550</v>
      </c>
      <c r="E32" t="s">
        <v>674</v>
      </c>
      <c r="F32" t="s">
        <v>99</v>
      </c>
      <c r="G32" t="s">
        <v>691</v>
      </c>
      <c r="H32" t="str">
        <f t="shared" si="0"/>
        <v>Scratch H</v>
      </c>
      <c r="I32" t="str">
        <f t="shared" si="1"/>
        <v>40/49 ans H</v>
      </c>
    </row>
    <row r="33" spans="1:9" x14ac:dyDescent="0.2">
      <c r="A33" s="1">
        <v>32</v>
      </c>
      <c r="B33" t="s">
        <v>399</v>
      </c>
      <c r="C33" t="s">
        <v>19</v>
      </c>
      <c r="D33" t="s">
        <v>551</v>
      </c>
      <c r="E33" t="s">
        <v>671</v>
      </c>
      <c r="F33" t="s">
        <v>99</v>
      </c>
      <c r="G33" t="s">
        <v>692</v>
      </c>
      <c r="H33" t="str">
        <f t="shared" si="0"/>
        <v>Scratch H</v>
      </c>
      <c r="I33" t="str">
        <f t="shared" si="1"/>
        <v>30/39 ans H</v>
      </c>
    </row>
    <row r="34" spans="1:9" x14ac:dyDescent="0.2">
      <c r="A34" s="1">
        <v>33</v>
      </c>
      <c r="B34" t="s">
        <v>400</v>
      </c>
      <c r="C34" t="s">
        <v>19</v>
      </c>
      <c r="D34" t="s">
        <v>552</v>
      </c>
      <c r="E34" t="s">
        <v>674</v>
      </c>
      <c r="F34" t="s">
        <v>37</v>
      </c>
      <c r="G34" t="s">
        <v>693</v>
      </c>
      <c r="H34" t="str">
        <f t="shared" si="0"/>
        <v>Scratch H</v>
      </c>
      <c r="I34" t="str">
        <f t="shared" si="1"/>
        <v>40/49 ans H</v>
      </c>
    </row>
    <row r="35" spans="1:9" x14ac:dyDescent="0.2">
      <c r="A35" s="1">
        <v>34</v>
      </c>
      <c r="B35" t="s">
        <v>401</v>
      </c>
      <c r="C35" t="s">
        <v>19</v>
      </c>
      <c r="D35" t="s">
        <v>553</v>
      </c>
      <c r="E35" t="s">
        <v>673</v>
      </c>
      <c r="F35" t="s">
        <v>37</v>
      </c>
      <c r="G35" t="s">
        <v>686</v>
      </c>
      <c r="H35" t="str">
        <f t="shared" si="0"/>
        <v>Scratch H</v>
      </c>
      <c r="I35" t="str">
        <f t="shared" si="1"/>
        <v>20/29 ans H</v>
      </c>
    </row>
    <row r="36" spans="1:9" x14ac:dyDescent="0.2">
      <c r="A36" s="1">
        <v>35</v>
      </c>
      <c r="B36" t="s">
        <v>402</v>
      </c>
      <c r="C36" t="s">
        <v>19</v>
      </c>
      <c r="D36" t="s">
        <v>554</v>
      </c>
      <c r="E36" t="s">
        <v>673</v>
      </c>
      <c r="F36" t="s">
        <v>37</v>
      </c>
      <c r="G36" t="s">
        <v>694</v>
      </c>
      <c r="H36" t="str">
        <f t="shared" si="0"/>
        <v>Scratch H</v>
      </c>
      <c r="I36" t="str">
        <f t="shared" si="1"/>
        <v>20/29 ans H</v>
      </c>
    </row>
    <row r="37" spans="1:9" x14ac:dyDescent="0.2">
      <c r="A37" s="1">
        <v>36</v>
      </c>
      <c r="B37" t="s">
        <v>403</v>
      </c>
      <c r="C37" t="s">
        <v>19</v>
      </c>
      <c r="D37" t="s">
        <v>555</v>
      </c>
      <c r="E37" t="s">
        <v>672</v>
      </c>
      <c r="F37" t="s">
        <v>99</v>
      </c>
      <c r="G37" t="s">
        <v>105</v>
      </c>
      <c r="H37" t="str">
        <f t="shared" si="0"/>
        <v>Scratch H</v>
      </c>
      <c r="I37" t="str">
        <f t="shared" si="1"/>
        <v>17/19 ans H</v>
      </c>
    </row>
    <row r="38" spans="1:9" x14ac:dyDescent="0.2">
      <c r="A38" s="1">
        <v>37</v>
      </c>
      <c r="B38" t="s">
        <v>404</v>
      </c>
      <c r="C38" t="s">
        <v>19</v>
      </c>
      <c r="D38" t="s">
        <v>556</v>
      </c>
      <c r="E38" t="s">
        <v>672</v>
      </c>
      <c r="F38" t="s">
        <v>37</v>
      </c>
      <c r="G38" t="s">
        <v>192</v>
      </c>
      <c r="H38" t="str">
        <f t="shared" si="0"/>
        <v>Scratch H</v>
      </c>
      <c r="I38" t="str">
        <f t="shared" si="1"/>
        <v>17/19 ans H</v>
      </c>
    </row>
    <row r="39" spans="1:9" x14ac:dyDescent="0.2">
      <c r="A39" s="1">
        <v>38</v>
      </c>
      <c r="B39" t="s">
        <v>405</v>
      </c>
      <c r="C39" t="s">
        <v>19</v>
      </c>
      <c r="D39" t="s">
        <v>557</v>
      </c>
      <c r="E39" t="s">
        <v>671</v>
      </c>
      <c r="F39" t="s">
        <v>37</v>
      </c>
      <c r="G39" t="s">
        <v>41</v>
      </c>
      <c r="H39" t="str">
        <f t="shared" si="0"/>
        <v>Scratch H</v>
      </c>
      <c r="I39" t="str">
        <f t="shared" si="1"/>
        <v>30/39 ans H</v>
      </c>
    </row>
    <row r="40" spans="1:9" x14ac:dyDescent="0.2">
      <c r="A40" s="1">
        <v>39</v>
      </c>
      <c r="B40" t="s">
        <v>406</v>
      </c>
      <c r="C40" t="s">
        <v>19</v>
      </c>
      <c r="D40" t="s">
        <v>558</v>
      </c>
      <c r="E40" t="s">
        <v>673</v>
      </c>
      <c r="F40" t="s">
        <v>181</v>
      </c>
      <c r="G40" t="s">
        <v>695</v>
      </c>
      <c r="H40" t="str">
        <f t="shared" si="0"/>
        <v>Scratch H</v>
      </c>
      <c r="I40" t="str">
        <f t="shared" si="1"/>
        <v>20/29 ans H</v>
      </c>
    </row>
    <row r="41" spans="1:9" x14ac:dyDescent="0.2">
      <c r="A41" s="1">
        <v>40</v>
      </c>
      <c r="B41" t="s">
        <v>407</v>
      </c>
      <c r="C41" t="s">
        <v>19</v>
      </c>
      <c r="D41" t="s">
        <v>559</v>
      </c>
      <c r="E41" t="s">
        <v>671</v>
      </c>
      <c r="F41" t="s">
        <v>37</v>
      </c>
      <c r="G41" t="s">
        <v>42</v>
      </c>
      <c r="H41" t="str">
        <f t="shared" si="0"/>
        <v>Scratch H</v>
      </c>
      <c r="I41" t="str">
        <f t="shared" si="1"/>
        <v>30/39 ans H</v>
      </c>
    </row>
    <row r="42" spans="1:9" x14ac:dyDescent="0.2">
      <c r="A42" s="1">
        <v>41</v>
      </c>
      <c r="B42" t="s">
        <v>408</v>
      </c>
      <c r="C42" t="s">
        <v>19</v>
      </c>
      <c r="D42" t="s">
        <v>560</v>
      </c>
      <c r="E42" t="s">
        <v>671</v>
      </c>
      <c r="F42" t="s">
        <v>37</v>
      </c>
      <c r="G42" t="s">
        <v>696</v>
      </c>
      <c r="H42" t="str">
        <f t="shared" si="0"/>
        <v>Scratch H</v>
      </c>
      <c r="I42" t="str">
        <f t="shared" si="1"/>
        <v>30/39 ans H</v>
      </c>
    </row>
    <row r="43" spans="1:9" x14ac:dyDescent="0.2">
      <c r="A43" s="1">
        <v>42</v>
      </c>
      <c r="B43" t="s">
        <v>409</v>
      </c>
      <c r="C43" t="s">
        <v>19</v>
      </c>
      <c r="D43" t="s">
        <v>561</v>
      </c>
      <c r="E43" t="s">
        <v>671</v>
      </c>
      <c r="F43" t="s">
        <v>36</v>
      </c>
      <c r="G43" t="s">
        <v>38</v>
      </c>
      <c r="H43" t="str">
        <f t="shared" si="0"/>
        <v>Scratch H</v>
      </c>
      <c r="I43" t="str">
        <f t="shared" si="1"/>
        <v>30/39 ans H</v>
      </c>
    </row>
    <row r="44" spans="1:9" x14ac:dyDescent="0.2">
      <c r="A44" s="1">
        <v>43</v>
      </c>
      <c r="B44" t="s">
        <v>410</v>
      </c>
      <c r="C44" t="s">
        <v>19</v>
      </c>
      <c r="D44" t="s">
        <v>562</v>
      </c>
      <c r="E44" t="s">
        <v>672</v>
      </c>
      <c r="F44" t="s">
        <v>99</v>
      </c>
      <c r="G44" t="s">
        <v>193</v>
      </c>
      <c r="H44" t="str">
        <f t="shared" si="0"/>
        <v>Scratch H</v>
      </c>
      <c r="I44" t="str">
        <f t="shared" si="1"/>
        <v>17/19 ans H</v>
      </c>
    </row>
    <row r="45" spans="1:9" x14ac:dyDescent="0.2">
      <c r="A45" s="1">
        <v>44</v>
      </c>
      <c r="B45" t="s">
        <v>411</v>
      </c>
      <c r="C45" t="s">
        <v>19</v>
      </c>
      <c r="D45" t="s">
        <v>563</v>
      </c>
      <c r="E45" t="s">
        <v>671</v>
      </c>
      <c r="F45" t="s">
        <v>99</v>
      </c>
      <c r="G45" t="s">
        <v>697</v>
      </c>
      <c r="H45" t="str">
        <f t="shared" si="0"/>
        <v>Scratch H</v>
      </c>
      <c r="I45" t="str">
        <f t="shared" si="1"/>
        <v>30/39 ans H</v>
      </c>
    </row>
    <row r="46" spans="1:9" x14ac:dyDescent="0.2">
      <c r="A46" s="1">
        <v>45</v>
      </c>
      <c r="B46" t="s">
        <v>412</v>
      </c>
      <c r="C46" t="s">
        <v>19</v>
      </c>
      <c r="D46" t="s">
        <v>564</v>
      </c>
      <c r="E46" t="s">
        <v>673</v>
      </c>
      <c r="H46" t="str">
        <f t="shared" si="0"/>
        <v>Scratch H</v>
      </c>
      <c r="I46" t="str">
        <f t="shared" si="1"/>
        <v>20/29 ans H</v>
      </c>
    </row>
    <row r="47" spans="1:9" x14ac:dyDescent="0.2">
      <c r="A47" s="1">
        <v>46</v>
      </c>
      <c r="B47" t="s">
        <v>413</v>
      </c>
      <c r="C47" t="s">
        <v>19</v>
      </c>
      <c r="D47" t="s">
        <v>565</v>
      </c>
      <c r="E47" t="s">
        <v>673</v>
      </c>
      <c r="F47" t="s">
        <v>36</v>
      </c>
      <c r="G47" t="s">
        <v>698</v>
      </c>
      <c r="H47" t="str">
        <f t="shared" si="0"/>
        <v>Scratch H</v>
      </c>
      <c r="I47" t="str">
        <f t="shared" si="1"/>
        <v>20/29 ans H</v>
      </c>
    </row>
    <row r="48" spans="1:9" x14ac:dyDescent="0.2">
      <c r="A48" s="1">
        <v>47</v>
      </c>
      <c r="B48" t="s">
        <v>414</v>
      </c>
      <c r="C48" t="s">
        <v>19</v>
      </c>
      <c r="D48" t="s">
        <v>566</v>
      </c>
      <c r="E48" t="s">
        <v>671</v>
      </c>
      <c r="F48" t="s">
        <v>37</v>
      </c>
      <c r="G48" t="s">
        <v>361</v>
      </c>
      <c r="H48" t="str">
        <f t="shared" si="0"/>
        <v>Scratch H</v>
      </c>
      <c r="I48" t="str">
        <f t="shared" si="1"/>
        <v>30/39 ans H</v>
      </c>
    </row>
    <row r="49" spans="1:9" x14ac:dyDescent="0.2">
      <c r="A49" s="1">
        <v>48</v>
      </c>
      <c r="B49" t="s">
        <v>415</v>
      </c>
      <c r="C49" t="s">
        <v>19</v>
      </c>
      <c r="D49" t="s">
        <v>567</v>
      </c>
      <c r="E49" t="s">
        <v>674</v>
      </c>
      <c r="F49" t="s">
        <v>37</v>
      </c>
      <c r="G49" t="s">
        <v>41</v>
      </c>
      <c r="H49" t="str">
        <f t="shared" si="0"/>
        <v>Scratch H</v>
      </c>
      <c r="I49" t="str">
        <f t="shared" si="1"/>
        <v>40/49 ans H</v>
      </c>
    </row>
    <row r="50" spans="1:9" x14ac:dyDescent="0.2">
      <c r="A50" s="1">
        <v>49</v>
      </c>
      <c r="B50" t="s">
        <v>416</v>
      </c>
      <c r="C50" t="s">
        <v>19</v>
      </c>
      <c r="D50" t="s">
        <v>568</v>
      </c>
      <c r="E50" t="s">
        <v>674</v>
      </c>
      <c r="F50" t="s">
        <v>37</v>
      </c>
      <c r="G50" t="s">
        <v>699</v>
      </c>
      <c r="H50" t="str">
        <f t="shared" si="0"/>
        <v>Scratch H</v>
      </c>
      <c r="I50" t="str">
        <f t="shared" si="1"/>
        <v>40/49 ans H</v>
      </c>
    </row>
    <row r="51" spans="1:9" x14ac:dyDescent="0.2">
      <c r="A51" s="1">
        <v>50</v>
      </c>
      <c r="B51" t="s">
        <v>417</v>
      </c>
      <c r="C51" t="s">
        <v>19</v>
      </c>
      <c r="D51" t="s">
        <v>543</v>
      </c>
      <c r="E51" t="s">
        <v>673</v>
      </c>
      <c r="F51" t="s">
        <v>99</v>
      </c>
      <c r="G51" t="s">
        <v>700</v>
      </c>
      <c r="H51" t="str">
        <f t="shared" si="0"/>
        <v>Scratch H</v>
      </c>
      <c r="I51" t="str">
        <f t="shared" si="1"/>
        <v>20/29 ans H</v>
      </c>
    </row>
    <row r="52" spans="1:9" x14ac:dyDescent="0.2">
      <c r="A52" s="1">
        <v>51</v>
      </c>
      <c r="B52" t="s">
        <v>418</v>
      </c>
      <c r="C52" t="s">
        <v>19</v>
      </c>
      <c r="D52" t="s">
        <v>569</v>
      </c>
      <c r="E52" t="s">
        <v>673</v>
      </c>
      <c r="F52" t="s">
        <v>99</v>
      </c>
      <c r="G52" t="s">
        <v>701</v>
      </c>
      <c r="H52" t="str">
        <f t="shared" si="0"/>
        <v>Scratch H</v>
      </c>
      <c r="I52" t="str">
        <f t="shared" si="1"/>
        <v>20/29 ans H</v>
      </c>
    </row>
    <row r="53" spans="1:9" x14ac:dyDescent="0.2">
      <c r="A53" s="1">
        <v>52</v>
      </c>
      <c r="B53" t="s">
        <v>419</v>
      </c>
      <c r="C53" t="s">
        <v>19</v>
      </c>
      <c r="D53" t="s">
        <v>570</v>
      </c>
      <c r="E53" t="s">
        <v>671</v>
      </c>
      <c r="F53" t="s">
        <v>99</v>
      </c>
      <c r="G53" t="s">
        <v>702</v>
      </c>
      <c r="H53" t="str">
        <f t="shared" si="0"/>
        <v>Scratch H</v>
      </c>
      <c r="I53" t="str">
        <f t="shared" si="1"/>
        <v>30/39 ans H</v>
      </c>
    </row>
    <row r="54" spans="1:9" x14ac:dyDescent="0.2">
      <c r="A54" s="1">
        <v>53</v>
      </c>
      <c r="B54" t="s">
        <v>420</v>
      </c>
      <c r="C54" t="s">
        <v>19</v>
      </c>
      <c r="D54" t="s">
        <v>571</v>
      </c>
      <c r="E54" t="s">
        <v>671</v>
      </c>
      <c r="F54" t="s">
        <v>37</v>
      </c>
      <c r="G54" t="s">
        <v>686</v>
      </c>
      <c r="H54" t="str">
        <f t="shared" si="0"/>
        <v>Scratch H</v>
      </c>
      <c r="I54" t="str">
        <f t="shared" si="1"/>
        <v>30/39 ans H</v>
      </c>
    </row>
    <row r="55" spans="1:9" x14ac:dyDescent="0.2">
      <c r="A55" s="1">
        <v>54</v>
      </c>
      <c r="B55" t="s">
        <v>421</v>
      </c>
      <c r="C55" t="s">
        <v>19</v>
      </c>
      <c r="D55" t="s">
        <v>572</v>
      </c>
      <c r="E55" t="s">
        <v>674</v>
      </c>
      <c r="F55" t="s">
        <v>37</v>
      </c>
      <c r="G55" t="s">
        <v>703</v>
      </c>
      <c r="H55" t="str">
        <f t="shared" si="0"/>
        <v>Scratch H</v>
      </c>
      <c r="I55" t="str">
        <f t="shared" si="1"/>
        <v>40/49 ans H</v>
      </c>
    </row>
    <row r="56" spans="1:9" x14ac:dyDescent="0.2">
      <c r="A56" s="1">
        <v>55</v>
      </c>
      <c r="B56" t="s">
        <v>422</v>
      </c>
      <c r="C56" t="s">
        <v>19</v>
      </c>
      <c r="D56" t="s">
        <v>573</v>
      </c>
      <c r="E56" t="s">
        <v>675</v>
      </c>
      <c r="F56" t="s">
        <v>37</v>
      </c>
      <c r="G56" t="s">
        <v>42</v>
      </c>
      <c r="H56" t="str">
        <f t="shared" si="0"/>
        <v>Scratch H</v>
      </c>
      <c r="I56" t="str">
        <f t="shared" si="1"/>
        <v>50/59 ans H</v>
      </c>
    </row>
    <row r="57" spans="1:9" x14ac:dyDescent="0.2">
      <c r="A57" s="1">
        <v>56</v>
      </c>
      <c r="B57" t="s">
        <v>423</v>
      </c>
      <c r="C57" t="s">
        <v>19</v>
      </c>
      <c r="D57" t="s">
        <v>574</v>
      </c>
      <c r="E57" t="s">
        <v>674</v>
      </c>
      <c r="F57" t="s">
        <v>36</v>
      </c>
      <c r="G57" t="s">
        <v>704</v>
      </c>
      <c r="H57" t="str">
        <f t="shared" si="0"/>
        <v>Scratch H</v>
      </c>
      <c r="I57" t="str">
        <f t="shared" si="1"/>
        <v>40/49 ans H</v>
      </c>
    </row>
    <row r="58" spans="1:9" x14ac:dyDescent="0.2">
      <c r="A58" s="1">
        <v>57</v>
      </c>
      <c r="B58" t="s">
        <v>424</v>
      </c>
      <c r="C58" t="s">
        <v>19</v>
      </c>
      <c r="D58" t="s">
        <v>575</v>
      </c>
      <c r="E58" t="s">
        <v>672</v>
      </c>
      <c r="F58" t="s">
        <v>37</v>
      </c>
      <c r="G58" t="s">
        <v>705</v>
      </c>
      <c r="H58" t="str">
        <f t="shared" si="0"/>
        <v>Scratch H</v>
      </c>
      <c r="I58" t="str">
        <f t="shared" si="1"/>
        <v>17/19 ans H</v>
      </c>
    </row>
    <row r="59" spans="1:9" x14ac:dyDescent="0.2">
      <c r="A59" s="1">
        <v>58</v>
      </c>
      <c r="B59" t="s">
        <v>425</v>
      </c>
      <c r="C59" t="s">
        <v>19</v>
      </c>
      <c r="D59" t="s">
        <v>576</v>
      </c>
      <c r="E59" t="s">
        <v>674</v>
      </c>
      <c r="F59" t="s">
        <v>37</v>
      </c>
      <c r="G59" t="s">
        <v>42</v>
      </c>
      <c r="H59" t="str">
        <f t="shared" si="0"/>
        <v>Scratch H</v>
      </c>
      <c r="I59" t="str">
        <f t="shared" si="1"/>
        <v>40/49 ans H</v>
      </c>
    </row>
    <row r="60" spans="1:9" x14ac:dyDescent="0.2">
      <c r="A60" s="1">
        <v>59</v>
      </c>
      <c r="B60" t="s">
        <v>426</v>
      </c>
      <c r="C60" t="s">
        <v>19</v>
      </c>
      <c r="D60" t="s">
        <v>577</v>
      </c>
      <c r="E60" t="s">
        <v>674</v>
      </c>
      <c r="F60" t="s">
        <v>99</v>
      </c>
      <c r="G60" t="s">
        <v>193</v>
      </c>
      <c r="H60" t="str">
        <f t="shared" si="0"/>
        <v>Scratch H</v>
      </c>
      <c r="I60" t="str">
        <f t="shared" si="1"/>
        <v>40/49 ans H</v>
      </c>
    </row>
    <row r="61" spans="1:9" x14ac:dyDescent="0.2">
      <c r="A61" s="1">
        <v>60</v>
      </c>
      <c r="B61" t="s">
        <v>427</v>
      </c>
      <c r="C61" t="s">
        <v>19</v>
      </c>
      <c r="D61" t="s">
        <v>578</v>
      </c>
      <c r="E61" t="s">
        <v>673</v>
      </c>
      <c r="F61" t="s">
        <v>37</v>
      </c>
      <c r="G61" t="s">
        <v>706</v>
      </c>
      <c r="H61" t="str">
        <f t="shared" si="0"/>
        <v>Scratch H</v>
      </c>
      <c r="I61" t="str">
        <f t="shared" si="1"/>
        <v>20/29 ans H</v>
      </c>
    </row>
    <row r="62" spans="1:9" x14ac:dyDescent="0.2">
      <c r="A62" s="1">
        <v>61</v>
      </c>
      <c r="B62" t="s">
        <v>428</v>
      </c>
      <c r="C62" t="s">
        <v>19</v>
      </c>
      <c r="D62" t="s">
        <v>579</v>
      </c>
      <c r="E62" t="s">
        <v>674</v>
      </c>
      <c r="F62" t="s">
        <v>181</v>
      </c>
      <c r="G62" t="s">
        <v>707</v>
      </c>
      <c r="H62" t="str">
        <f t="shared" si="0"/>
        <v>Scratch H</v>
      </c>
      <c r="I62" t="str">
        <f t="shared" si="1"/>
        <v>40/49 ans H</v>
      </c>
    </row>
    <row r="63" spans="1:9" x14ac:dyDescent="0.2">
      <c r="A63" s="1">
        <v>62</v>
      </c>
      <c r="B63" t="s">
        <v>429</v>
      </c>
      <c r="C63" t="s">
        <v>19</v>
      </c>
      <c r="D63" t="s">
        <v>580</v>
      </c>
      <c r="E63" t="s">
        <v>673</v>
      </c>
      <c r="F63" t="s">
        <v>37</v>
      </c>
      <c r="G63" t="s">
        <v>708</v>
      </c>
      <c r="H63" t="str">
        <f t="shared" si="0"/>
        <v>Scratch H</v>
      </c>
      <c r="I63" t="str">
        <f t="shared" si="1"/>
        <v>20/29 ans H</v>
      </c>
    </row>
    <row r="64" spans="1:9" x14ac:dyDescent="0.2">
      <c r="A64" s="1">
        <v>63</v>
      </c>
      <c r="B64" t="s">
        <v>430</v>
      </c>
      <c r="C64" t="s">
        <v>19</v>
      </c>
      <c r="D64" t="s">
        <v>581</v>
      </c>
      <c r="E64" t="s">
        <v>674</v>
      </c>
      <c r="F64" t="s">
        <v>37</v>
      </c>
      <c r="G64" t="s">
        <v>43</v>
      </c>
      <c r="H64" t="str">
        <f t="shared" si="0"/>
        <v>Scratch H</v>
      </c>
      <c r="I64" t="str">
        <f t="shared" si="1"/>
        <v>40/49 ans H</v>
      </c>
    </row>
    <row r="65" spans="1:9" x14ac:dyDescent="0.2">
      <c r="A65" s="1">
        <v>64</v>
      </c>
      <c r="B65" t="s">
        <v>431</v>
      </c>
      <c r="C65" t="s">
        <v>19</v>
      </c>
      <c r="D65" t="s">
        <v>582</v>
      </c>
      <c r="E65" t="s">
        <v>674</v>
      </c>
      <c r="F65" t="s">
        <v>37</v>
      </c>
      <c r="G65" t="s">
        <v>361</v>
      </c>
      <c r="H65" t="str">
        <f t="shared" si="0"/>
        <v>Scratch H</v>
      </c>
      <c r="I65" t="str">
        <f t="shared" si="1"/>
        <v>40/49 ans H</v>
      </c>
    </row>
    <row r="66" spans="1:9" x14ac:dyDescent="0.2">
      <c r="A66" s="1">
        <v>65</v>
      </c>
      <c r="B66" t="s">
        <v>432</v>
      </c>
      <c r="C66" t="s">
        <v>19</v>
      </c>
      <c r="D66" t="s">
        <v>583</v>
      </c>
      <c r="E66" t="s">
        <v>674</v>
      </c>
      <c r="F66" t="s">
        <v>37</v>
      </c>
      <c r="G66" t="s">
        <v>709</v>
      </c>
      <c r="H66" t="str">
        <f t="shared" si="0"/>
        <v>Scratch H</v>
      </c>
      <c r="I66" t="str">
        <f t="shared" si="1"/>
        <v>40/49 ans H</v>
      </c>
    </row>
    <row r="67" spans="1:9" x14ac:dyDescent="0.2">
      <c r="A67" s="1">
        <v>66</v>
      </c>
      <c r="B67" t="s">
        <v>433</v>
      </c>
      <c r="C67" t="s">
        <v>19</v>
      </c>
      <c r="D67" t="s">
        <v>584</v>
      </c>
      <c r="E67" t="s">
        <v>673</v>
      </c>
      <c r="F67" t="s">
        <v>36</v>
      </c>
      <c r="G67" t="s">
        <v>710</v>
      </c>
      <c r="H67" t="str">
        <f t="shared" ref="H67:H130" si="2">CONCATENATE("Scratch", " ", LEFT(C67, 1))</f>
        <v>Scratch H</v>
      </c>
      <c r="I67" t="str">
        <f t="shared" ref="I67:I130" si="3">CONCATENATE(E67, " ",LEFT(C67,1))</f>
        <v>20/29 ans H</v>
      </c>
    </row>
    <row r="68" spans="1:9" x14ac:dyDescent="0.2">
      <c r="A68" s="1">
        <v>67</v>
      </c>
      <c r="B68" t="s">
        <v>434</v>
      </c>
      <c r="C68" t="s">
        <v>19</v>
      </c>
      <c r="D68" t="s">
        <v>585</v>
      </c>
      <c r="E68" t="s">
        <v>672</v>
      </c>
      <c r="F68" t="s">
        <v>37</v>
      </c>
      <c r="G68" t="s">
        <v>711</v>
      </c>
      <c r="H68" t="str">
        <f t="shared" si="2"/>
        <v>Scratch H</v>
      </c>
      <c r="I68" t="str">
        <f t="shared" si="3"/>
        <v>17/19 ans H</v>
      </c>
    </row>
    <row r="69" spans="1:9" x14ac:dyDescent="0.2">
      <c r="A69" s="1">
        <v>68</v>
      </c>
      <c r="B69" t="s">
        <v>435</v>
      </c>
      <c r="C69" t="s">
        <v>19</v>
      </c>
      <c r="D69" t="s">
        <v>586</v>
      </c>
      <c r="E69" t="s">
        <v>672</v>
      </c>
      <c r="F69" t="s">
        <v>37</v>
      </c>
      <c r="G69" t="s">
        <v>712</v>
      </c>
      <c r="H69" t="str">
        <f t="shared" si="2"/>
        <v>Scratch H</v>
      </c>
      <c r="I69" t="str">
        <f t="shared" si="3"/>
        <v>17/19 ans H</v>
      </c>
    </row>
    <row r="70" spans="1:9" x14ac:dyDescent="0.2">
      <c r="A70" s="1">
        <v>69</v>
      </c>
      <c r="B70" t="s">
        <v>436</v>
      </c>
      <c r="C70" t="s">
        <v>19</v>
      </c>
      <c r="D70" t="s">
        <v>587</v>
      </c>
      <c r="E70" t="s">
        <v>672</v>
      </c>
      <c r="F70" t="s">
        <v>37</v>
      </c>
      <c r="G70" t="s">
        <v>713</v>
      </c>
      <c r="H70" t="str">
        <f t="shared" si="2"/>
        <v>Scratch H</v>
      </c>
      <c r="I70" t="str">
        <f t="shared" si="3"/>
        <v>17/19 ans H</v>
      </c>
    </row>
    <row r="71" spans="1:9" x14ac:dyDescent="0.2">
      <c r="A71" s="1">
        <v>70</v>
      </c>
      <c r="B71" t="s">
        <v>437</v>
      </c>
      <c r="C71" t="s">
        <v>19</v>
      </c>
      <c r="D71" t="s">
        <v>588</v>
      </c>
      <c r="E71" t="s">
        <v>673</v>
      </c>
      <c r="F71" t="s">
        <v>36</v>
      </c>
      <c r="G71" t="s">
        <v>714</v>
      </c>
      <c r="H71" t="str">
        <f t="shared" si="2"/>
        <v>Scratch H</v>
      </c>
      <c r="I71" t="str">
        <f t="shared" si="3"/>
        <v>20/29 ans H</v>
      </c>
    </row>
    <row r="72" spans="1:9" x14ac:dyDescent="0.2">
      <c r="A72" s="1">
        <v>71</v>
      </c>
      <c r="B72" t="s">
        <v>438</v>
      </c>
      <c r="C72" t="s">
        <v>19</v>
      </c>
      <c r="D72" t="s">
        <v>589</v>
      </c>
      <c r="E72" t="s">
        <v>675</v>
      </c>
      <c r="F72" t="s">
        <v>181</v>
      </c>
      <c r="G72" t="s">
        <v>715</v>
      </c>
      <c r="H72" t="str">
        <f t="shared" si="2"/>
        <v>Scratch H</v>
      </c>
      <c r="I72" t="str">
        <f t="shared" si="3"/>
        <v>50/59 ans H</v>
      </c>
    </row>
    <row r="73" spans="1:9" x14ac:dyDescent="0.2">
      <c r="A73" s="1">
        <v>72</v>
      </c>
      <c r="B73" t="s">
        <v>439</v>
      </c>
      <c r="C73" t="s">
        <v>19</v>
      </c>
      <c r="D73" t="s">
        <v>590</v>
      </c>
      <c r="E73" t="s">
        <v>671</v>
      </c>
      <c r="F73" t="s">
        <v>37</v>
      </c>
      <c r="G73" t="s">
        <v>687</v>
      </c>
      <c r="H73" t="str">
        <f t="shared" si="2"/>
        <v>Scratch H</v>
      </c>
      <c r="I73" t="str">
        <f t="shared" si="3"/>
        <v>30/39 ans H</v>
      </c>
    </row>
    <row r="74" spans="1:9" x14ac:dyDescent="0.2">
      <c r="A74" s="1">
        <v>73</v>
      </c>
      <c r="B74" t="s">
        <v>440</v>
      </c>
      <c r="C74" t="s">
        <v>19</v>
      </c>
      <c r="D74" t="s">
        <v>591</v>
      </c>
      <c r="E74" t="s">
        <v>671</v>
      </c>
      <c r="F74" t="s">
        <v>37</v>
      </c>
      <c r="G74" t="s">
        <v>42</v>
      </c>
      <c r="H74" t="str">
        <f t="shared" si="2"/>
        <v>Scratch H</v>
      </c>
      <c r="I74" t="str">
        <f t="shared" si="3"/>
        <v>30/39 ans H</v>
      </c>
    </row>
    <row r="75" spans="1:9" x14ac:dyDescent="0.2">
      <c r="A75" s="1">
        <v>74</v>
      </c>
      <c r="B75" t="s">
        <v>441</v>
      </c>
      <c r="C75" t="s">
        <v>19</v>
      </c>
      <c r="D75" t="s">
        <v>592</v>
      </c>
      <c r="E75" t="s">
        <v>672</v>
      </c>
      <c r="F75" t="s">
        <v>99</v>
      </c>
      <c r="G75" t="s">
        <v>716</v>
      </c>
      <c r="H75" t="str">
        <f t="shared" si="2"/>
        <v>Scratch H</v>
      </c>
      <c r="I75" t="str">
        <f t="shared" si="3"/>
        <v>17/19 ans H</v>
      </c>
    </row>
    <row r="76" spans="1:9" x14ac:dyDescent="0.2">
      <c r="A76" s="1">
        <v>75</v>
      </c>
      <c r="B76" t="s">
        <v>442</v>
      </c>
      <c r="C76" t="s">
        <v>19</v>
      </c>
      <c r="D76" t="s">
        <v>593</v>
      </c>
      <c r="E76" t="s">
        <v>673</v>
      </c>
      <c r="F76" t="s">
        <v>37</v>
      </c>
      <c r="G76" t="s">
        <v>717</v>
      </c>
      <c r="H76" t="str">
        <f t="shared" si="2"/>
        <v>Scratch H</v>
      </c>
      <c r="I76" t="str">
        <f t="shared" si="3"/>
        <v>20/29 ans H</v>
      </c>
    </row>
    <row r="77" spans="1:9" x14ac:dyDescent="0.2">
      <c r="A77" s="1">
        <v>76</v>
      </c>
      <c r="B77" t="s">
        <v>443</v>
      </c>
      <c r="C77" t="s">
        <v>19</v>
      </c>
      <c r="D77" t="s">
        <v>594</v>
      </c>
      <c r="E77" t="s">
        <v>671</v>
      </c>
      <c r="H77" t="str">
        <f t="shared" si="2"/>
        <v>Scratch H</v>
      </c>
      <c r="I77" t="str">
        <f t="shared" si="3"/>
        <v>30/39 ans H</v>
      </c>
    </row>
    <row r="78" spans="1:9" x14ac:dyDescent="0.2">
      <c r="A78" s="1">
        <v>77</v>
      </c>
      <c r="B78" t="s">
        <v>444</v>
      </c>
      <c r="C78" t="s">
        <v>19</v>
      </c>
      <c r="D78" t="s">
        <v>595</v>
      </c>
      <c r="E78" t="s">
        <v>672</v>
      </c>
      <c r="F78" t="s">
        <v>37</v>
      </c>
      <c r="G78" t="s">
        <v>102</v>
      </c>
      <c r="H78" t="str">
        <f t="shared" si="2"/>
        <v>Scratch H</v>
      </c>
      <c r="I78" t="str">
        <f t="shared" si="3"/>
        <v>17/19 ans H</v>
      </c>
    </row>
    <row r="79" spans="1:9" x14ac:dyDescent="0.2">
      <c r="A79" s="1">
        <v>78</v>
      </c>
      <c r="B79" t="s">
        <v>445</v>
      </c>
      <c r="C79" t="s">
        <v>19</v>
      </c>
      <c r="D79" t="s">
        <v>596</v>
      </c>
      <c r="E79" t="s">
        <v>676</v>
      </c>
      <c r="F79" t="s">
        <v>99</v>
      </c>
      <c r="G79" t="s">
        <v>718</v>
      </c>
      <c r="H79" t="str">
        <f t="shared" si="2"/>
        <v>Scratch H</v>
      </c>
      <c r="I79" t="str">
        <f t="shared" si="3"/>
        <v>60 ans et plus H</v>
      </c>
    </row>
    <row r="80" spans="1:9" x14ac:dyDescent="0.2">
      <c r="A80" s="1">
        <v>79</v>
      </c>
      <c r="B80" t="s">
        <v>446</v>
      </c>
      <c r="C80" t="s">
        <v>19</v>
      </c>
      <c r="D80" t="s">
        <v>597</v>
      </c>
      <c r="E80" t="s">
        <v>673</v>
      </c>
      <c r="F80" t="s">
        <v>37</v>
      </c>
      <c r="G80" t="s">
        <v>42</v>
      </c>
      <c r="H80" t="str">
        <f t="shared" si="2"/>
        <v>Scratch H</v>
      </c>
      <c r="I80" t="str">
        <f t="shared" si="3"/>
        <v>20/29 ans H</v>
      </c>
    </row>
    <row r="81" spans="1:9" x14ac:dyDescent="0.2">
      <c r="A81" s="1">
        <v>80</v>
      </c>
      <c r="B81" t="s">
        <v>447</v>
      </c>
      <c r="C81" t="s">
        <v>19</v>
      </c>
      <c r="D81" t="s">
        <v>598</v>
      </c>
      <c r="E81" t="s">
        <v>675</v>
      </c>
      <c r="F81" t="s">
        <v>37</v>
      </c>
      <c r="G81" t="s">
        <v>719</v>
      </c>
      <c r="H81" t="str">
        <f t="shared" si="2"/>
        <v>Scratch H</v>
      </c>
      <c r="I81" t="str">
        <f t="shared" si="3"/>
        <v>50/59 ans H</v>
      </c>
    </row>
    <row r="82" spans="1:9" x14ac:dyDescent="0.2">
      <c r="A82" s="1">
        <v>81</v>
      </c>
      <c r="B82" t="s">
        <v>448</v>
      </c>
      <c r="C82" t="s">
        <v>19</v>
      </c>
      <c r="D82" t="s">
        <v>599</v>
      </c>
      <c r="E82" t="s">
        <v>675</v>
      </c>
      <c r="F82" t="s">
        <v>99</v>
      </c>
      <c r="G82" t="s">
        <v>720</v>
      </c>
      <c r="H82" t="str">
        <f t="shared" si="2"/>
        <v>Scratch H</v>
      </c>
      <c r="I82" t="str">
        <f t="shared" si="3"/>
        <v>50/59 ans H</v>
      </c>
    </row>
    <row r="83" spans="1:9" x14ac:dyDescent="0.2">
      <c r="A83" s="1">
        <v>82</v>
      </c>
      <c r="B83" t="s">
        <v>449</v>
      </c>
      <c r="C83" t="s">
        <v>19</v>
      </c>
      <c r="D83" t="s">
        <v>600</v>
      </c>
      <c r="E83" t="s">
        <v>675</v>
      </c>
      <c r="F83" t="s">
        <v>99</v>
      </c>
      <c r="G83" t="s">
        <v>114</v>
      </c>
      <c r="H83" t="str">
        <f t="shared" si="2"/>
        <v>Scratch H</v>
      </c>
      <c r="I83" t="str">
        <f t="shared" si="3"/>
        <v>50/59 ans H</v>
      </c>
    </row>
    <row r="84" spans="1:9" x14ac:dyDescent="0.2">
      <c r="A84" s="1">
        <v>83</v>
      </c>
      <c r="B84" t="s">
        <v>450</v>
      </c>
      <c r="C84" t="s">
        <v>19</v>
      </c>
      <c r="D84" t="s">
        <v>601</v>
      </c>
      <c r="E84" t="s">
        <v>675</v>
      </c>
      <c r="F84" t="s">
        <v>37</v>
      </c>
      <c r="G84" t="s">
        <v>721</v>
      </c>
      <c r="H84" t="str">
        <f t="shared" si="2"/>
        <v>Scratch H</v>
      </c>
      <c r="I84" t="str">
        <f t="shared" si="3"/>
        <v>50/59 ans H</v>
      </c>
    </row>
    <row r="85" spans="1:9" x14ac:dyDescent="0.2">
      <c r="A85" s="1">
        <v>84</v>
      </c>
      <c r="B85" t="s">
        <v>451</v>
      </c>
      <c r="C85" t="s">
        <v>19</v>
      </c>
      <c r="D85" t="s">
        <v>602</v>
      </c>
      <c r="E85" t="s">
        <v>675</v>
      </c>
      <c r="F85" t="s">
        <v>99</v>
      </c>
      <c r="G85" t="s">
        <v>722</v>
      </c>
      <c r="H85" t="str">
        <f t="shared" si="2"/>
        <v>Scratch H</v>
      </c>
      <c r="I85" t="str">
        <f t="shared" si="3"/>
        <v>50/59 ans H</v>
      </c>
    </row>
    <row r="86" spans="1:9" x14ac:dyDescent="0.2">
      <c r="A86" s="1">
        <v>85</v>
      </c>
      <c r="B86" t="s">
        <v>452</v>
      </c>
      <c r="C86" t="s">
        <v>19</v>
      </c>
      <c r="D86" t="s">
        <v>603</v>
      </c>
      <c r="E86" t="s">
        <v>674</v>
      </c>
      <c r="F86" t="s">
        <v>36</v>
      </c>
      <c r="G86" t="s">
        <v>104</v>
      </c>
      <c r="H86" t="str">
        <f t="shared" si="2"/>
        <v>Scratch H</v>
      </c>
      <c r="I86" t="str">
        <f t="shared" si="3"/>
        <v>40/49 ans H</v>
      </c>
    </row>
    <row r="87" spans="1:9" x14ac:dyDescent="0.2">
      <c r="A87" s="1">
        <v>86</v>
      </c>
      <c r="B87" t="s">
        <v>453</v>
      </c>
      <c r="C87" t="s">
        <v>19</v>
      </c>
      <c r="D87" t="s">
        <v>604</v>
      </c>
      <c r="E87" t="s">
        <v>676</v>
      </c>
      <c r="F87" t="s">
        <v>37</v>
      </c>
      <c r="G87" t="s">
        <v>42</v>
      </c>
      <c r="H87" t="str">
        <f t="shared" si="2"/>
        <v>Scratch H</v>
      </c>
      <c r="I87" t="str">
        <f t="shared" si="3"/>
        <v>60 ans et plus H</v>
      </c>
    </row>
    <row r="88" spans="1:9" x14ac:dyDescent="0.2">
      <c r="A88" s="1">
        <v>87</v>
      </c>
      <c r="B88" t="s">
        <v>454</v>
      </c>
      <c r="C88" t="s">
        <v>19</v>
      </c>
      <c r="D88" t="s">
        <v>605</v>
      </c>
      <c r="E88" t="s">
        <v>671</v>
      </c>
      <c r="F88" t="s">
        <v>99</v>
      </c>
      <c r="G88" t="s">
        <v>723</v>
      </c>
      <c r="H88" t="str">
        <f t="shared" si="2"/>
        <v>Scratch H</v>
      </c>
      <c r="I88" t="str">
        <f t="shared" si="3"/>
        <v>30/39 ans H</v>
      </c>
    </row>
    <row r="89" spans="1:9" x14ac:dyDescent="0.2">
      <c r="A89" s="1">
        <v>88</v>
      </c>
      <c r="B89" t="s">
        <v>455</v>
      </c>
      <c r="C89" t="s">
        <v>19</v>
      </c>
      <c r="D89" t="s">
        <v>606</v>
      </c>
      <c r="E89" t="s">
        <v>672</v>
      </c>
      <c r="F89" t="s">
        <v>37</v>
      </c>
      <c r="G89" t="s">
        <v>192</v>
      </c>
      <c r="H89" t="str">
        <f t="shared" si="2"/>
        <v>Scratch H</v>
      </c>
      <c r="I89" t="str">
        <f t="shared" si="3"/>
        <v>17/19 ans H</v>
      </c>
    </row>
    <row r="90" spans="1:9" x14ac:dyDescent="0.2">
      <c r="A90" s="1">
        <v>89</v>
      </c>
      <c r="B90" t="s">
        <v>456</v>
      </c>
      <c r="C90" t="s">
        <v>19</v>
      </c>
      <c r="D90" t="s">
        <v>607</v>
      </c>
      <c r="E90" t="s">
        <v>672</v>
      </c>
      <c r="F90" t="s">
        <v>37</v>
      </c>
      <c r="G90" t="s">
        <v>42</v>
      </c>
      <c r="H90" t="str">
        <f t="shared" si="2"/>
        <v>Scratch H</v>
      </c>
      <c r="I90" t="str">
        <f t="shared" si="3"/>
        <v>17/19 ans H</v>
      </c>
    </row>
    <row r="91" spans="1:9" x14ac:dyDescent="0.2">
      <c r="A91" s="1">
        <v>90</v>
      </c>
      <c r="B91" t="s">
        <v>457</v>
      </c>
      <c r="C91" t="s">
        <v>19</v>
      </c>
      <c r="D91" t="s">
        <v>608</v>
      </c>
      <c r="E91" t="s">
        <v>674</v>
      </c>
      <c r="F91" t="s">
        <v>37</v>
      </c>
      <c r="G91" t="s">
        <v>192</v>
      </c>
      <c r="H91" t="str">
        <f t="shared" si="2"/>
        <v>Scratch H</v>
      </c>
      <c r="I91" t="str">
        <f t="shared" si="3"/>
        <v>40/49 ans H</v>
      </c>
    </row>
    <row r="92" spans="1:9" x14ac:dyDescent="0.2">
      <c r="A92" s="1">
        <v>91</v>
      </c>
      <c r="B92" t="s">
        <v>458</v>
      </c>
      <c r="C92" t="s">
        <v>19</v>
      </c>
      <c r="D92" t="s">
        <v>609</v>
      </c>
      <c r="E92" t="s">
        <v>672</v>
      </c>
      <c r="H92" t="str">
        <f t="shared" si="2"/>
        <v>Scratch H</v>
      </c>
      <c r="I92" t="str">
        <f t="shared" si="3"/>
        <v>17/19 ans H</v>
      </c>
    </row>
    <row r="93" spans="1:9" x14ac:dyDescent="0.2">
      <c r="A93" s="1">
        <v>92</v>
      </c>
      <c r="B93" t="s">
        <v>459</v>
      </c>
      <c r="C93" t="s">
        <v>19</v>
      </c>
      <c r="D93" t="s">
        <v>610</v>
      </c>
      <c r="E93" t="s">
        <v>676</v>
      </c>
      <c r="F93" t="s">
        <v>99</v>
      </c>
      <c r="G93" t="s">
        <v>724</v>
      </c>
      <c r="H93" t="str">
        <f t="shared" si="2"/>
        <v>Scratch H</v>
      </c>
      <c r="I93" t="str">
        <f t="shared" si="3"/>
        <v>60 ans et plus H</v>
      </c>
    </row>
    <row r="94" spans="1:9" x14ac:dyDescent="0.2">
      <c r="A94" s="1">
        <v>93</v>
      </c>
      <c r="B94" t="s">
        <v>460</v>
      </c>
      <c r="C94" t="s">
        <v>19</v>
      </c>
      <c r="D94" t="s">
        <v>611</v>
      </c>
      <c r="E94" t="s">
        <v>674</v>
      </c>
      <c r="F94" t="s">
        <v>37</v>
      </c>
      <c r="G94" t="s">
        <v>41</v>
      </c>
      <c r="H94" t="str">
        <f t="shared" si="2"/>
        <v>Scratch H</v>
      </c>
      <c r="I94" t="str">
        <f t="shared" si="3"/>
        <v>40/49 ans H</v>
      </c>
    </row>
    <row r="95" spans="1:9" x14ac:dyDescent="0.2">
      <c r="A95" s="1">
        <v>94</v>
      </c>
      <c r="B95" t="s">
        <v>461</v>
      </c>
      <c r="C95" t="s">
        <v>19</v>
      </c>
      <c r="D95" t="s">
        <v>612</v>
      </c>
      <c r="E95" t="s">
        <v>673</v>
      </c>
      <c r="F95" t="s">
        <v>37</v>
      </c>
      <c r="G95" t="s">
        <v>725</v>
      </c>
      <c r="H95" t="str">
        <f t="shared" si="2"/>
        <v>Scratch H</v>
      </c>
      <c r="I95" t="str">
        <f t="shared" si="3"/>
        <v>20/29 ans H</v>
      </c>
    </row>
    <row r="96" spans="1:9" x14ac:dyDescent="0.2">
      <c r="A96" s="1">
        <v>95</v>
      </c>
      <c r="B96" t="s">
        <v>462</v>
      </c>
      <c r="C96" t="s">
        <v>19</v>
      </c>
      <c r="D96" t="s">
        <v>613</v>
      </c>
      <c r="E96" t="s">
        <v>674</v>
      </c>
      <c r="F96" t="s">
        <v>36</v>
      </c>
      <c r="G96" t="s">
        <v>726</v>
      </c>
      <c r="H96" t="str">
        <f t="shared" si="2"/>
        <v>Scratch H</v>
      </c>
      <c r="I96" t="str">
        <f t="shared" si="3"/>
        <v>40/49 ans H</v>
      </c>
    </row>
    <row r="97" spans="1:9" x14ac:dyDescent="0.2">
      <c r="A97" s="1">
        <v>96</v>
      </c>
      <c r="B97" t="s">
        <v>463</v>
      </c>
      <c r="C97" t="s">
        <v>19</v>
      </c>
      <c r="D97" t="s">
        <v>614</v>
      </c>
      <c r="E97" t="s">
        <v>673</v>
      </c>
      <c r="F97" t="s">
        <v>37</v>
      </c>
      <c r="G97" t="s">
        <v>198</v>
      </c>
      <c r="H97" t="str">
        <f t="shared" si="2"/>
        <v>Scratch H</v>
      </c>
      <c r="I97" t="str">
        <f t="shared" si="3"/>
        <v>20/29 ans H</v>
      </c>
    </row>
    <row r="98" spans="1:9" x14ac:dyDescent="0.2">
      <c r="A98" s="1">
        <v>97</v>
      </c>
      <c r="B98" t="s">
        <v>464</v>
      </c>
      <c r="C98" t="s">
        <v>19</v>
      </c>
      <c r="D98" t="s">
        <v>615</v>
      </c>
      <c r="E98" t="s">
        <v>675</v>
      </c>
      <c r="F98" t="s">
        <v>181</v>
      </c>
      <c r="G98" t="s">
        <v>727</v>
      </c>
      <c r="H98" t="str">
        <f t="shared" si="2"/>
        <v>Scratch H</v>
      </c>
      <c r="I98" t="str">
        <f t="shared" si="3"/>
        <v>50/59 ans H</v>
      </c>
    </row>
    <row r="99" spans="1:9" x14ac:dyDescent="0.2">
      <c r="A99" s="1">
        <v>98</v>
      </c>
      <c r="B99" t="s">
        <v>465</v>
      </c>
      <c r="C99" t="s">
        <v>19</v>
      </c>
      <c r="D99" t="s">
        <v>616</v>
      </c>
      <c r="E99" t="s">
        <v>671</v>
      </c>
      <c r="H99" t="str">
        <f t="shared" si="2"/>
        <v>Scratch H</v>
      </c>
      <c r="I99" t="str">
        <f t="shared" si="3"/>
        <v>30/39 ans H</v>
      </c>
    </row>
    <row r="100" spans="1:9" x14ac:dyDescent="0.2">
      <c r="A100" s="1">
        <v>99</v>
      </c>
      <c r="B100" t="s">
        <v>466</v>
      </c>
      <c r="C100" t="s">
        <v>19</v>
      </c>
      <c r="D100" t="s">
        <v>617</v>
      </c>
      <c r="E100" t="s">
        <v>671</v>
      </c>
      <c r="F100" t="s">
        <v>37</v>
      </c>
      <c r="G100" t="s">
        <v>42</v>
      </c>
      <c r="H100" t="str">
        <f t="shared" si="2"/>
        <v>Scratch H</v>
      </c>
      <c r="I100" t="str">
        <f t="shared" si="3"/>
        <v>30/39 ans H</v>
      </c>
    </row>
    <row r="101" spans="1:9" x14ac:dyDescent="0.2">
      <c r="A101" s="1">
        <v>100</v>
      </c>
      <c r="B101" t="s">
        <v>467</v>
      </c>
      <c r="C101" t="s">
        <v>19</v>
      </c>
      <c r="D101" t="s">
        <v>618</v>
      </c>
      <c r="E101" t="s">
        <v>676</v>
      </c>
      <c r="F101" t="s">
        <v>37</v>
      </c>
      <c r="G101" t="s">
        <v>41</v>
      </c>
      <c r="H101" t="str">
        <f t="shared" si="2"/>
        <v>Scratch H</v>
      </c>
      <c r="I101" t="str">
        <f t="shared" si="3"/>
        <v>60 ans et plus H</v>
      </c>
    </row>
    <row r="102" spans="1:9" x14ac:dyDescent="0.2">
      <c r="A102" s="1">
        <v>101</v>
      </c>
      <c r="B102" t="s">
        <v>468</v>
      </c>
      <c r="C102" t="s">
        <v>19</v>
      </c>
      <c r="D102" t="s">
        <v>619</v>
      </c>
      <c r="E102" t="s">
        <v>673</v>
      </c>
      <c r="H102" t="str">
        <f t="shared" si="2"/>
        <v>Scratch H</v>
      </c>
      <c r="I102" t="str">
        <f t="shared" si="3"/>
        <v>20/29 ans H</v>
      </c>
    </row>
    <row r="103" spans="1:9" x14ac:dyDescent="0.2">
      <c r="A103" s="1">
        <v>102</v>
      </c>
      <c r="B103" t="s">
        <v>469</v>
      </c>
      <c r="C103" t="s">
        <v>19</v>
      </c>
      <c r="D103" t="s">
        <v>620</v>
      </c>
      <c r="E103" t="s">
        <v>672</v>
      </c>
      <c r="F103" t="s">
        <v>37</v>
      </c>
      <c r="G103" t="s">
        <v>276</v>
      </c>
      <c r="H103" t="str">
        <f t="shared" si="2"/>
        <v>Scratch H</v>
      </c>
      <c r="I103" t="str">
        <f t="shared" si="3"/>
        <v>17/19 ans H</v>
      </c>
    </row>
    <row r="104" spans="1:9" x14ac:dyDescent="0.2">
      <c r="A104" s="1">
        <v>103</v>
      </c>
      <c r="B104" t="s">
        <v>470</v>
      </c>
      <c r="C104" t="s">
        <v>19</v>
      </c>
      <c r="D104" t="s">
        <v>621</v>
      </c>
      <c r="E104" t="s">
        <v>673</v>
      </c>
      <c r="F104" t="s">
        <v>99</v>
      </c>
      <c r="G104" t="s">
        <v>728</v>
      </c>
      <c r="H104" t="str">
        <f t="shared" si="2"/>
        <v>Scratch H</v>
      </c>
      <c r="I104" t="str">
        <f t="shared" si="3"/>
        <v>20/29 ans H</v>
      </c>
    </row>
    <row r="105" spans="1:9" x14ac:dyDescent="0.2">
      <c r="A105" s="1">
        <v>104</v>
      </c>
      <c r="B105" t="s">
        <v>471</v>
      </c>
      <c r="C105" t="s">
        <v>19</v>
      </c>
      <c r="D105" t="s">
        <v>622</v>
      </c>
      <c r="E105" t="s">
        <v>671</v>
      </c>
      <c r="F105" t="s">
        <v>37</v>
      </c>
      <c r="G105" t="s">
        <v>729</v>
      </c>
      <c r="H105" t="str">
        <f t="shared" si="2"/>
        <v>Scratch H</v>
      </c>
      <c r="I105" t="str">
        <f t="shared" si="3"/>
        <v>30/39 ans H</v>
      </c>
    </row>
    <row r="106" spans="1:9" x14ac:dyDescent="0.2">
      <c r="A106" s="1">
        <v>105</v>
      </c>
      <c r="B106" t="s">
        <v>472</v>
      </c>
      <c r="C106" t="s">
        <v>19</v>
      </c>
      <c r="D106" t="s">
        <v>623</v>
      </c>
      <c r="E106" t="s">
        <v>671</v>
      </c>
      <c r="F106" t="s">
        <v>37</v>
      </c>
      <c r="G106" t="s">
        <v>194</v>
      </c>
      <c r="H106" t="str">
        <f t="shared" si="2"/>
        <v>Scratch H</v>
      </c>
      <c r="I106" t="str">
        <f t="shared" si="3"/>
        <v>30/39 ans H</v>
      </c>
    </row>
    <row r="107" spans="1:9" x14ac:dyDescent="0.2">
      <c r="A107" s="1">
        <v>106</v>
      </c>
      <c r="B107" t="s">
        <v>473</v>
      </c>
      <c r="C107" t="s">
        <v>19</v>
      </c>
      <c r="D107" t="s">
        <v>624</v>
      </c>
      <c r="E107" t="s">
        <v>671</v>
      </c>
      <c r="F107" t="s">
        <v>181</v>
      </c>
      <c r="G107" t="s">
        <v>730</v>
      </c>
      <c r="H107" t="str">
        <f t="shared" si="2"/>
        <v>Scratch H</v>
      </c>
      <c r="I107" t="str">
        <f t="shared" si="3"/>
        <v>30/39 ans H</v>
      </c>
    </row>
    <row r="108" spans="1:9" x14ac:dyDescent="0.2">
      <c r="A108" s="1">
        <v>107</v>
      </c>
      <c r="B108" t="s">
        <v>474</v>
      </c>
      <c r="C108" t="s">
        <v>19</v>
      </c>
      <c r="D108" t="s">
        <v>625</v>
      </c>
      <c r="E108" t="s">
        <v>672</v>
      </c>
      <c r="F108" t="s">
        <v>37</v>
      </c>
      <c r="G108" t="s">
        <v>731</v>
      </c>
      <c r="H108" t="str">
        <f t="shared" si="2"/>
        <v>Scratch H</v>
      </c>
      <c r="I108" t="str">
        <f t="shared" si="3"/>
        <v>17/19 ans H</v>
      </c>
    </row>
    <row r="109" spans="1:9" x14ac:dyDescent="0.2">
      <c r="A109" s="1">
        <v>108</v>
      </c>
      <c r="B109" t="s">
        <v>475</v>
      </c>
      <c r="C109" t="s">
        <v>19</v>
      </c>
      <c r="D109" t="s">
        <v>626</v>
      </c>
      <c r="E109" t="s">
        <v>672</v>
      </c>
      <c r="F109" t="s">
        <v>99</v>
      </c>
      <c r="G109" t="s">
        <v>732</v>
      </c>
      <c r="H109" t="str">
        <f t="shared" si="2"/>
        <v>Scratch H</v>
      </c>
      <c r="I109" t="str">
        <f t="shared" si="3"/>
        <v>17/19 ans H</v>
      </c>
    </row>
    <row r="110" spans="1:9" x14ac:dyDescent="0.2">
      <c r="A110" s="1">
        <v>109</v>
      </c>
      <c r="B110" t="s">
        <v>476</v>
      </c>
      <c r="C110" t="s">
        <v>19</v>
      </c>
      <c r="D110" t="s">
        <v>627</v>
      </c>
      <c r="E110" t="s">
        <v>674</v>
      </c>
      <c r="F110" t="s">
        <v>99</v>
      </c>
      <c r="G110" t="s">
        <v>358</v>
      </c>
      <c r="H110" t="str">
        <f t="shared" si="2"/>
        <v>Scratch H</v>
      </c>
      <c r="I110" t="str">
        <f t="shared" si="3"/>
        <v>40/49 ans H</v>
      </c>
    </row>
    <row r="111" spans="1:9" x14ac:dyDescent="0.2">
      <c r="A111" s="1">
        <v>110</v>
      </c>
      <c r="B111" t="s">
        <v>477</v>
      </c>
      <c r="C111" t="s">
        <v>19</v>
      </c>
      <c r="D111" t="s">
        <v>628</v>
      </c>
      <c r="E111" t="s">
        <v>672</v>
      </c>
      <c r="F111" t="s">
        <v>37</v>
      </c>
      <c r="G111" t="s">
        <v>112</v>
      </c>
      <c r="H111" t="str">
        <f t="shared" si="2"/>
        <v>Scratch H</v>
      </c>
      <c r="I111" t="str">
        <f t="shared" si="3"/>
        <v>17/19 ans H</v>
      </c>
    </row>
    <row r="112" spans="1:9" x14ac:dyDescent="0.2">
      <c r="A112" s="1">
        <v>111</v>
      </c>
      <c r="B112" t="s">
        <v>478</v>
      </c>
      <c r="C112" t="s">
        <v>19</v>
      </c>
      <c r="D112" t="s">
        <v>629</v>
      </c>
      <c r="E112" t="s">
        <v>671</v>
      </c>
      <c r="F112" t="s">
        <v>36</v>
      </c>
      <c r="G112" t="s">
        <v>109</v>
      </c>
      <c r="H112" t="str">
        <f t="shared" si="2"/>
        <v>Scratch H</v>
      </c>
      <c r="I112" t="str">
        <f t="shared" si="3"/>
        <v>30/39 ans H</v>
      </c>
    </row>
    <row r="113" spans="1:9" x14ac:dyDescent="0.2">
      <c r="A113" s="1">
        <v>112</v>
      </c>
      <c r="B113" t="s">
        <v>479</v>
      </c>
      <c r="C113" t="s">
        <v>19</v>
      </c>
      <c r="D113" t="s">
        <v>630</v>
      </c>
      <c r="E113" t="s">
        <v>675</v>
      </c>
      <c r="F113" t="s">
        <v>36</v>
      </c>
      <c r="G113" t="s">
        <v>109</v>
      </c>
      <c r="H113" t="str">
        <f t="shared" si="2"/>
        <v>Scratch H</v>
      </c>
      <c r="I113" t="str">
        <f t="shared" si="3"/>
        <v>50/59 ans H</v>
      </c>
    </row>
    <row r="114" spans="1:9" x14ac:dyDescent="0.2">
      <c r="A114" s="1">
        <v>113</v>
      </c>
      <c r="B114" t="s">
        <v>480</v>
      </c>
      <c r="C114" t="s">
        <v>19</v>
      </c>
      <c r="D114" t="s">
        <v>631</v>
      </c>
      <c r="E114" t="s">
        <v>673</v>
      </c>
      <c r="H114" t="str">
        <f t="shared" si="2"/>
        <v>Scratch H</v>
      </c>
      <c r="I114" t="str">
        <f t="shared" si="3"/>
        <v>20/29 ans H</v>
      </c>
    </row>
    <row r="115" spans="1:9" x14ac:dyDescent="0.2">
      <c r="A115" s="1">
        <v>114</v>
      </c>
      <c r="B115" t="s">
        <v>481</v>
      </c>
      <c r="C115" t="s">
        <v>19</v>
      </c>
      <c r="D115" t="s">
        <v>632</v>
      </c>
      <c r="E115" t="s">
        <v>672</v>
      </c>
      <c r="F115" t="s">
        <v>37</v>
      </c>
      <c r="G115" t="s">
        <v>733</v>
      </c>
      <c r="H115" t="str">
        <f t="shared" si="2"/>
        <v>Scratch H</v>
      </c>
      <c r="I115" t="str">
        <f t="shared" si="3"/>
        <v>17/19 ans H</v>
      </c>
    </row>
    <row r="116" spans="1:9" x14ac:dyDescent="0.2">
      <c r="A116" s="1">
        <v>115</v>
      </c>
      <c r="B116" t="s">
        <v>482</v>
      </c>
      <c r="C116" t="s">
        <v>19</v>
      </c>
      <c r="D116" t="s">
        <v>633</v>
      </c>
      <c r="E116" t="s">
        <v>673</v>
      </c>
      <c r="H116" t="str">
        <f t="shared" si="2"/>
        <v>Scratch H</v>
      </c>
      <c r="I116" t="str">
        <f t="shared" si="3"/>
        <v>20/29 ans H</v>
      </c>
    </row>
    <row r="117" spans="1:9" x14ac:dyDescent="0.2">
      <c r="A117" s="1">
        <v>116</v>
      </c>
      <c r="B117" t="s">
        <v>487</v>
      </c>
      <c r="C117" t="s">
        <v>19</v>
      </c>
      <c r="D117" t="s">
        <v>638</v>
      </c>
      <c r="E117" t="s">
        <v>673</v>
      </c>
      <c r="F117" t="s">
        <v>37</v>
      </c>
      <c r="G117" t="s">
        <v>735</v>
      </c>
      <c r="H117" t="str">
        <f t="shared" si="2"/>
        <v>Scratch H</v>
      </c>
      <c r="I117" t="str">
        <f t="shared" si="3"/>
        <v>20/29 ans H</v>
      </c>
    </row>
    <row r="118" spans="1:9" x14ac:dyDescent="0.2">
      <c r="A118" s="1">
        <v>117</v>
      </c>
      <c r="B118" t="s">
        <v>490</v>
      </c>
      <c r="C118" t="s">
        <v>19</v>
      </c>
      <c r="D118" t="s">
        <v>641</v>
      </c>
      <c r="E118" t="s">
        <v>672</v>
      </c>
      <c r="F118" t="s">
        <v>37</v>
      </c>
      <c r="G118" t="s">
        <v>736</v>
      </c>
      <c r="H118" t="str">
        <f t="shared" si="2"/>
        <v>Scratch H</v>
      </c>
      <c r="I118" t="str">
        <f t="shared" si="3"/>
        <v>17/19 ans H</v>
      </c>
    </row>
    <row r="119" spans="1:9" x14ac:dyDescent="0.2">
      <c r="A119" s="1">
        <v>118</v>
      </c>
      <c r="B119" t="s">
        <v>491</v>
      </c>
      <c r="C119" t="s">
        <v>19</v>
      </c>
      <c r="D119" t="s">
        <v>642</v>
      </c>
      <c r="E119" t="s">
        <v>676</v>
      </c>
      <c r="F119" t="s">
        <v>37</v>
      </c>
      <c r="G119" t="s">
        <v>737</v>
      </c>
      <c r="H119" t="str">
        <f t="shared" si="2"/>
        <v>Scratch H</v>
      </c>
      <c r="I119" t="str">
        <f t="shared" si="3"/>
        <v>60 ans et plus H</v>
      </c>
    </row>
    <row r="120" spans="1:9" x14ac:dyDescent="0.2">
      <c r="A120" s="1">
        <v>119</v>
      </c>
      <c r="B120" t="s">
        <v>492</v>
      </c>
      <c r="C120" t="s">
        <v>19</v>
      </c>
      <c r="D120" t="s">
        <v>643</v>
      </c>
      <c r="E120" t="s">
        <v>674</v>
      </c>
      <c r="F120" t="s">
        <v>37</v>
      </c>
      <c r="G120" t="s">
        <v>738</v>
      </c>
      <c r="H120" t="str">
        <f t="shared" si="2"/>
        <v>Scratch H</v>
      </c>
      <c r="I120" t="str">
        <f t="shared" si="3"/>
        <v>40/49 ans H</v>
      </c>
    </row>
    <row r="121" spans="1:9" x14ac:dyDescent="0.2">
      <c r="A121" s="1">
        <v>120</v>
      </c>
      <c r="B121" t="s">
        <v>493</v>
      </c>
      <c r="C121" t="s">
        <v>19</v>
      </c>
      <c r="D121" t="s">
        <v>644</v>
      </c>
      <c r="E121" t="s">
        <v>671</v>
      </c>
      <c r="F121" t="s">
        <v>37</v>
      </c>
      <c r="G121" t="s">
        <v>267</v>
      </c>
      <c r="H121" t="str">
        <f t="shared" si="2"/>
        <v>Scratch H</v>
      </c>
      <c r="I121" t="str">
        <f t="shared" si="3"/>
        <v>30/39 ans H</v>
      </c>
    </row>
    <row r="122" spans="1:9" x14ac:dyDescent="0.2">
      <c r="A122" s="1">
        <v>121</v>
      </c>
      <c r="B122" t="s">
        <v>497</v>
      </c>
      <c r="C122" t="s">
        <v>19</v>
      </c>
      <c r="D122" t="s">
        <v>648</v>
      </c>
      <c r="E122" t="s">
        <v>673</v>
      </c>
      <c r="F122" t="s">
        <v>36</v>
      </c>
      <c r="G122" t="s">
        <v>354</v>
      </c>
      <c r="H122" t="str">
        <f t="shared" si="2"/>
        <v>Scratch H</v>
      </c>
      <c r="I122" t="str">
        <f t="shared" si="3"/>
        <v>20/29 ans H</v>
      </c>
    </row>
    <row r="123" spans="1:9" x14ac:dyDescent="0.2">
      <c r="A123" s="1">
        <v>122</v>
      </c>
      <c r="B123" t="s">
        <v>498</v>
      </c>
      <c r="C123" t="s">
        <v>19</v>
      </c>
      <c r="D123" t="s">
        <v>649</v>
      </c>
      <c r="E123" t="s">
        <v>674</v>
      </c>
      <c r="F123" t="s">
        <v>37</v>
      </c>
      <c r="G123" t="s">
        <v>740</v>
      </c>
      <c r="H123" t="str">
        <f t="shared" si="2"/>
        <v>Scratch H</v>
      </c>
      <c r="I123" t="str">
        <f t="shared" si="3"/>
        <v>40/49 ans H</v>
      </c>
    </row>
    <row r="124" spans="1:9" x14ac:dyDescent="0.2">
      <c r="A124" s="1">
        <v>123</v>
      </c>
      <c r="B124" t="s">
        <v>500</v>
      </c>
      <c r="C124" t="s">
        <v>19</v>
      </c>
      <c r="D124" t="s">
        <v>651</v>
      </c>
      <c r="E124" t="s">
        <v>673</v>
      </c>
      <c r="F124" t="s">
        <v>37</v>
      </c>
      <c r="G124" t="s">
        <v>184</v>
      </c>
      <c r="H124" t="str">
        <f t="shared" si="2"/>
        <v>Scratch H</v>
      </c>
      <c r="I124" t="str">
        <f t="shared" si="3"/>
        <v>20/29 ans H</v>
      </c>
    </row>
    <row r="125" spans="1:9" x14ac:dyDescent="0.2">
      <c r="A125" s="1">
        <v>124</v>
      </c>
      <c r="B125" t="s">
        <v>501</v>
      </c>
      <c r="C125" t="s">
        <v>19</v>
      </c>
      <c r="D125" t="s">
        <v>652</v>
      </c>
      <c r="E125" t="s">
        <v>673</v>
      </c>
      <c r="F125" t="s">
        <v>37</v>
      </c>
      <c r="G125" t="s">
        <v>741</v>
      </c>
      <c r="H125" t="str">
        <f t="shared" si="2"/>
        <v>Scratch H</v>
      </c>
      <c r="I125" t="str">
        <f t="shared" si="3"/>
        <v>20/29 ans H</v>
      </c>
    </row>
    <row r="126" spans="1:9" x14ac:dyDescent="0.2">
      <c r="A126" s="1">
        <v>125</v>
      </c>
      <c r="B126" t="s">
        <v>502</v>
      </c>
      <c r="C126" t="s">
        <v>19</v>
      </c>
      <c r="D126" t="s">
        <v>653</v>
      </c>
      <c r="E126" t="s">
        <v>674</v>
      </c>
      <c r="F126" t="s">
        <v>37</v>
      </c>
      <c r="G126" t="s">
        <v>42</v>
      </c>
      <c r="H126" t="str">
        <f t="shared" si="2"/>
        <v>Scratch H</v>
      </c>
      <c r="I126" t="str">
        <f t="shared" si="3"/>
        <v>40/49 ans H</v>
      </c>
    </row>
    <row r="127" spans="1:9" x14ac:dyDescent="0.2">
      <c r="A127" s="1">
        <v>126</v>
      </c>
      <c r="B127" t="s">
        <v>503</v>
      </c>
      <c r="C127" t="s">
        <v>19</v>
      </c>
      <c r="D127" t="s">
        <v>654</v>
      </c>
      <c r="E127" t="s">
        <v>671</v>
      </c>
      <c r="F127" t="s">
        <v>37</v>
      </c>
      <c r="G127" t="s">
        <v>361</v>
      </c>
      <c r="H127" t="str">
        <f t="shared" si="2"/>
        <v>Scratch H</v>
      </c>
      <c r="I127" t="str">
        <f t="shared" si="3"/>
        <v>30/39 ans H</v>
      </c>
    </row>
    <row r="128" spans="1:9" x14ac:dyDescent="0.2">
      <c r="A128" s="1">
        <v>127</v>
      </c>
      <c r="B128" t="s">
        <v>506</v>
      </c>
      <c r="C128" t="s">
        <v>19</v>
      </c>
      <c r="D128" t="s">
        <v>657</v>
      </c>
      <c r="E128" t="s">
        <v>675</v>
      </c>
      <c r="F128" t="s">
        <v>99</v>
      </c>
      <c r="G128" t="s">
        <v>743</v>
      </c>
      <c r="H128" t="str">
        <f t="shared" si="2"/>
        <v>Scratch H</v>
      </c>
      <c r="I128" t="str">
        <f t="shared" si="3"/>
        <v>50/59 ans H</v>
      </c>
    </row>
    <row r="129" spans="1:9" x14ac:dyDescent="0.2">
      <c r="A129" s="1">
        <v>128</v>
      </c>
      <c r="B129" t="s">
        <v>507</v>
      </c>
      <c r="C129" t="s">
        <v>19</v>
      </c>
      <c r="D129" t="s">
        <v>658</v>
      </c>
      <c r="E129" t="s">
        <v>673</v>
      </c>
      <c r="F129" t="s">
        <v>37</v>
      </c>
      <c r="G129" t="s">
        <v>744</v>
      </c>
      <c r="H129" t="str">
        <f t="shared" si="2"/>
        <v>Scratch H</v>
      </c>
      <c r="I129" t="str">
        <f t="shared" si="3"/>
        <v>20/29 ans H</v>
      </c>
    </row>
    <row r="130" spans="1:9" x14ac:dyDescent="0.2">
      <c r="A130" s="1">
        <v>129</v>
      </c>
      <c r="B130" t="s">
        <v>508</v>
      </c>
      <c r="C130" t="s">
        <v>19</v>
      </c>
      <c r="D130" t="s">
        <v>659</v>
      </c>
      <c r="E130" t="s">
        <v>671</v>
      </c>
      <c r="F130" t="s">
        <v>37</v>
      </c>
      <c r="G130" t="s">
        <v>686</v>
      </c>
      <c r="H130" t="str">
        <f t="shared" si="2"/>
        <v>Scratch H</v>
      </c>
      <c r="I130" t="str">
        <f t="shared" si="3"/>
        <v>30/39 ans H</v>
      </c>
    </row>
    <row r="131" spans="1:9" x14ac:dyDescent="0.2">
      <c r="A131" s="1">
        <v>130</v>
      </c>
      <c r="B131" t="s">
        <v>509</v>
      </c>
      <c r="C131" t="s">
        <v>19</v>
      </c>
      <c r="D131" t="s">
        <v>660</v>
      </c>
      <c r="E131" t="s">
        <v>672</v>
      </c>
      <c r="F131" t="s">
        <v>37</v>
      </c>
      <c r="G131" t="s">
        <v>103</v>
      </c>
      <c r="H131" t="str">
        <f t="shared" ref="H131:H153" si="4">CONCATENATE("Scratch", " ", LEFT(C131, 1))</f>
        <v>Scratch H</v>
      </c>
      <c r="I131" t="str">
        <f t="shared" ref="I131:I153" si="5">CONCATENATE(E131, " ",LEFT(C131,1))</f>
        <v>17/19 ans H</v>
      </c>
    </row>
    <row r="132" spans="1:9" x14ac:dyDescent="0.2">
      <c r="A132" s="1">
        <v>131</v>
      </c>
      <c r="B132" t="s">
        <v>510</v>
      </c>
      <c r="C132" t="s">
        <v>19</v>
      </c>
      <c r="D132" t="s">
        <v>661</v>
      </c>
      <c r="E132" t="s">
        <v>671</v>
      </c>
      <c r="F132" t="s">
        <v>37</v>
      </c>
      <c r="G132" t="s">
        <v>275</v>
      </c>
      <c r="H132" t="str">
        <f t="shared" si="4"/>
        <v>Scratch H</v>
      </c>
      <c r="I132" t="str">
        <f t="shared" si="5"/>
        <v>30/39 ans H</v>
      </c>
    </row>
    <row r="133" spans="1:9" x14ac:dyDescent="0.2">
      <c r="A133" s="1">
        <v>132</v>
      </c>
      <c r="B133" t="s">
        <v>512</v>
      </c>
      <c r="C133" t="s">
        <v>19</v>
      </c>
      <c r="D133" t="s">
        <v>663</v>
      </c>
      <c r="E133" t="s">
        <v>671</v>
      </c>
      <c r="F133" t="s">
        <v>37</v>
      </c>
      <c r="G133" t="s">
        <v>745</v>
      </c>
      <c r="H133" t="str">
        <f t="shared" si="4"/>
        <v>Scratch H</v>
      </c>
      <c r="I133" t="str">
        <f t="shared" si="5"/>
        <v>30/39 ans H</v>
      </c>
    </row>
    <row r="134" spans="1:9" x14ac:dyDescent="0.2">
      <c r="A134" s="1">
        <v>133</v>
      </c>
      <c r="B134" t="s">
        <v>513</v>
      </c>
      <c r="C134" t="s">
        <v>19</v>
      </c>
      <c r="D134" t="s">
        <v>664</v>
      </c>
      <c r="E134" t="s">
        <v>673</v>
      </c>
      <c r="H134" t="str">
        <f t="shared" si="4"/>
        <v>Scratch H</v>
      </c>
      <c r="I134" t="str">
        <f t="shared" si="5"/>
        <v>20/29 ans H</v>
      </c>
    </row>
    <row r="135" spans="1:9" x14ac:dyDescent="0.2">
      <c r="A135" s="1">
        <v>134</v>
      </c>
      <c r="B135" t="s">
        <v>514</v>
      </c>
      <c r="C135" t="s">
        <v>19</v>
      </c>
      <c r="D135" t="s">
        <v>665</v>
      </c>
      <c r="E135" t="s">
        <v>673</v>
      </c>
      <c r="F135" t="s">
        <v>37</v>
      </c>
      <c r="G135" t="s">
        <v>746</v>
      </c>
      <c r="H135" t="str">
        <f t="shared" si="4"/>
        <v>Scratch H</v>
      </c>
      <c r="I135" t="str">
        <f t="shared" si="5"/>
        <v>20/29 ans H</v>
      </c>
    </row>
    <row r="136" spans="1:9" x14ac:dyDescent="0.2">
      <c r="A136" s="1">
        <v>135</v>
      </c>
      <c r="B136" t="s">
        <v>515</v>
      </c>
      <c r="C136" t="s">
        <v>19</v>
      </c>
      <c r="D136" t="s">
        <v>666</v>
      </c>
      <c r="E136" t="s">
        <v>673</v>
      </c>
      <c r="F136" t="s">
        <v>37</v>
      </c>
      <c r="G136" t="s">
        <v>679</v>
      </c>
      <c r="H136" t="str">
        <f t="shared" si="4"/>
        <v>Scratch H</v>
      </c>
      <c r="I136" t="str">
        <f t="shared" si="5"/>
        <v>20/29 ans H</v>
      </c>
    </row>
    <row r="137" spans="1:9" x14ac:dyDescent="0.2">
      <c r="A137" s="1">
        <v>136</v>
      </c>
      <c r="B137" t="s">
        <v>516</v>
      </c>
      <c r="C137" t="s">
        <v>19</v>
      </c>
      <c r="D137" t="s">
        <v>667</v>
      </c>
      <c r="E137" t="s">
        <v>673</v>
      </c>
      <c r="H137" t="str">
        <f t="shared" si="4"/>
        <v>Scratch H</v>
      </c>
      <c r="I137" t="str">
        <f t="shared" si="5"/>
        <v>20/29 ans H</v>
      </c>
    </row>
    <row r="138" spans="1:9" x14ac:dyDescent="0.2">
      <c r="A138" s="1">
        <v>137</v>
      </c>
      <c r="B138" t="s">
        <v>517</v>
      </c>
      <c r="C138" t="s">
        <v>19</v>
      </c>
      <c r="D138" t="s">
        <v>668</v>
      </c>
      <c r="E138" t="s">
        <v>673</v>
      </c>
      <c r="F138" t="s">
        <v>36</v>
      </c>
      <c r="G138" t="s">
        <v>747</v>
      </c>
      <c r="H138" t="str">
        <f t="shared" si="4"/>
        <v>Scratch H</v>
      </c>
      <c r="I138" t="str">
        <f t="shared" si="5"/>
        <v>20/29 ans H</v>
      </c>
    </row>
    <row r="139" spans="1:9" x14ac:dyDescent="0.2">
      <c r="A139" s="1">
        <v>138</v>
      </c>
      <c r="B139" t="s">
        <v>518</v>
      </c>
      <c r="C139" t="s">
        <v>19</v>
      </c>
      <c r="D139" t="s">
        <v>669</v>
      </c>
      <c r="E139" t="s">
        <v>672</v>
      </c>
      <c r="F139" t="s">
        <v>37</v>
      </c>
      <c r="G139" t="s">
        <v>748</v>
      </c>
      <c r="H139" t="str">
        <f t="shared" si="4"/>
        <v>Scratch H</v>
      </c>
      <c r="I139" t="str">
        <f t="shared" si="5"/>
        <v>17/19 ans H</v>
      </c>
    </row>
    <row r="140" spans="1:9" x14ac:dyDescent="0.2">
      <c r="A140" s="1">
        <v>139</v>
      </c>
      <c r="B140" t="s">
        <v>519</v>
      </c>
      <c r="C140" t="s">
        <v>19</v>
      </c>
      <c r="D140" t="s">
        <v>670</v>
      </c>
      <c r="E140" t="s">
        <v>675</v>
      </c>
      <c r="F140" t="s">
        <v>37</v>
      </c>
      <c r="G140" t="s">
        <v>749</v>
      </c>
      <c r="H140" t="str">
        <f t="shared" si="4"/>
        <v>Scratch H</v>
      </c>
      <c r="I140" t="str">
        <f t="shared" si="5"/>
        <v>50/59 ans H</v>
      </c>
    </row>
    <row r="141" spans="1:9" x14ac:dyDescent="0.2">
      <c r="A141" s="1">
        <v>140</v>
      </c>
      <c r="B141" t="s">
        <v>483</v>
      </c>
      <c r="C141" t="s">
        <v>19</v>
      </c>
      <c r="D141" t="s">
        <v>634</v>
      </c>
      <c r="E141" t="s">
        <v>674</v>
      </c>
      <c r="F141" t="s">
        <v>37</v>
      </c>
      <c r="G141" t="s">
        <v>734</v>
      </c>
      <c r="H141" t="str">
        <f t="shared" si="4"/>
        <v>Scratch H</v>
      </c>
      <c r="I141" t="str">
        <f t="shared" si="5"/>
        <v>40/49 ans H</v>
      </c>
    </row>
    <row r="142" spans="1:9" x14ac:dyDescent="0.2">
      <c r="A142" s="2">
        <v>651</v>
      </c>
      <c r="B142" s="3" t="s">
        <v>484</v>
      </c>
      <c r="C142" s="3" t="s">
        <v>20</v>
      </c>
      <c r="D142" s="3" t="s">
        <v>635</v>
      </c>
      <c r="E142" s="3" t="s">
        <v>673</v>
      </c>
      <c r="F142" s="3" t="s">
        <v>99</v>
      </c>
      <c r="G142" s="3" t="s">
        <v>700</v>
      </c>
      <c r="H142" t="str">
        <f t="shared" si="4"/>
        <v>Scratch F</v>
      </c>
      <c r="I142" t="str">
        <f t="shared" si="5"/>
        <v>20/29 ans F</v>
      </c>
    </row>
    <row r="143" spans="1:9" x14ac:dyDescent="0.2">
      <c r="A143" s="2">
        <v>652</v>
      </c>
      <c r="B143" s="3" t="s">
        <v>485</v>
      </c>
      <c r="C143" s="3" t="s">
        <v>20</v>
      </c>
      <c r="D143" s="3" t="s">
        <v>636</v>
      </c>
      <c r="E143" s="3" t="s">
        <v>674</v>
      </c>
      <c r="F143" s="3" t="s">
        <v>36</v>
      </c>
      <c r="G143" s="3" t="s">
        <v>38</v>
      </c>
      <c r="H143" t="str">
        <f t="shared" si="4"/>
        <v>Scratch F</v>
      </c>
      <c r="I143" t="str">
        <f t="shared" si="5"/>
        <v>40/49 ans F</v>
      </c>
    </row>
    <row r="144" spans="1:9" x14ac:dyDescent="0.2">
      <c r="A144" s="2">
        <v>653</v>
      </c>
      <c r="B144" s="3" t="s">
        <v>486</v>
      </c>
      <c r="C144" s="3" t="s">
        <v>20</v>
      </c>
      <c r="D144" s="3" t="s">
        <v>637</v>
      </c>
      <c r="E144" s="3" t="s">
        <v>674</v>
      </c>
      <c r="F144" s="3" t="s">
        <v>99</v>
      </c>
      <c r="G144" s="3" t="s">
        <v>353</v>
      </c>
      <c r="H144" t="str">
        <f t="shared" si="4"/>
        <v>Scratch F</v>
      </c>
      <c r="I144" t="str">
        <f t="shared" si="5"/>
        <v>40/49 ans F</v>
      </c>
    </row>
    <row r="145" spans="1:9" x14ac:dyDescent="0.2">
      <c r="A145" s="2">
        <v>654</v>
      </c>
      <c r="B145" s="3" t="s">
        <v>488</v>
      </c>
      <c r="C145" s="3" t="s">
        <v>20</v>
      </c>
      <c r="D145" s="3" t="s">
        <v>639</v>
      </c>
      <c r="E145" s="3" t="s">
        <v>673</v>
      </c>
      <c r="F145" s="3" t="s">
        <v>37</v>
      </c>
      <c r="G145" s="3" t="s">
        <v>102</v>
      </c>
      <c r="H145" t="str">
        <f t="shared" si="4"/>
        <v>Scratch F</v>
      </c>
      <c r="I145" t="str">
        <f t="shared" si="5"/>
        <v>20/29 ans F</v>
      </c>
    </row>
    <row r="146" spans="1:9" x14ac:dyDescent="0.2">
      <c r="A146" s="2">
        <v>655</v>
      </c>
      <c r="B146" s="3" t="s">
        <v>489</v>
      </c>
      <c r="C146" s="3" t="s">
        <v>20</v>
      </c>
      <c r="D146" s="3" t="s">
        <v>640</v>
      </c>
      <c r="E146" s="3" t="s">
        <v>674</v>
      </c>
      <c r="F146" s="3" t="s">
        <v>99</v>
      </c>
      <c r="G146" s="3" t="s">
        <v>356</v>
      </c>
      <c r="H146" t="str">
        <f t="shared" si="4"/>
        <v>Scratch F</v>
      </c>
      <c r="I146" t="str">
        <f t="shared" si="5"/>
        <v>40/49 ans F</v>
      </c>
    </row>
    <row r="147" spans="1:9" x14ac:dyDescent="0.2">
      <c r="A147" s="2">
        <v>656</v>
      </c>
      <c r="B147" s="3" t="s">
        <v>494</v>
      </c>
      <c r="C147" s="3" t="s">
        <v>20</v>
      </c>
      <c r="D147" s="3" t="s">
        <v>645</v>
      </c>
      <c r="E147" s="3" t="s">
        <v>673</v>
      </c>
      <c r="F147" s="3" t="s">
        <v>37</v>
      </c>
      <c r="G147" s="3" t="s">
        <v>267</v>
      </c>
      <c r="H147" t="str">
        <f t="shared" si="4"/>
        <v>Scratch F</v>
      </c>
      <c r="I147" t="str">
        <f t="shared" si="5"/>
        <v>20/29 ans F</v>
      </c>
    </row>
    <row r="148" spans="1:9" x14ac:dyDescent="0.2">
      <c r="A148" s="2">
        <v>657</v>
      </c>
      <c r="B148" s="3" t="s">
        <v>495</v>
      </c>
      <c r="C148" s="3" t="s">
        <v>20</v>
      </c>
      <c r="D148" s="3" t="s">
        <v>646</v>
      </c>
      <c r="E148" s="3" t="s">
        <v>673</v>
      </c>
      <c r="F148" s="3" t="s">
        <v>37</v>
      </c>
      <c r="G148" s="3" t="s">
        <v>354</v>
      </c>
      <c r="H148" t="str">
        <f t="shared" si="4"/>
        <v>Scratch F</v>
      </c>
      <c r="I148" t="str">
        <f t="shared" si="5"/>
        <v>20/29 ans F</v>
      </c>
    </row>
    <row r="149" spans="1:9" x14ac:dyDescent="0.2">
      <c r="A149" s="2">
        <v>658</v>
      </c>
      <c r="B149" s="3" t="s">
        <v>496</v>
      </c>
      <c r="C149" s="3" t="s">
        <v>20</v>
      </c>
      <c r="D149" s="3" t="s">
        <v>647</v>
      </c>
      <c r="E149" s="3" t="s">
        <v>672</v>
      </c>
      <c r="F149" s="3" t="s">
        <v>99</v>
      </c>
      <c r="G149" s="3" t="s">
        <v>739</v>
      </c>
      <c r="H149" t="str">
        <f t="shared" si="4"/>
        <v>Scratch F</v>
      </c>
      <c r="I149" t="str">
        <f t="shared" si="5"/>
        <v>17/19 ans F</v>
      </c>
    </row>
    <row r="150" spans="1:9" x14ac:dyDescent="0.2">
      <c r="A150" s="2">
        <v>659</v>
      </c>
      <c r="B150" s="3" t="s">
        <v>499</v>
      </c>
      <c r="C150" s="3" t="s">
        <v>20</v>
      </c>
      <c r="D150" s="3" t="s">
        <v>650</v>
      </c>
      <c r="E150" s="3" t="s">
        <v>674</v>
      </c>
      <c r="F150" s="3" t="s">
        <v>99</v>
      </c>
      <c r="G150" s="3" t="s">
        <v>193</v>
      </c>
      <c r="H150" t="str">
        <f t="shared" si="4"/>
        <v>Scratch F</v>
      </c>
      <c r="I150" t="str">
        <f t="shared" si="5"/>
        <v>40/49 ans F</v>
      </c>
    </row>
    <row r="151" spans="1:9" x14ac:dyDescent="0.2">
      <c r="A151" s="2">
        <v>660</v>
      </c>
      <c r="B151" s="3" t="s">
        <v>504</v>
      </c>
      <c r="C151" s="3" t="s">
        <v>20</v>
      </c>
      <c r="D151" s="3" t="s">
        <v>655</v>
      </c>
      <c r="E151" s="3" t="s">
        <v>673</v>
      </c>
      <c r="F151" s="3" t="s">
        <v>37</v>
      </c>
      <c r="G151" s="3" t="s">
        <v>100</v>
      </c>
      <c r="H151" t="str">
        <f t="shared" si="4"/>
        <v>Scratch F</v>
      </c>
      <c r="I151" t="str">
        <f t="shared" si="5"/>
        <v>20/29 ans F</v>
      </c>
    </row>
    <row r="152" spans="1:9" x14ac:dyDescent="0.2">
      <c r="A152" s="2">
        <v>661</v>
      </c>
      <c r="B152" s="3" t="s">
        <v>505</v>
      </c>
      <c r="C152" s="3" t="s">
        <v>20</v>
      </c>
      <c r="D152" s="3" t="s">
        <v>656</v>
      </c>
      <c r="E152" s="3" t="s">
        <v>671</v>
      </c>
      <c r="F152" s="3" t="s">
        <v>36</v>
      </c>
      <c r="G152" s="3" t="s">
        <v>742</v>
      </c>
      <c r="H152" t="str">
        <f t="shared" si="4"/>
        <v>Scratch F</v>
      </c>
      <c r="I152" t="str">
        <f t="shared" si="5"/>
        <v>30/39 ans F</v>
      </c>
    </row>
    <row r="153" spans="1:9" x14ac:dyDescent="0.2">
      <c r="A153" s="2">
        <v>662</v>
      </c>
      <c r="B153" s="3" t="s">
        <v>511</v>
      </c>
      <c r="C153" s="3" t="s">
        <v>20</v>
      </c>
      <c r="D153" s="3" t="s">
        <v>662</v>
      </c>
      <c r="E153" s="3" t="s">
        <v>671</v>
      </c>
      <c r="F153" s="3" t="s">
        <v>37</v>
      </c>
      <c r="G153" s="3" t="s">
        <v>183</v>
      </c>
      <c r="H153" t="str">
        <f t="shared" si="4"/>
        <v>Scratch F</v>
      </c>
      <c r="I153" t="str">
        <f t="shared" si="5"/>
        <v>30/39 ans F</v>
      </c>
    </row>
    <row r="379" spans="8:8" x14ac:dyDescent="0.2">
      <c r="H379" s="5"/>
    </row>
  </sheetData>
  <autoFilter ref="A1:G140" xr:uid="{00000000-0001-0000-05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7_8 ans</vt:lpstr>
      <vt:lpstr>9_10 ans</vt:lpstr>
      <vt:lpstr>11_12 ans</vt:lpstr>
      <vt:lpstr>13_14 ans</vt:lpstr>
      <vt:lpstr>15_16 ans</vt:lpstr>
      <vt:lpstr>Scratch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Charles Laroche</cp:lastModifiedBy>
  <dcterms:created xsi:type="dcterms:W3CDTF">2024-03-08T17:17:45Z</dcterms:created>
  <dcterms:modified xsi:type="dcterms:W3CDTF">2024-03-08T20:11:58Z</dcterms:modified>
</cp:coreProperties>
</file>