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\SCRIPT\Amdocs.proyecto\eclipse-generico\Reportes\Excel\"/>
    </mc:Choice>
  </mc:AlternateContent>
  <xr:revisionPtr revIDLastSave="0" documentId="13_ncr:1_{EA9B703E-650F-40B0-B6A2-78C1EC614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R2" i="1" s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</calcChain>
</file>

<file path=xl/sharedStrings.xml><?xml version="1.0" encoding="utf-8"?>
<sst xmlns="http://schemas.openxmlformats.org/spreadsheetml/2006/main" count="332" uniqueCount="222">
  <si>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</si>
  <si>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</si>
  <si>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</si>
  <si>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</si>
  <si>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</si>
  <si>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</si>
  <si>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</si>
  <si>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</si>
  <si>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</si>
  <si>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</si>
  <si>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</si>
  <si>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</si>
  <si>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</si>
  <si>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</si>
  <si>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</si>
  <si>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439004843</t>
  </si>
  <si>
    <t>500003083</t>
  </si>
  <si>
    <t>100065701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</si>
  <si>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</si>
  <si>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21371&lt;/prov:orderId&gt;&lt;prov:offerPlanID&gt;16324025&lt;/prov:offerPlanID&gt;&lt;prov:orderDate&gt;2024-03-01T13:07:17-03:00&lt;/prov:orderDate&gt;&lt;/prov:ProvideWirelessIVRResponse&gt;&lt;/S:Body&gt;&lt;/soapenv:Envelope&gt;</t>
  </si>
  <si>
    <t>21371A</t>
  </si>
  <si>
    <t>16324025</t>
  </si>
  <si>
    <t>56002000805</t>
  </si>
  <si>
    <t>8956030216925993421</t>
  </si>
  <si>
    <t>730030545906452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</si>
  <si>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&lt;prov:customerId&gt;500003083&lt;/prov:customerId&gt;_x000D_
         &lt;prov:FAID&gt;100065701&lt;/prov:FAID&gt;_x000D_
         &lt;prov:offerPlanID&gt;16324025&lt;/prov:offerPlanID&gt;_x000D_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&lt;prov:MSISDN&gt;56002000805&lt;/prov:MSISDN&gt;_x000D_
         &lt;prov:IMEI&gt;730030545906452&lt;/prov:IMEI&gt;_x000D_
         &lt;prov:ICCID&gt;8956030216925993421&lt;/prov:ICCID&gt;_x000D_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</si>
  <si>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0:0:9</t>
  </si>
  <si>
    <t/>
  </si>
  <si>
    <t>461592988</t>
  </si>
  <si>
    <t>500003084</t>
  </si>
  <si>
    <t>100065702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</si>
  <si>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21374&lt;/prov:orderId&gt;&lt;prov:offerPlanID&gt;24896871&lt;/prov:offerPlanID&gt;&lt;prov:orderDate&gt;2024-03-01T13:10:11-03:00&lt;/prov:orderDate&gt;&lt;/prov:ProvideWirelessIVRResponse&gt;&lt;/S:Body&gt;&lt;/soapenv:Envelope&gt;</t>
  </si>
  <si>
    <t>21374A</t>
  </si>
  <si>
    <t>24896871</t>
  </si>
  <si>
    <t>56002000806</t>
  </si>
  <si>
    <t>8956030216925993439</t>
  </si>
  <si>
    <t>730030545906453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</si>
  <si>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&lt;prov:customerId&gt;500003084&lt;/prov:customerId&gt;_x000D_
         &lt;prov:FAID&gt;100065702&lt;/prov:FAID&gt;_x000D_
         &lt;prov:offerPlanID&gt;24896871&lt;/prov:offerPlanID&gt;_x000D_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&lt;prov:MSISDN&gt;56002000806&lt;/prov:MSISDN&gt;_x000D_
         &lt;prov:IMEI&gt;730030545906453&lt;/prov:IMEI&gt;_x000D_
         &lt;prov:ICCID&gt;8956030216925993439&lt;/prov:ICCID&gt;_x000D_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</si>
  <si>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398455827</t>
  </si>
  <si>
    <t>500003085</t>
  </si>
  <si>
    <t>100065703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</si>
  <si>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21377&lt;/prov:orderId&gt;&lt;prov:offerPlanID&gt;24843231&lt;/prov:offerPlanID&gt;&lt;prov:orderDate&gt;2024-03-01T13:10:24-03:00&lt;/prov:orderDate&gt;&lt;/prov:ProvideWirelessIVRResponse&gt;&lt;/S:Body&gt;&lt;/soapenv:Envelope&gt;</t>
  </si>
  <si>
    <t>21377A</t>
  </si>
  <si>
    <t>24843231</t>
  </si>
  <si>
    <t>56002000815</t>
  </si>
  <si>
    <t>8956030216925993447</t>
  </si>
  <si>
    <t>730030545906454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</si>
  <si>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&lt;prov:customerId&gt;500003085&lt;/prov:customerId&gt;_x000D_
         &lt;prov:FAID&gt;100065703&lt;/prov:FAID&gt;_x000D_
         &lt;prov:offerPlanID&gt;24843231&lt;/prov:offerPlanID&gt;_x000D_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&lt;prov:MSISDN&gt;56002000815&lt;/prov:MSISDN&gt;_x000D_
         &lt;prov:IMEI&gt;730030545906454&lt;/prov:IMEI&gt;_x000D_
         &lt;prov:ICCID&gt;8956030216925993447&lt;/prov:ICCID&gt;_x000D_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</si>
  <si>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0:0:12</t>
  </si>
  <si>
    <t>310786144</t>
  </si>
  <si>
    <t>500003086</t>
  </si>
  <si>
    <t>100065704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</si>
  <si>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21380&lt;/prov:orderId&gt;&lt;prov:offerPlanID&gt;21639357&lt;/prov:offerPlanID&gt;&lt;prov:orderDate&gt;2024-03-01T13:10:33-03:00&lt;/prov:orderDate&gt;&lt;/prov:ProvideWirelessIVRResponse&gt;&lt;/S:Body&gt;&lt;/soapenv:Envelope&gt;</t>
  </si>
  <si>
    <t>21380A</t>
  </si>
  <si>
    <t>21639357</t>
  </si>
  <si>
    <t>56002000824</t>
  </si>
  <si>
    <t>8956030216925993454</t>
  </si>
  <si>
    <t>730030545906455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</si>
  <si>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&lt;prov:customerId&gt;500003086&lt;/prov:customerId&gt;_x000D_
         &lt;prov:FAID&gt;100065704&lt;/prov:FAID&gt;_x000D_
         &lt;prov:offerPlanID&gt;21639357&lt;/prov:offerPlanID&gt;_x000D_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&lt;prov:MSISDN&gt;56002000824&lt;/prov:MSISDN&gt;_x000D_
         &lt;prov:IMEI&gt;730030545906455&lt;/prov:IMEI&gt;_x000D_
         &lt;prov:ICCID&gt;8956030216925993454&lt;/prov:ICCID&gt;_x000D_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</si>
  <si>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388785179</t>
  </si>
  <si>
    <t>500003087</t>
  </si>
  <si>
    <t>100065705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</si>
  <si>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21383&lt;/prov:orderId&gt;&lt;prov:offerPlanID&gt;21641907&lt;/prov:offerPlanID&gt;&lt;prov:orderDate&gt;2024-03-01T13:10:44-03:00&lt;/prov:orderDate&gt;&lt;/prov:ProvideWirelessIVRResponse&gt;&lt;/S:Body&gt;&lt;/soapenv:Envelope&gt;</t>
  </si>
  <si>
    <t>21383A</t>
  </si>
  <si>
    <t>21641907</t>
  </si>
  <si>
    <t>56002000833</t>
  </si>
  <si>
    <t>8956030216925993462</t>
  </si>
  <si>
    <t>730030545906456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</si>
  <si>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&lt;prov:customerId&gt;500003087&lt;/prov:customerId&gt;_x000D_
         &lt;prov:FAID&gt;100065705&lt;/prov:FAID&gt;_x000D_
         &lt;prov:offerPlanID&gt;21641907&lt;/prov:offerPlanID&gt;_x000D_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&lt;prov:MSISDN&gt;56002000833&lt;/prov:MSISDN&gt;_x000D_
         &lt;prov:IMEI&gt;730030545906456&lt;/prov:IMEI&gt;_x000D_
         &lt;prov:ICCID&gt;8956030216925993462&lt;/prov:ICCID&gt;_x000D_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</si>
  <si>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0:0:10</t>
  </si>
  <si>
    <t>313932168</t>
  </si>
  <si>
    <t>500003088</t>
  </si>
  <si>
    <t>100065706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</si>
  <si>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21386&lt;/prov:orderId&gt;&lt;prov:offerPlanID&gt;24896871&lt;/prov:offerPlanID&gt;&lt;prov:orderDate&gt;2024-03-01T13:10:57-03:00&lt;/prov:orderDate&gt;&lt;/prov:ProvideWirelessIVRResponse&gt;&lt;/S:Body&gt;&lt;/soapenv:Envelope&gt;</t>
  </si>
  <si>
    <t>21386A</t>
  </si>
  <si>
    <t>56002000842</t>
  </si>
  <si>
    <t>8956030216925993470</t>
  </si>
  <si>
    <t>730030545906457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</si>
  <si>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&lt;prov:customerId&gt;500003088&lt;/prov:customerId&gt;_x000D_
         &lt;prov:FAID&gt;100065706&lt;/prov:FAID&gt;_x000D_
         &lt;prov:offerPlanID&gt;24896871&lt;/prov:offerPlanID&gt;_x000D_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&lt;prov:MSISDN&gt;56002000842&lt;/prov:MSISDN&gt;_x000D_
         &lt;prov:IMEI&gt;730030545906457&lt;/prov:IMEI&gt;_x000D_
         &lt;prov:ICCID&gt;8956030216925993470&lt;/prov:ICCID&gt;_x000D_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</si>
  <si>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403168831</t>
  </si>
  <si>
    <t>500003089</t>
  </si>
  <si>
    <t>100065707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</si>
  <si>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21389&lt;/prov:orderId&gt;&lt;prov:offerPlanID&gt;24878991&lt;/prov:offerPlanID&gt;&lt;prov:orderDate&gt;2024-03-01T13:11:07-03:00&lt;/prov:orderDate&gt;&lt;/prov:ProvideWirelessIVRResponse&gt;&lt;/S:Body&gt;&lt;/soapenv:Envelope&gt;</t>
  </si>
  <si>
    <t>21389A</t>
  </si>
  <si>
    <t>24878991</t>
  </si>
  <si>
    <t>56002000851</t>
  </si>
  <si>
    <t>8956030216925993488</t>
  </si>
  <si>
    <t>730030545906458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</si>
  <si>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&lt;prov:customerId&gt;500003089&lt;/prov:customerId&gt;_x000D_
         &lt;prov:FAID&gt;100065707&lt;/prov:FAID&gt;_x000D_
         &lt;prov:offerPlanID&gt;24878991&lt;/prov:offerPlanID&gt;_x000D_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&lt;prov:MSISDN&gt;56002000851&lt;/prov:MSISDN&gt;_x000D_
         &lt;prov:IMEI&gt;730030545906458&lt;/prov:IMEI&gt;_x000D_
         &lt;prov:ICCID&gt;8956030216925993488&lt;/prov:ICCID&gt;_x000D_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</si>
  <si>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378711908</t>
  </si>
  <si>
    <t>500003090</t>
  </si>
  <si>
    <t>100065708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</si>
  <si>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21392&lt;/prov:orderId&gt;&lt;prov:offerPlanID&gt;24896871&lt;/prov:offerPlanID&gt;&lt;prov:orderDate&gt;2024-03-01T13:11:22-03:00&lt;/prov:orderDate&gt;&lt;/prov:ProvideWirelessIVRResponse&gt;&lt;/S:Body&gt;&lt;/soapenv:Envelope&gt;</t>
  </si>
  <si>
    <t>21392A</t>
  </si>
  <si>
    <t>56002000860</t>
  </si>
  <si>
    <t>8956030216925993496</t>
  </si>
  <si>
    <t>730030545906459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</si>
  <si>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&lt;prov:customerId&gt;500003090&lt;/prov:customerId&gt;_x000D_
         &lt;prov:FAID&gt;100065708&lt;/prov:FAID&gt;_x000D_
         &lt;prov:offerPlanID&gt;24896871&lt;/prov:offerPlanID&gt;_x000D_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&lt;prov:MSISDN&gt;56002000860&lt;/prov:MSISDN&gt;_x000D_
         &lt;prov:IMEI&gt;730030545906459&lt;/prov:IMEI&gt;_x000D_
         &lt;prov:ICCID&gt;8956030216925993496&lt;/prov:ICCID&gt;_x000D_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</si>
  <si>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0:0:13</t>
  </si>
  <si>
    <t>373677140</t>
  </si>
  <si>
    <t>500003091</t>
  </si>
  <si>
    <t>100065709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</si>
  <si>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21395&lt;/prov:orderId&gt;&lt;prov:offerPlanID&gt;24878991&lt;/prov:offerPlanID&gt;&lt;prov:orderDate&gt;2024-03-01T13:11:30-03:00&lt;/prov:orderDate&gt;&lt;/prov:ProvideWirelessIVRResponse&gt;&lt;/S:Body&gt;&lt;/soapenv:Envelope&gt;</t>
  </si>
  <si>
    <t>21395A</t>
  </si>
  <si>
    <t>56002000870</t>
  </si>
  <si>
    <t>8956030216925993504</t>
  </si>
  <si>
    <t>730030545906460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</si>
  <si>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&lt;prov:customerId&gt;500003091&lt;/prov:customerId&gt;_x000D_
         &lt;prov:FAID&gt;100065709&lt;/prov:FAID&gt;_x000D_
         &lt;prov:offerPlanID&gt;24878991&lt;/prov:offerPlanID&gt;_x000D_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&lt;prov:MSISDN&gt;56002000870&lt;/prov:MSISDN&gt;_x000D_
         &lt;prov:IMEI&gt;730030545906460&lt;/prov:IMEI&gt;_x000D_
         &lt;prov:ICCID&gt;8956030216925993504&lt;/prov:ICCID&gt;_x000D_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</si>
  <si>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486845740</t>
  </si>
  <si>
    <t>500003092</t>
  </si>
  <si>
    <t>100065710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</si>
  <si>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21398&lt;/prov:orderId&gt;&lt;prov:offerPlanID&gt;24896871&lt;/prov:offerPlanID&gt;&lt;prov:orderDate&gt;2024-03-01T13:11:42-03:00&lt;/prov:orderDate&gt;&lt;/prov:ProvideWirelessIVRResponse&gt;&lt;/S:Body&gt;&lt;/soapenv:Envelope&gt;</t>
  </si>
  <si>
    <t>21398A</t>
  </si>
  <si>
    <t>56002000905</t>
  </si>
  <si>
    <t>8956030216925993512</t>
  </si>
  <si>
    <t>730030545906461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</si>
  <si>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&lt;prov:customerId&gt;500003092&lt;/prov:customerId&gt;_x000D_
         &lt;prov:FAID&gt;100065710&lt;/prov:FAID&gt;_x000D_
         &lt;prov:offerPlanID&gt;24896871&lt;/prov:offerPlanID&gt;_x000D_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&lt;prov:MSISDN&gt;56002000905&lt;/prov:MSISDN&gt;_x000D_
         &lt;prov:IMEI&gt;730030545906461&lt;/prov:IMEI&gt;_x000D_
         &lt;prov:ICCID&gt;8956030216925993512&lt;/prov:ICCID&gt;_x000D_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</si>
  <si>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33862851K</t>
  </si>
  <si>
    <t>500003093</t>
  </si>
  <si>
    <t>100065711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</si>
  <si>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21401&lt;/prov:orderId&gt;&lt;prov:offerPlanID&gt;24843231&lt;/prov:offerPlanID&gt;&lt;prov:orderDate&gt;2024-03-01T13:11:54-03:00&lt;/prov:orderDate&gt;&lt;/prov:ProvideWirelessIVRResponse&gt;&lt;/S:Body&gt;&lt;/soapenv:Envelope&gt;</t>
  </si>
  <si>
    <t>21401A</t>
  </si>
  <si>
    <t>56002000914</t>
  </si>
  <si>
    <t>8956030216925993520</t>
  </si>
  <si>
    <t>730030545906462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</si>
  <si>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&lt;prov:customerId&gt;500003093&lt;/prov:customerId&gt;_x000D_
         &lt;prov:FAID&gt;100065711&lt;/prov:FAID&gt;_x000D_
         &lt;prov:offerPlanID&gt;24843231&lt;/prov:offerPlanID&gt;_x000D_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&lt;prov:MSISDN&gt;56002000914&lt;/prov:MSISDN&gt;_x000D_
         &lt;prov:IMEI&gt;730030545906462&lt;/prov:IMEI&gt;_x000D_
         &lt;prov:ICCID&gt;8956030216925993520&lt;/prov:ICCID&gt;_x000D_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</si>
  <si>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0:0:11</t>
  </si>
  <si>
    <t>311489119</t>
  </si>
  <si>
    <t>500003094</t>
  </si>
  <si>
    <t>100065712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</si>
  <si>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21404&lt;/prov:orderId&gt;&lt;prov:offerPlanID&gt;24896871&lt;/prov:offerPlanID&gt;&lt;prov:orderDate&gt;2024-03-01T13:12:03-03:00&lt;/prov:orderDate&gt;&lt;/prov:ProvideWirelessIVRResponse&gt;&lt;/S:Body&gt;&lt;/soapenv:Envelope&gt;</t>
  </si>
  <si>
    <t>21404A</t>
  </si>
  <si>
    <t>56002000923</t>
  </si>
  <si>
    <t>8956030216925993538</t>
  </si>
  <si>
    <t>730030545906463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</si>
  <si>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&lt;prov:customerId&gt;500003094&lt;/prov:customerId&gt;_x000D_
         &lt;prov:FAID&gt;100065712&lt;/prov:FAID&gt;_x000D_
         &lt;prov:offerPlanID&gt;24896871&lt;/prov:offerPlanID&gt;_x000D_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&lt;prov:MSISDN&gt;56002000923&lt;/prov:MSISDN&gt;_x000D_
         &lt;prov:IMEI&gt;730030545906463&lt;/prov:IMEI&gt;_x000D_
         &lt;prov:ICCID&gt;8956030216925993538&lt;/prov:ICCID&gt;_x000D_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</si>
  <si>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0:0:8</t>
  </si>
  <si>
    <t>387558012</t>
  </si>
  <si>
    <t>500003095</t>
  </si>
  <si>
    <t>100065713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</si>
  <si>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21407&lt;/prov:orderId&gt;&lt;prov:offerPlanID&gt;16324025&lt;/prov:offerPlanID&gt;&lt;prov:orderDate&gt;2024-03-01T13:12:06-03:00&lt;/prov:orderDate&gt;&lt;/prov:ProvideWirelessIVRResponse&gt;&lt;/S:Body&gt;&lt;/soapenv:Envelope&gt;</t>
  </si>
  <si>
    <t>21407A</t>
  </si>
  <si>
    <t>56002000932</t>
  </si>
  <si>
    <t>8956032233708666338</t>
  </si>
  <si>
    <t>730030424208679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</si>
  <si>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&lt;prov:customerId&gt;500003095&lt;/prov:customerId&gt;_x000D_
         &lt;prov:FAID&gt;100065713&lt;/prov:FAID&gt;_x000D_
         &lt;prov:offerPlanID&gt;16324025&lt;/prov:offerPlanID&gt;_x000D_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&lt;prov:MSISDN&gt;56002000932&lt;/prov:MSISDN&gt;_x000D_
         &lt;prov:IMEI&gt;730030424208679&lt;/prov:IMEI&gt;_x000D_
         &lt;prov:ICCID&gt;8956032233708666338&lt;/prov:ICCID&gt;_x000D_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</si>
  <si>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461015255</t>
  </si>
  <si>
    <t>500003096</t>
  </si>
  <si>
    <t>100065714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</si>
  <si>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21410&lt;/prov:orderId&gt;&lt;prov:offerPlanID&gt;21639357&lt;/prov:offerPlanID&gt;&lt;prov:orderDate&gt;2024-03-01T13:12:21-03:00&lt;/prov:orderDate&gt;&lt;/prov:ProvideWirelessIVRResponse&gt;&lt;/S:Body&gt;&lt;/soapenv:Envelope&gt;</t>
  </si>
  <si>
    <t>21410A</t>
  </si>
  <si>
    <t>56002000941</t>
  </si>
  <si>
    <t>8956032233708666346</t>
  </si>
  <si>
    <t>730030424208680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</si>
  <si>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&lt;prov:customerId&gt;500003096&lt;/prov:customerId&gt;_x000D_
         &lt;prov:FAID&gt;100065714&lt;/prov:FAID&gt;_x000D_
         &lt;prov:offerPlanID&gt;21639357&lt;/prov:offerPlanID&gt;_x000D_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&lt;prov:MSISDN&gt;56002000941&lt;/prov:MSISDN&gt;_x000D_
         &lt;prov:IMEI&gt;730030424208680&lt;/prov:IMEI&gt;_x000D_
         &lt;prov:ICCID&gt;8956032233708666346&lt;/prov:ICCID&gt;_x000D_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</si>
  <si>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308970639</t>
  </si>
  <si>
    <t>500003097</t>
  </si>
  <si>
    <t>100065715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</si>
  <si>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21413&lt;/prov:orderId&gt;&lt;prov:offerPlanID&gt;24843231&lt;/prov:offerPlanID&gt;&lt;prov:orderDate&gt;2024-03-01T13:12:30-03:00&lt;/prov:orderDate&gt;&lt;/prov:ProvideWirelessIVRResponse&gt;&lt;/S:Body&gt;&lt;/soapenv:Envelope&gt;</t>
  </si>
  <si>
    <t>21413A</t>
  </si>
  <si>
    <t>56002000950</t>
  </si>
  <si>
    <t>8956032233708666387</t>
  </si>
  <si>
    <t>730030424208684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</si>
  <si>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&lt;prov:customerId&gt;500003097&lt;/prov:customerId&gt;_x000D_
         &lt;prov:FAID&gt;100065715&lt;/prov:FAID&gt;_x000D_
         &lt;prov:offerPlanID&gt;24843231&lt;/prov:offerPlanID&gt;_x000D_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&lt;prov:MSISDN&gt;56002000950&lt;/prov:MSISDN&gt;_x000D_
         &lt;prov:IMEI&gt;730030424208684&lt;/prov:IMEI&gt;_x000D_
         &lt;prov:ICCID&gt;8956032233708666387&lt;/prov:ICCID&gt;_x000D_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</si>
  <si>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0:0:7</t>
  </si>
  <si>
    <t>430852035</t>
  </si>
  <si>
    <t>500003098</t>
  </si>
  <si>
    <t>100065716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</si>
  <si>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21416&lt;/prov:orderId&gt;&lt;prov:offerPlanID&gt;24896871&lt;/prov:offerPlanID&gt;&lt;prov:orderDate&gt;2024-03-01T13:12:38-03:00&lt;/prov:orderDate&gt;&lt;/prov:ProvideWirelessIVRResponse&gt;&lt;/S:Body&gt;&lt;/soapenv:Envelope&gt;</t>
  </si>
  <si>
    <t>21416A</t>
  </si>
  <si>
    <t>56002000951</t>
  </si>
  <si>
    <t>8956032233708666395</t>
  </si>
  <si>
    <t>730030424208685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</si>
  <si>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&lt;prov:customerId&gt;500003098&lt;/prov:customerId&gt;_x000D_
         &lt;prov:FAID&gt;100065716&lt;/prov:FAID&gt;_x000D_
         &lt;prov:offerPlanID&gt;24896871&lt;/prov:offerPlanID&gt;_x000D_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&lt;prov:MSISDN&gt;56002000951&lt;/prov:MSISDN&gt;_x000D_
         &lt;prov:IMEI&gt;730030424208685&lt;/prov:IMEI&gt;_x000D_
         &lt;prov:ICCID&gt;8956032233708666395&lt;/prov:ICCID&gt;_x000D_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</si>
  <si>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480575601</t>
  </si>
  <si>
    <t>500003099</t>
  </si>
  <si>
    <t>100065717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</si>
  <si>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21419&lt;/prov:orderId&gt;&lt;prov:offerPlanID&gt;24878991&lt;/prov:offerPlanID&gt;&lt;prov:orderDate&gt;2024-03-01T13:12:46-03:00&lt;/prov:orderDate&gt;&lt;/prov:ProvideWirelessIVRResponse&gt;&lt;/S:Body&gt;&lt;/soapenv:Envelope&gt;</t>
  </si>
  <si>
    <t>21419A</t>
  </si>
  <si>
    <t>56002000960</t>
  </si>
  <si>
    <t>8956032233708666403</t>
  </si>
  <si>
    <t>730030424208686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</si>
  <si>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&lt;prov:customerId&gt;500003099&lt;/prov:customerId&gt;_x000D_
         &lt;prov:FAID&gt;100065717&lt;/prov:FAID&gt;_x000D_
         &lt;prov:offerPlanID&gt;24878991&lt;/prov:offerPlanID&gt;_x000D_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&lt;prov:MSISDN&gt;56002000960&lt;/prov:MSISDN&gt;_x000D_
         &lt;prov:IMEI&gt;730030424208686&lt;/prov:IMEI&gt;_x000D_
         &lt;prov:ICCID&gt;8956032233708666403&lt;/prov:ICCID&gt;_x000D_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</si>
  <si>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336453372</t>
  </si>
  <si>
    <t>500003100</t>
  </si>
  <si>
    <t>100065718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</si>
  <si>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21422&lt;/prov:orderId&gt;&lt;prov:offerPlanID&gt;24843231&lt;/prov:offerPlanID&gt;&lt;prov:orderDate&gt;2024-03-01T13:12:52-03:00&lt;/prov:orderDate&gt;&lt;/prov:ProvideWirelessIVRResponse&gt;&lt;/S:Body&gt;&lt;/soapenv:Envelope&gt;</t>
  </si>
  <si>
    <t>21422A</t>
  </si>
  <si>
    <t>56002000999</t>
  </si>
  <si>
    <t>8956032233708666411</t>
  </si>
  <si>
    <t>730030424208687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</si>
  <si>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&lt;prov:customerId&gt;500003100&lt;/prov:customerId&gt;_x000D_
         &lt;prov:FAID&gt;100065718&lt;/prov:FAID&gt;_x000D_
         &lt;prov:offerPlanID&gt;24843231&lt;/prov:offerPlanID&gt;_x000D_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&lt;prov:MSISDN&gt;56002000999&lt;/prov:MSISDN&gt;_x000D_
         &lt;prov:IMEI&gt;730030424208687&lt;/prov:IMEI&gt;_x000D_
         &lt;prov:ICCID&gt;8956032233708666411&lt;/prov:ICCID&gt;_x000D_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</si>
  <si>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321759297</t>
  </si>
  <si>
    <t>500003101</t>
  </si>
  <si>
    <t>100065719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</si>
  <si>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21425&lt;/prov:orderId&gt;&lt;prov:offerPlanID&gt;24896871&lt;/prov:offerPlanID&gt;&lt;prov:orderDate&gt;2024-03-01T13:13:02-03:00&lt;/prov:orderDate&gt;&lt;/prov:ProvideWirelessIVRResponse&gt;&lt;/S:Body&gt;&lt;/soapenv:Envelope&gt;</t>
  </si>
  <si>
    <t>21425A</t>
  </si>
  <si>
    <t>56002000507</t>
  </si>
  <si>
    <t>8956030216925992225</t>
  </si>
  <si>
    <t>730030545906332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</si>
  <si>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&lt;prov:customerId&gt;500003101&lt;/prov:customerId&gt;_x000D_
         &lt;prov:FAID&gt;100065719&lt;/prov:FAID&gt;_x000D_
         &lt;prov:offerPlanID&gt;24896871&lt;/prov:offerPlanID&gt;_x000D_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&lt;prov:MSISDN&gt;56002000507&lt;/prov:MSISDN&gt;_x000D_
         &lt;prov:IMEI&gt;730030545906332&lt;/prov:IMEI&gt;_x000D_
         &lt;prov:ICCID&gt;8956030216925992225&lt;/prov:ICCID&gt;_x000D_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</si>
  <si>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439360135</t>
  </si>
  <si>
    <t>500003102</t>
  </si>
  <si>
    <t>100065720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</si>
  <si>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21428&lt;/prov:orderId&gt;&lt;prov:offerPlanID&gt;24878991&lt;/prov:offerPlanID&gt;&lt;prov:orderDate&gt;2024-03-01T13:13:10-03:00&lt;/prov:orderDate&gt;&lt;/prov:ProvideWirelessIVRResponse&gt;&lt;/S:Body&gt;&lt;/soapenv:Envelope&gt;</t>
  </si>
  <si>
    <t>21428A</t>
  </si>
  <si>
    <t>56002000772</t>
  </si>
  <si>
    <t>8956030216925992233</t>
  </si>
  <si>
    <t>730030545906333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</si>
  <si>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&lt;prov:customerId&gt;500003102&lt;/prov:customerId&gt;_x000D_
         &lt;prov:FAID&gt;100065720&lt;/prov:FAID&gt;_x000D_
         &lt;prov:offerPlanID&gt;24878991&lt;/prov:offerPlanID&gt;_x000D_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&lt;prov:MSISDN&gt;56002000772&lt;/prov:MSISDN&gt;_x000D_
         &lt;prov:IMEI&gt;730030545906333&lt;/prov:IMEI&gt;_x000D_
         &lt;prov:ICCID&gt;8956030216925992233&lt;/prov:ICCID&gt;_x000D_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</si>
  <si>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363481132</t>
  </si>
  <si>
    <t>500003103</t>
  </si>
  <si>
    <t>100065721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</si>
  <si>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21431&lt;/prov:orderId&gt;&lt;prov:offerPlanID&gt;24896871&lt;/prov:offerPlanID&gt;&lt;prov:orderDate&gt;2024-03-01T13:13:20-03:00&lt;/prov:orderDate&gt;&lt;/prov:ProvideWirelessIVRResponse&gt;&lt;/S:Body&gt;&lt;/soapenv:Envelope&gt;</t>
  </si>
  <si>
    <t>21431A</t>
  </si>
  <si>
    <t>56002000852</t>
  </si>
  <si>
    <t>8956030216925992241</t>
  </si>
  <si>
    <t>730030545906334</t>
  </si>
  <si>
    <t>&lt;soapenv:Envelope xmlns:soapenv="http://schemas.xmlsoap.org/soap/envelope/" xmlns:prov="http://providewirelessivr.wireless.schema.amx.com"&gt;_x000D_
   &lt;soapenv:Header/&gt;_x000D_
   &lt;soapenv:Body&gt;_x000D_
      &lt;prov:ProvideWirelessIVRRequest&gt;_x000D_
         &lt;prov:customerId&gt;500003103&lt;/prov:customerId&gt;_x000D_
         &lt;prov:FAID&gt;100065721&lt;/prov:FAID&gt;_x000D_
         &lt;prov:offerPlanID&gt;24896871&lt;/prov:offerPlanID&gt;_x000D_
         &lt;prov:actionType&gt;PR&lt;/prov:actionType&gt;_x000D_
         &lt;prov:reasonID&gt;CREQ&lt;/prov:reasonID&gt;_x000D_
         &lt;prov:reasonText&gt;Caso ejecutado por Automatizacion QA&lt;/prov:reasonText&gt;_x000D_
         &lt;prov:MSISDN&gt;56002000852&lt;/prov:MSISDN&gt;_x000D_
         &lt;prov:IMEI&gt;730030545906334&lt;/prov:IMEI&gt;_x000D_
         &lt;prov:ICCID&gt;8956030216925992241&lt;/prov:ICCID&gt;_x000D_
         &lt;prov:acquisitionType&gt;OWN&lt;/prov:acquisitionType&gt;_x000D_
         &lt;prov:equipmentSKU&gt;&lt;/prov:equipmentSKU&gt;_x000D_
         &lt;prov:externalProvider&gt;&lt;/prov:externalProvider&gt;_x000D_
         &lt;prov:SIMSKU&gt;7000437&lt;/prov:SIMSKU&gt;_x000D_
         &lt;prov:creditScore&gt;5&lt;/prov:creditScore&gt;_x000D_
         &lt;prov:contractId&gt;12345&lt;/prov:contractId&gt;_x000D_
         &lt;prov:percentageSubsidy&gt;0&lt;/prov:percentageSubsidy&gt;_x000D_
         &lt;prov:numberOfInstallments&gt;1&lt;/prov:numberOfInstallments&gt;_x000D_
         &lt;prov:onBehalfUser&gt;FVMIVR&lt;/prov:onBehalfUser&gt;_x000D_
         &lt;prov:equipmentMake&gt;Propio&lt;/prov:equipmentMake&gt;_x000D_
         &lt;prov:equipmentModel&gt;Propio&lt;/prov:equipmentModel&gt;_x000D_
         &lt;prov:equipmentCommitmentDuration&gt;&lt;/prov:equipmentCommitmentDuration&gt;_x000D_
         &lt;prov:user&gt;FVMIVR&lt;/prov:user&gt;_x000D_
         &lt;prov:cobroCargoInicial&gt;1&lt;/prov:cobroCargoInicial&gt;_x000D_
      &lt;/prov:ProvideWirelessIVRRequest&gt;_x000D_
   &lt;/soapenv:Body&gt;_x000D_
&lt;/soapenv:Envelope&gt;</t>
  </si>
  <si>
    <t>Orden UNIT ID</t>
  </si>
  <si>
    <t>Formula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</si>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</sst>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A2" sqref="A2:A22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219</v>
      </c>
      <c r="R1" s="1" t="s">
        <v>220</v>
      </c>
    </row>
    <row r="2" spans="1:24" x14ac:dyDescent="0.25">
      <c r="A2" s="2">
        <v>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Q2">
        <f>VALUE(LEFT(G2,LEN(G2)-1))</f>
        <v>21371</v>
      </c>
      <c r="R2" t="str">
        <f>"'"&amp;Q2&amp;"',"</f>
        <v>'21371',</v>
      </c>
      <c r="S2" t="str">
        <f>VLOOKUP(Q2,$W$2:$X$22,2,0)</f>
        <v>DO</v>
      </c>
      <c r="W2">
        <v>21371</v>
      </c>
      <c r="X2" t="s">
        <v>221</v>
      </c>
    </row>
    <row r="3" spans="1:24" x14ac:dyDescent="0.25">
      <c r="A3" s="2">
        <v>8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26</v>
      </c>
      <c r="N3" t="s">
        <v>27</v>
      </c>
      <c r="O3" t="s">
        <v>27</v>
      </c>
      <c r="Q3">
        <f t="shared" ref="Q3:Q22" si="0">VALUE(LEFT(G3,LEN(G3)-1))</f>
        <v>21374</v>
      </c>
      <c r="R3" t="str">
        <f>R2&amp;"'"&amp;Q3&amp;"',"</f>
        <v>'21371','21374',</v>
      </c>
      <c r="S3" t="str">
        <f t="shared" ref="S3:S22" si="1">VLOOKUP(Q3,$W$2:$X$22,2,0)</f>
        <v>DO</v>
      </c>
      <c r="W3">
        <v>21374</v>
      </c>
      <c r="X3" t="s">
        <v>221</v>
      </c>
    </row>
    <row r="4" spans="1:24" x14ac:dyDescent="0.25">
      <c r="A4" s="2">
        <v>9</v>
      </c>
      <c r="B4" t="s">
        <v>38</v>
      </c>
      <c r="C4" t="s">
        <v>39</v>
      </c>
      <c r="D4" t="s">
        <v>40</v>
      </c>
      <c r="E4" t="s">
        <v>18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27</v>
      </c>
      <c r="O4" t="s">
        <v>27</v>
      </c>
      <c r="Q4">
        <f t="shared" si="0"/>
        <v>21377</v>
      </c>
      <c r="R4" t="str">
        <f t="shared" ref="R4:R22" si="2">R3&amp;"'"&amp;Q4&amp;"',"</f>
        <v>'21371','21374','21377',</v>
      </c>
      <c r="S4" t="str">
        <f t="shared" si="1"/>
        <v>DO</v>
      </c>
      <c r="W4">
        <v>21377</v>
      </c>
      <c r="X4" t="s">
        <v>221</v>
      </c>
    </row>
    <row r="5" spans="1:24" x14ac:dyDescent="0.25">
      <c r="A5" s="2">
        <v>10</v>
      </c>
      <c r="B5" t="s">
        <v>49</v>
      </c>
      <c r="C5" t="s">
        <v>50</v>
      </c>
      <c r="D5" t="s">
        <v>51</v>
      </c>
      <c r="E5" t="s">
        <v>18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26</v>
      </c>
      <c r="N5" t="s">
        <v>27</v>
      </c>
      <c r="O5" t="s">
        <v>27</v>
      </c>
      <c r="Q5">
        <f t="shared" si="0"/>
        <v>21380</v>
      </c>
      <c r="R5" t="str">
        <f t="shared" si="2"/>
        <v>'21371','21374','21377','21380',</v>
      </c>
      <c r="S5" t="str">
        <f t="shared" si="1"/>
        <v>DO</v>
      </c>
      <c r="W5">
        <v>21380</v>
      </c>
      <c r="X5" t="s">
        <v>221</v>
      </c>
    </row>
    <row r="6" spans="1:24" x14ac:dyDescent="0.25">
      <c r="A6" s="2">
        <v>11</v>
      </c>
      <c r="B6" t="s">
        <v>59</v>
      </c>
      <c r="C6" t="s">
        <v>60</v>
      </c>
      <c r="D6" t="s">
        <v>61</v>
      </c>
      <c r="E6" t="s">
        <v>18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27</v>
      </c>
      <c r="O6" t="s">
        <v>27</v>
      </c>
      <c r="Q6">
        <f t="shared" si="0"/>
        <v>21383</v>
      </c>
      <c r="R6" t="str">
        <f t="shared" si="2"/>
        <v>'21371','21374','21377','21380','21383',</v>
      </c>
      <c r="S6" t="str">
        <f t="shared" si="1"/>
        <v>DO</v>
      </c>
      <c r="W6">
        <v>21383</v>
      </c>
      <c r="X6" t="s">
        <v>221</v>
      </c>
    </row>
    <row r="7" spans="1:24" x14ac:dyDescent="0.25">
      <c r="A7" s="2">
        <v>12</v>
      </c>
      <c r="B7" t="s">
        <v>70</v>
      </c>
      <c r="C7" t="s">
        <v>71</v>
      </c>
      <c r="D7" t="s">
        <v>72</v>
      </c>
      <c r="E7" t="s">
        <v>18</v>
      </c>
      <c r="F7" t="s">
        <v>73</v>
      </c>
      <c r="G7" t="s">
        <v>74</v>
      </c>
      <c r="H7" t="s">
        <v>33</v>
      </c>
      <c r="I7" t="s">
        <v>75</v>
      </c>
      <c r="J7" t="s">
        <v>76</v>
      </c>
      <c r="K7" t="s">
        <v>77</v>
      </c>
      <c r="L7" t="s">
        <v>78</v>
      </c>
      <c r="M7" t="s">
        <v>48</v>
      </c>
      <c r="N7" t="s">
        <v>27</v>
      </c>
      <c r="O7" t="s">
        <v>27</v>
      </c>
      <c r="Q7">
        <f t="shared" si="0"/>
        <v>21386</v>
      </c>
      <c r="R7" t="str">
        <f t="shared" si="2"/>
        <v>'21371','21374','21377','21380','21383','21386',</v>
      </c>
      <c r="S7" t="str">
        <f t="shared" si="1"/>
        <v>DO</v>
      </c>
      <c r="W7">
        <v>21386</v>
      </c>
      <c r="X7" t="s">
        <v>221</v>
      </c>
    </row>
    <row r="8" spans="1:24" x14ac:dyDescent="0.25">
      <c r="A8" s="2">
        <v>13</v>
      </c>
      <c r="B8" t="s">
        <v>79</v>
      </c>
      <c r="C8" t="s">
        <v>80</v>
      </c>
      <c r="D8" t="s">
        <v>81</v>
      </c>
      <c r="E8" t="s">
        <v>18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26</v>
      </c>
      <c r="N8" t="s">
        <v>27</v>
      </c>
      <c r="O8" t="s">
        <v>27</v>
      </c>
      <c r="Q8">
        <f t="shared" si="0"/>
        <v>21389</v>
      </c>
      <c r="R8" t="str">
        <f t="shared" si="2"/>
        <v>'21371','21374','21377','21380','21383','21386','21389',</v>
      </c>
      <c r="S8" t="str">
        <f t="shared" si="1"/>
        <v>DO</v>
      </c>
      <c r="W8">
        <v>21389</v>
      </c>
      <c r="X8" t="s">
        <v>221</v>
      </c>
    </row>
    <row r="9" spans="1:24" x14ac:dyDescent="0.25">
      <c r="A9" s="2">
        <v>14</v>
      </c>
      <c r="B9" t="s">
        <v>89</v>
      </c>
      <c r="C9" t="s">
        <v>90</v>
      </c>
      <c r="D9" t="s">
        <v>91</v>
      </c>
      <c r="E9" t="s">
        <v>18</v>
      </c>
      <c r="F9" t="s">
        <v>92</v>
      </c>
      <c r="G9" t="s">
        <v>93</v>
      </c>
      <c r="H9" t="s">
        <v>33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27</v>
      </c>
      <c r="O9" t="s">
        <v>27</v>
      </c>
      <c r="Q9">
        <f t="shared" si="0"/>
        <v>21392</v>
      </c>
      <c r="R9" t="str">
        <f t="shared" si="2"/>
        <v>'21371','21374','21377','21380','21383','21386','21389','21392',</v>
      </c>
      <c r="S9" t="str">
        <f t="shared" si="1"/>
        <v>DO</v>
      </c>
      <c r="W9">
        <v>21392</v>
      </c>
      <c r="X9" t="s">
        <v>221</v>
      </c>
    </row>
    <row r="10" spans="1:24" x14ac:dyDescent="0.25">
      <c r="A10" s="2">
        <v>15</v>
      </c>
      <c r="B10" t="s">
        <v>99</v>
      </c>
      <c r="C10" t="s">
        <v>100</v>
      </c>
      <c r="D10" t="s">
        <v>101</v>
      </c>
      <c r="E10" t="s">
        <v>18</v>
      </c>
      <c r="F10" t="s">
        <v>102</v>
      </c>
      <c r="G10" t="s">
        <v>103</v>
      </c>
      <c r="H10" t="s">
        <v>84</v>
      </c>
      <c r="I10" t="s">
        <v>104</v>
      </c>
      <c r="J10" t="s">
        <v>105</v>
      </c>
      <c r="K10" t="s">
        <v>106</v>
      </c>
      <c r="L10" t="s">
        <v>107</v>
      </c>
      <c r="M10" t="s">
        <v>26</v>
      </c>
      <c r="N10" t="s">
        <v>27</v>
      </c>
      <c r="O10" t="s">
        <v>27</v>
      </c>
      <c r="Q10">
        <f t="shared" si="0"/>
        <v>21395</v>
      </c>
      <c r="R10" t="str">
        <f t="shared" si="2"/>
        <v>'21371','21374','21377','21380','21383','21386','21389','21392','21395',</v>
      </c>
      <c r="S10" t="str">
        <f t="shared" si="1"/>
        <v>DO</v>
      </c>
      <c r="W10">
        <v>21395</v>
      </c>
      <c r="X10" t="s">
        <v>221</v>
      </c>
    </row>
    <row r="11" spans="1:24" x14ac:dyDescent="0.25">
      <c r="A11" s="2">
        <v>18</v>
      </c>
      <c r="B11" t="s">
        <v>108</v>
      </c>
      <c r="C11" t="s">
        <v>109</v>
      </c>
      <c r="D11" t="s">
        <v>110</v>
      </c>
      <c r="E11" t="s">
        <v>18</v>
      </c>
      <c r="F11" t="s">
        <v>111</v>
      </c>
      <c r="G11" t="s">
        <v>112</v>
      </c>
      <c r="H11" t="s">
        <v>33</v>
      </c>
      <c r="I11" t="s">
        <v>113</v>
      </c>
      <c r="J11" t="s">
        <v>114</v>
      </c>
      <c r="K11" t="s">
        <v>115</v>
      </c>
      <c r="L11" t="s">
        <v>116</v>
      </c>
      <c r="M11" t="s">
        <v>69</v>
      </c>
      <c r="N11" t="s">
        <v>27</v>
      </c>
      <c r="O11" t="s">
        <v>27</v>
      </c>
      <c r="Q11">
        <f t="shared" si="0"/>
        <v>21398</v>
      </c>
      <c r="R11" t="str">
        <f t="shared" si="2"/>
        <v>'21371','21374','21377','21380','21383','21386','21389','21392','21395','21398',</v>
      </c>
      <c r="S11" t="str">
        <f t="shared" si="1"/>
        <v>DO</v>
      </c>
      <c r="W11">
        <v>21398</v>
      </c>
      <c r="X11" t="s">
        <v>221</v>
      </c>
    </row>
    <row r="12" spans="1:24" x14ac:dyDescent="0.25">
      <c r="A12" s="2">
        <v>19</v>
      </c>
      <c r="B12" t="s">
        <v>117</v>
      </c>
      <c r="C12" t="s">
        <v>118</v>
      </c>
      <c r="D12" t="s">
        <v>119</v>
      </c>
      <c r="E12" t="s">
        <v>18</v>
      </c>
      <c r="F12" t="s">
        <v>120</v>
      </c>
      <c r="G12" t="s">
        <v>121</v>
      </c>
      <c r="H12" t="s">
        <v>43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27</v>
      </c>
      <c r="O12" t="s">
        <v>27</v>
      </c>
      <c r="Q12">
        <f t="shared" si="0"/>
        <v>21401</v>
      </c>
      <c r="R12" t="str">
        <f t="shared" si="2"/>
        <v>'21371','21374','21377','21380','21383','21386','21389','21392','21395','21398','21401',</v>
      </c>
      <c r="S12" t="str">
        <f t="shared" si="1"/>
        <v>DO</v>
      </c>
      <c r="W12">
        <v>21401</v>
      </c>
      <c r="X12" t="s">
        <v>221</v>
      </c>
    </row>
    <row r="13" spans="1:24" x14ac:dyDescent="0.25">
      <c r="A13" s="2">
        <v>20</v>
      </c>
      <c r="B13" t="s">
        <v>127</v>
      </c>
      <c r="C13" t="s">
        <v>128</v>
      </c>
      <c r="D13" t="s">
        <v>129</v>
      </c>
      <c r="E13" t="s">
        <v>18</v>
      </c>
      <c r="F13" t="s">
        <v>130</v>
      </c>
      <c r="G13" t="s">
        <v>131</v>
      </c>
      <c r="H13" t="s">
        <v>33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27</v>
      </c>
      <c r="O13" t="s">
        <v>27</v>
      </c>
      <c r="Q13">
        <f t="shared" si="0"/>
        <v>21404</v>
      </c>
      <c r="R13" t="str">
        <f t="shared" si="2"/>
        <v>'21371','21374','21377','21380','21383','21386','21389','21392','21395','21398','21401','21404',</v>
      </c>
      <c r="S13" t="str">
        <f t="shared" si="1"/>
        <v>DO</v>
      </c>
      <c r="W13">
        <v>21404</v>
      </c>
      <c r="X13" t="s">
        <v>221</v>
      </c>
    </row>
    <row r="14" spans="1:24" x14ac:dyDescent="0.25">
      <c r="A14" s="2">
        <v>21</v>
      </c>
      <c r="B14" t="s">
        <v>137</v>
      </c>
      <c r="C14" t="s">
        <v>138</v>
      </c>
      <c r="D14" t="s">
        <v>139</v>
      </c>
      <c r="E14" t="s">
        <v>18</v>
      </c>
      <c r="F14" t="s">
        <v>140</v>
      </c>
      <c r="G14" t="s">
        <v>141</v>
      </c>
      <c r="H14" t="s">
        <v>21</v>
      </c>
      <c r="I14" t="s">
        <v>142</v>
      </c>
      <c r="J14" t="s">
        <v>143</v>
      </c>
      <c r="K14" t="s">
        <v>144</v>
      </c>
      <c r="L14" t="s">
        <v>145</v>
      </c>
      <c r="M14" t="s">
        <v>136</v>
      </c>
      <c r="N14" t="s">
        <v>27</v>
      </c>
      <c r="O14" t="s">
        <v>27</v>
      </c>
      <c r="Q14">
        <f t="shared" si="0"/>
        <v>21407</v>
      </c>
      <c r="R14" t="str">
        <f t="shared" si="2"/>
        <v>'21371','21374','21377','21380','21383','21386','21389','21392','21395','21398','21401','21404','21407',</v>
      </c>
      <c r="S14" t="str">
        <f t="shared" si="1"/>
        <v>DO</v>
      </c>
      <c r="W14">
        <v>21407</v>
      </c>
      <c r="X14" t="s">
        <v>221</v>
      </c>
    </row>
    <row r="15" spans="1:24" x14ac:dyDescent="0.25">
      <c r="A15" s="2">
        <v>22</v>
      </c>
      <c r="B15" t="s">
        <v>146</v>
      </c>
      <c r="C15" t="s">
        <v>147</v>
      </c>
      <c r="D15" t="s">
        <v>148</v>
      </c>
      <c r="E15" t="s">
        <v>18</v>
      </c>
      <c r="F15" t="s">
        <v>149</v>
      </c>
      <c r="G15" t="s">
        <v>150</v>
      </c>
      <c r="H15" t="s">
        <v>54</v>
      </c>
      <c r="I15" t="s">
        <v>151</v>
      </c>
      <c r="J15" t="s">
        <v>152</v>
      </c>
      <c r="K15" t="s">
        <v>153</v>
      </c>
      <c r="L15" t="s">
        <v>154</v>
      </c>
      <c r="M15" t="s">
        <v>26</v>
      </c>
      <c r="N15" t="s">
        <v>27</v>
      </c>
      <c r="O15" t="s">
        <v>27</v>
      </c>
      <c r="Q15">
        <f t="shared" si="0"/>
        <v>21410</v>
      </c>
      <c r="R15" t="str">
        <f t="shared" si="2"/>
        <v>'21371','21374','21377','21380','21383','21386','21389','21392','21395','21398','21401','21404','21407','21410',</v>
      </c>
      <c r="S15" t="str">
        <f t="shared" si="1"/>
        <v>DO</v>
      </c>
      <c r="W15">
        <v>21410</v>
      </c>
      <c r="X15" t="s">
        <v>221</v>
      </c>
    </row>
    <row r="16" spans="1:24" x14ac:dyDescent="0.25">
      <c r="A16" s="2">
        <v>23</v>
      </c>
      <c r="B16" t="s">
        <v>155</v>
      </c>
      <c r="C16" t="s">
        <v>156</v>
      </c>
      <c r="D16" t="s">
        <v>157</v>
      </c>
      <c r="E16" t="s">
        <v>18</v>
      </c>
      <c r="F16" t="s">
        <v>158</v>
      </c>
      <c r="G16" t="s">
        <v>159</v>
      </c>
      <c r="H16" t="s">
        <v>43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27</v>
      </c>
      <c r="O16" t="s">
        <v>27</v>
      </c>
      <c r="Q16">
        <f t="shared" si="0"/>
        <v>21413</v>
      </c>
      <c r="R16" t="str">
        <f t="shared" si="2"/>
        <v>'21371','21374','21377','21380','21383','21386','21389','21392','21395','21398','21401','21404','21407','21410','21413',</v>
      </c>
      <c r="S16" t="str">
        <f t="shared" si="1"/>
        <v>DO</v>
      </c>
      <c r="W16">
        <v>21413</v>
      </c>
      <c r="X16" t="s">
        <v>221</v>
      </c>
    </row>
    <row r="17" spans="1:24" x14ac:dyDescent="0.25">
      <c r="A17" s="2">
        <v>25</v>
      </c>
      <c r="B17" t="s">
        <v>165</v>
      </c>
      <c r="C17" t="s">
        <v>166</v>
      </c>
      <c r="D17" t="s">
        <v>167</v>
      </c>
      <c r="E17" t="s">
        <v>18</v>
      </c>
      <c r="F17" t="s">
        <v>168</v>
      </c>
      <c r="G17" t="s">
        <v>169</v>
      </c>
      <c r="H17" t="s">
        <v>33</v>
      </c>
      <c r="I17" t="s">
        <v>170</v>
      </c>
      <c r="J17" t="s">
        <v>171</v>
      </c>
      <c r="K17" t="s">
        <v>172</v>
      </c>
      <c r="L17" t="s">
        <v>173</v>
      </c>
      <c r="M17" t="s">
        <v>136</v>
      </c>
      <c r="N17" t="s">
        <v>27</v>
      </c>
      <c r="O17" t="s">
        <v>27</v>
      </c>
      <c r="Q17">
        <f t="shared" si="0"/>
        <v>21416</v>
      </c>
      <c r="R17" t="str">
        <f t="shared" si="2"/>
        <v>'21371','21374','21377','21380','21383','21386','21389','21392','21395','21398','21401','21404','21407','21410','21413','21416',</v>
      </c>
      <c r="S17" t="str">
        <f t="shared" si="1"/>
        <v>DO</v>
      </c>
      <c r="W17">
        <v>21416</v>
      </c>
      <c r="X17" t="s">
        <v>221</v>
      </c>
    </row>
    <row r="18" spans="1:24" x14ac:dyDescent="0.25">
      <c r="A18" s="2">
        <v>26</v>
      </c>
      <c r="B18" t="s">
        <v>174</v>
      </c>
      <c r="C18" t="s">
        <v>175</v>
      </c>
      <c r="D18" t="s">
        <v>176</v>
      </c>
      <c r="E18" t="s">
        <v>18</v>
      </c>
      <c r="F18" t="s">
        <v>177</v>
      </c>
      <c r="G18" t="s">
        <v>178</v>
      </c>
      <c r="H18" t="s">
        <v>84</v>
      </c>
      <c r="I18" t="s">
        <v>179</v>
      </c>
      <c r="J18" t="s">
        <v>180</v>
      </c>
      <c r="K18" t="s">
        <v>181</v>
      </c>
      <c r="L18" t="s">
        <v>182</v>
      </c>
      <c r="M18" t="s">
        <v>164</v>
      </c>
      <c r="N18" t="s">
        <v>27</v>
      </c>
      <c r="O18" t="s">
        <v>27</v>
      </c>
      <c r="Q18">
        <f t="shared" si="0"/>
        <v>21419</v>
      </c>
      <c r="R18" t="str">
        <f t="shared" si="2"/>
        <v>'21371','21374','21377','21380','21383','21386','21389','21392','21395','21398','21401','21404','21407','21410','21413','21416','21419',</v>
      </c>
      <c r="S18" t="str">
        <f t="shared" si="1"/>
        <v>DO</v>
      </c>
      <c r="W18">
        <v>21419</v>
      </c>
      <c r="X18" t="s">
        <v>221</v>
      </c>
    </row>
    <row r="19" spans="1:24" x14ac:dyDescent="0.25">
      <c r="A19" s="2">
        <v>40</v>
      </c>
      <c r="B19" t="s">
        <v>183</v>
      </c>
      <c r="C19" t="s">
        <v>184</v>
      </c>
      <c r="D19" t="s">
        <v>185</v>
      </c>
      <c r="E19" t="s">
        <v>18</v>
      </c>
      <c r="F19" t="s">
        <v>186</v>
      </c>
      <c r="G19" t="s">
        <v>187</v>
      </c>
      <c r="H19" t="s">
        <v>43</v>
      </c>
      <c r="I19" t="s">
        <v>188</v>
      </c>
      <c r="J19" t="s">
        <v>189</v>
      </c>
      <c r="K19" t="s">
        <v>190</v>
      </c>
      <c r="L19" t="s">
        <v>191</v>
      </c>
      <c r="M19" t="s">
        <v>164</v>
      </c>
      <c r="N19" t="s">
        <v>27</v>
      </c>
      <c r="O19" t="s">
        <v>27</v>
      </c>
      <c r="Q19">
        <f t="shared" si="0"/>
        <v>21422</v>
      </c>
      <c r="R19" t="str">
        <f t="shared" si="2"/>
        <v>'21371','21374','21377','21380','21383','21386','21389','21392','21395','21398','21401','21404','21407','21410','21413','21416','21419','21422',</v>
      </c>
      <c r="S19" t="str">
        <f t="shared" si="1"/>
        <v>DO</v>
      </c>
      <c r="W19">
        <v>21422</v>
      </c>
      <c r="X19" t="s">
        <v>221</v>
      </c>
    </row>
    <row r="20" spans="1:24" x14ac:dyDescent="0.25">
      <c r="A20" s="2">
        <v>41</v>
      </c>
      <c r="B20" t="s">
        <v>192</v>
      </c>
      <c r="C20" t="s">
        <v>193</v>
      </c>
      <c r="D20" t="s">
        <v>194</v>
      </c>
      <c r="E20" t="s">
        <v>18</v>
      </c>
      <c r="F20" t="s">
        <v>195</v>
      </c>
      <c r="G20" t="s">
        <v>196</v>
      </c>
      <c r="H20" t="s">
        <v>33</v>
      </c>
      <c r="I20" t="s">
        <v>197</v>
      </c>
      <c r="J20" t="s">
        <v>198</v>
      </c>
      <c r="K20" t="s">
        <v>199</v>
      </c>
      <c r="L20" t="s">
        <v>200</v>
      </c>
      <c r="M20" t="s">
        <v>136</v>
      </c>
      <c r="N20" t="s">
        <v>27</v>
      </c>
      <c r="O20" t="s">
        <v>27</v>
      </c>
      <c r="Q20">
        <f t="shared" si="0"/>
        <v>21425</v>
      </c>
      <c r="R20" t="str">
        <f t="shared" si="2"/>
        <v>'21371','21374','21377','21380','21383','21386','21389','21392','21395','21398','21401','21404','21407','21410','21413','21416','21419','21422','21425',</v>
      </c>
      <c r="S20" t="str">
        <f t="shared" si="1"/>
        <v>DO</v>
      </c>
      <c r="W20">
        <v>21425</v>
      </c>
      <c r="X20" t="s">
        <v>221</v>
      </c>
    </row>
    <row r="21" spans="1:24" x14ac:dyDescent="0.25">
      <c r="A21" s="2">
        <v>42</v>
      </c>
      <c r="B21" t="s">
        <v>201</v>
      </c>
      <c r="C21" t="s">
        <v>202</v>
      </c>
      <c r="D21" t="s">
        <v>203</v>
      </c>
      <c r="E21" t="s">
        <v>18</v>
      </c>
      <c r="F21" t="s">
        <v>204</v>
      </c>
      <c r="G21" t="s">
        <v>205</v>
      </c>
      <c r="H21" t="s">
        <v>84</v>
      </c>
      <c r="I21" t="s">
        <v>206</v>
      </c>
      <c r="J21" t="s">
        <v>207</v>
      </c>
      <c r="K21" t="s">
        <v>208</v>
      </c>
      <c r="L21" t="s">
        <v>209</v>
      </c>
      <c r="M21" t="s">
        <v>26</v>
      </c>
      <c r="N21" t="s">
        <v>27</v>
      </c>
      <c r="O21" t="s">
        <v>27</v>
      </c>
      <c r="Q21">
        <f t="shared" si="0"/>
        <v>21428</v>
      </c>
      <c r="R21" t="str">
        <f t="shared" si="2"/>
        <v>'21371','21374','21377','21380','21383','21386','21389','21392','21395','21398','21401','21404','21407','21410','21413','21416','21419','21422','21425','21428',</v>
      </c>
      <c r="S21" t="str">
        <f t="shared" si="1"/>
        <v>DO</v>
      </c>
      <c r="W21">
        <v>21428</v>
      </c>
      <c r="X21" t="s">
        <v>221</v>
      </c>
    </row>
    <row r="22" spans="1:24" x14ac:dyDescent="0.25">
      <c r="A22" s="2">
        <v>43</v>
      </c>
      <c r="B22" t="s">
        <v>210</v>
      </c>
      <c r="C22" t="s">
        <v>211</v>
      </c>
      <c r="D22" t="s">
        <v>212</v>
      </c>
      <c r="E22" t="s">
        <v>18</v>
      </c>
      <c r="F22" t="s">
        <v>213</v>
      </c>
      <c r="G22" t="s">
        <v>214</v>
      </c>
      <c r="H22" t="s">
        <v>33</v>
      </c>
      <c r="I22" t="s">
        <v>215</v>
      </c>
      <c r="J22" t="s">
        <v>216</v>
      </c>
      <c r="K22" t="s">
        <v>217</v>
      </c>
      <c r="L22" t="s">
        <v>218</v>
      </c>
      <c r="M22" t="s">
        <v>136</v>
      </c>
      <c r="N22" t="s">
        <v>27</v>
      </c>
      <c r="O22" t="s">
        <v>27</v>
      </c>
      <c r="Q22">
        <f t="shared" si="0"/>
        <v>21431</v>
      </c>
      <c r="R22" t="str">
        <f t="shared" si="2"/>
        <v>'21371','21374','21377','21380','21383','21386','21389','21392','21395','21398','21401','21404','21407','21410','21413','21416','21419','21422','21425','21428','21431',</v>
      </c>
      <c r="S22" t="str">
        <f t="shared" si="1"/>
        <v>DO</v>
      </c>
      <c r="W22">
        <v>21431</v>
      </c>
      <c r="X22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Peñaloza Guevara Jesus Antonio</cp:lastModifiedBy>
  <dcterms:created xsi:type="dcterms:W3CDTF">2024-03-01T16:08:26Z</dcterms:created>
  <dcterms:modified xsi:type="dcterms:W3CDTF">2024-03-01T20:10:04Z</dcterms:modified>
</cp:coreProperties>
</file>