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aint Seiya\Script\Amdocs\eclipse-generico\Reportes\Excel\"/>
    </mc:Choice>
  </mc:AlternateContent>
  <bookViews>
    <workbookView xWindow="0" yWindow="0" windowWidth="18600" windowHeight="7140"/>
  </bookViews>
  <sheets>
    <sheet name="Data" sheetId="1" r:id="rId1"/>
  </sheets>
  <definedNames>
    <definedName name="_xlnm._FilterDatabase" localSheetId="0" hidden="1">Data!$A$1:$O$28</definedName>
  </definedNames>
  <calcPr calcId="162913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" i="1"/>
  <c r="R2" i="1" s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</calcChain>
</file>

<file path=xl/sharedStrings.xml><?xml version="1.0" encoding="utf-8"?>
<sst xmlns="http://schemas.openxmlformats.org/spreadsheetml/2006/main" count="396" uniqueCount="278">
  <si>
    <t>Id</t>
  </si>
  <si>
    <t>Rut</t>
  </si>
  <si>
    <t>CBP</t>
  </si>
  <si>
    <t>FA</t>
  </si>
  <si>
    <t>Ciclo</t>
  </si>
  <si>
    <t>Status</t>
  </si>
  <si>
    <t>Orden</t>
  </si>
  <si>
    <t>Plan</t>
  </si>
  <si>
    <t>Telefono</t>
  </si>
  <si>
    <t>Sim</t>
  </si>
  <si>
    <t>Imsi</t>
  </si>
  <si>
    <t>Estado transacción</t>
  </si>
  <si>
    <t>Duración Total Prueba</t>
  </si>
  <si>
    <t>Duración Prueba</t>
  </si>
  <si>
    <t>Duración Errores</t>
  </si>
  <si>
    <t>478619138</t>
  </si>
  <si>
    <t>102300448</t>
  </si>
  <si>
    <t>103189953</t>
  </si>
  <si>
    <t>10</t>
  </si>
  <si>
    <t>Éxito</t>
  </si>
  <si>
    <t>1806107330A</t>
  </si>
  <si>
    <t>05 2021-ARR-MAX PREMIUM LIBRE</t>
  </si>
  <si>
    <t>56946352224</t>
  </si>
  <si>
    <t/>
  </si>
  <si>
    <t>0:9:37</t>
  </si>
  <si>
    <t>0:9:9</t>
  </si>
  <si>
    <t>0:0:14</t>
  </si>
  <si>
    <t>310731714</t>
  </si>
  <si>
    <t>102300449</t>
  </si>
  <si>
    <t>103189954</t>
  </si>
  <si>
    <t>1806107343A</t>
  </si>
  <si>
    <t>56946352225</t>
  </si>
  <si>
    <t>8956030206821798073</t>
  </si>
  <si>
    <t>730030535521937</t>
  </si>
  <si>
    <t>Enviado</t>
  </si>
  <si>
    <t>0:13:17</t>
  </si>
  <si>
    <t>0:12:27</t>
  </si>
  <si>
    <t>0:0:46</t>
  </si>
  <si>
    <t>458343403</t>
  </si>
  <si>
    <t>102300450</t>
  </si>
  <si>
    <t>103189955</t>
  </si>
  <si>
    <t>1806107359A</t>
  </si>
  <si>
    <t>56946352226</t>
  </si>
  <si>
    <t>8956030206821798081</t>
  </si>
  <si>
    <t>730030535521938</t>
  </si>
  <si>
    <t>0:12:45</t>
  </si>
  <si>
    <t>0:11:56</t>
  </si>
  <si>
    <t>356642279</t>
  </si>
  <si>
    <t>102300451</t>
  </si>
  <si>
    <t>103189956</t>
  </si>
  <si>
    <t>1806107375A</t>
  </si>
  <si>
    <t>56946352227</t>
  </si>
  <si>
    <t>8956030206821798099</t>
  </si>
  <si>
    <t>730030535521939</t>
  </si>
  <si>
    <t>0:12:29</t>
  </si>
  <si>
    <t>0:11:40</t>
  </si>
  <si>
    <t>482938639</t>
  </si>
  <si>
    <t>102300452</t>
  </si>
  <si>
    <t>103189957</t>
  </si>
  <si>
    <t>1806107390A</t>
  </si>
  <si>
    <t>56946352228</t>
  </si>
  <si>
    <t>8956030206821798107</t>
  </si>
  <si>
    <t>730030535521940</t>
  </si>
  <si>
    <t>0:12:13</t>
  </si>
  <si>
    <t>0:11:24</t>
  </si>
  <si>
    <t>445707570</t>
  </si>
  <si>
    <t>102300453</t>
  </si>
  <si>
    <t>103189958</t>
  </si>
  <si>
    <t>05 2018 PLAN S CE</t>
  </si>
  <si>
    <t>56946352333</t>
  </si>
  <si>
    <t>0:9:8</t>
  </si>
  <si>
    <t>0:8:19</t>
  </si>
  <si>
    <t>391864136</t>
  </si>
  <si>
    <t>102300454</t>
  </si>
  <si>
    <t>103189959</t>
  </si>
  <si>
    <t>1806107445A</t>
  </si>
  <si>
    <t>56946352323</t>
  </si>
  <si>
    <t>8956030206821798115</t>
  </si>
  <si>
    <t>730030535521941</t>
  </si>
  <si>
    <t>0:40:32</t>
  </si>
  <si>
    <t>0:12:47</t>
  </si>
  <si>
    <t>0:27:43</t>
  </si>
  <si>
    <t>355429741</t>
  </si>
  <si>
    <t>102300455</t>
  </si>
  <si>
    <t>103189960</t>
  </si>
  <si>
    <t>56946352335</t>
  </si>
  <si>
    <t>0:8:26</t>
  </si>
  <si>
    <t>0:7:37</t>
  </si>
  <si>
    <t>425745816</t>
  </si>
  <si>
    <t>102300456</t>
  </si>
  <si>
    <t>103189961</t>
  </si>
  <si>
    <t>1806107473A</t>
  </si>
  <si>
    <t>56946352424</t>
  </si>
  <si>
    <t>8956030206821798123</t>
  </si>
  <si>
    <t>730030535521942</t>
  </si>
  <si>
    <t>0:12:32</t>
  </si>
  <si>
    <t>0:11:30</t>
  </si>
  <si>
    <t>0:1:0</t>
  </si>
  <si>
    <t>392622772</t>
  </si>
  <si>
    <t>102300457</t>
  </si>
  <si>
    <t>103189962</t>
  </si>
  <si>
    <t>1806107488A</t>
  </si>
  <si>
    <t>56946352435</t>
  </si>
  <si>
    <t>8956030206821798131</t>
  </si>
  <si>
    <t>730030535521943</t>
  </si>
  <si>
    <t>0:12:57</t>
  </si>
  <si>
    <t>0:12:9</t>
  </si>
  <si>
    <t>361265513</t>
  </si>
  <si>
    <t>102300458</t>
  </si>
  <si>
    <t>103189963</t>
  </si>
  <si>
    <t>1806107504A</t>
  </si>
  <si>
    <t>56946352444</t>
  </si>
  <si>
    <t>8956030206821798149</t>
  </si>
  <si>
    <t>730030535521944</t>
  </si>
  <si>
    <t>0:12:17</t>
  </si>
  <si>
    <t>0:11:28</t>
  </si>
  <si>
    <t>41275011K</t>
  </si>
  <si>
    <t>102300459</t>
  </si>
  <si>
    <t>103189964</t>
  </si>
  <si>
    <t>1806107519A</t>
  </si>
  <si>
    <t>56946352525</t>
  </si>
  <si>
    <t>8956030206821798156</t>
  </si>
  <si>
    <t>730030535521945</t>
  </si>
  <si>
    <t>0:12:8</t>
  </si>
  <si>
    <t>0:11:20</t>
  </si>
  <si>
    <t>304901608</t>
  </si>
  <si>
    <t>102300460</t>
  </si>
  <si>
    <t>103189965</t>
  </si>
  <si>
    <t>1806107534A</t>
  </si>
  <si>
    <t>56946352535</t>
  </si>
  <si>
    <t>8956030206821798164</t>
  </si>
  <si>
    <t>730030535521946</t>
  </si>
  <si>
    <t>0:11:41</t>
  </si>
  <si>
    <t>408180333</t>
  </si>
  <si>
    <t>102300461</t>
  </si>
  <si>
    <t>103189966</t>
  </si>
  <si>
    <t>1806107550A</t>
  </si>
  <si>
    <t>56946352555</t>
  </si>
  <si>
    <t>8956030206821798172</t>
  </si>
  <si>
    <t>730030535521947</t>
  </si>
  <si>
    <t>0:11:46</t>
  </si>
  <si>
    <t>0:10:58</t>
  </si>
  <si>
    <t>46938036K</t>
  </si>
  <si>
    <t>102300462</t>
  </si>
  <si>
    <t>103189967</t>
  </si>
  <si>
    <t>1806107565A</t>
  </si>
  <si>
    <t>56946352626</t>
  </si>
  <si>
    <t>8956030206821798180</t>
  </si>
  <si>
    <t>730030535521948</t>
  </si>
  <si>
    <t>0:12:24</t>
  </si>
  <si>
    <t>0:11:35</t>
  </si>
  <si>
    <t>322494602</t>
  </si>
  <si>
    <t>102300471</t>
  </si>
  <si>
    <t>103189972</t>
  </si>
  <si>
    <t>56946352635</t>
  </si>
  <si>
    <t>0:8:20</t>
  </si>
  <si>
    <t>0:7:29</t>
  </si>
  <si>
    <t>0:0:48</t>
  </si>
  <si>
    <t>346459344</t>
  </si>
  <si>
    <t>102300472</t>
  </si>
  <si>
    <t>103189973</t>
  </si>
  <si>
    <t>05 2021 VOZ 400 CE EP</t>
  </si>
  <si>
    <t>0:9:3</t>
  </si>
  <si>
    <t>0:7:55</t>
  </si>
  <si>
    <t>0:1:6</t>
  </si>
  <si>
    <t>8956030206821798198</t>
  </si>
  <si>
    <t>730030535521949</t>
  </si>
  <si>
    <t>1806107406A</t>
  </si>
  <si>
    <t>8956030206821798206</t>
  </si>
  <si>
    <t>730030535521950</t>
  </si>
  <si>
    <t>1806107461A</t>
  </si>
  <si>
    <t>8956030206821798214</t>
  </si>
  <si>
    <t>730030535521951</t>
  </si>
  <si>
    <t>1806107611A</t>
  </si>
  <si>
    <t>8956030206821798230</t>
  </si>
  <si>
    <t>730030535521953</t>
  </si>
  <si>
    <t>8956030206821798248</t>
  </si>
  <si>
    <t>730030535521954</t>
  </si>
  <si>
    <t>1806107623A</t>
  </si>
  <si>
    <t>927370476</t>
  </si>
  <si>
    <t>102300486</t>
  </si>
  <si>
    <t>103189989</t>
  </si>
  <si>
    <t>1806108427A</t>
  </si>
  <si>
    <t>10 2019 - ARR - Plan Empresa L</t>
  </si>
  <si>
    <t>56946352828</t>
  </si>
  <si>
    <t>8956030206821797646</t>
  </si>
  <si>
    <t>730030535521894</t>
  </si>
  <si>
    <t>0:12:33</t>
  </si>
  <si>
    <t>0:11:44</t>
  </si>
  <si>
    <t>577434409</t>
  </si>
  <si>
    <t>102300488</t>
  </si>
  <si>
    <t>103189990</t>
  </si>
  <si>
    <t>1806108442A</t>
  </si>
  <si>
    <t>56946352835</t>
  </si>
  <si>
    <t>8956030206821797653</t>
  </si>
  <si>
    <t>730030535521895</t>
  </si>
  <si>
    <t>0:10:45</t>
  </si>
  <si>
    <t>0:0:49</t>
  </si>
  <si>
    <t>703672434</t>
  </si>
  <si>
    <t>102300492</t>
  </si>
  <si>
    <t>103189992</t>
  </si>
  <si>
    <t>1806108469A</t>
  </si>
  <si>
    <t>56946352929</t>
  </si>
  <si>
    <t>8956030206821797661</t>
  </si>
  <si>
    <t>730030535521896</t>
  </si>
  <si>
    <t>0:10:48</t>
  </si>
  <si>
    <t>0:0:39</t>
  </si>
  <si>
    <t>315414547</t>
  </si>
  <si>
    <t>102300493</t>
  </si>
  <si>
    <t>103189993</t>
  </si>
  <si>
    <t>1806108483A</t>
  </si>
  <si>
    <t>56946352935</t>
  </si>
  <si>
    <t>8956030206821797679</t>
  </si>
  <si>
    <t>730030535521897</t>
  </si>
  <si>
    <t>0:11:26</t>
  </si>
  <si>
    <t>0:10:38</t>
  </si>
  <si>
    <t>473043203</t>
  </si>
  <si>
    <t>102300495</t>
  </si>
  <si>
    <t>103189995</t>
  </si>
  <si>
    <t>1806108511A</t>
  </si>
  <si>
    <t>PREPAGO Tarifa Multimedia 119 +</t>
  </si>
  <si>
    <t>56946353000</t>
  </si>
  <si>
    <t>0:9:47</t>
  </si>
  <si>
    <t>0:8:59</t>
  </si>
  <si>
    <t>384275990</t>
  </si>
  <si>
    <t>102300496</t>
  </si>
  <si>
    <t>103189996</t>
  </si>
  <si>
    <t>1806108523A</t>
  </si>
  <si>
    <t>56946353001</t>
  </si>
  <si>
    <t>8956030206821797687</t>
  </si>
  <si>
    <t>730030535521898</t>
  </si>
  <si>
    <t>0:12:40</t>
  </si>
  <si>
    <t>0:11:52</t>
  </si>
  <si>
    <t>8956030206821797695</t>
  </si>
  <si>
    <t>730030535521899</t>
  </si>
  <si>
    <t>29</t>
  </si>
  <si>
    <t>59554405K</t>
  </si>
  <si>
    <t>102300499</t>
  </si>
  <si>
    <t>103189998</t>
  </si>
  <si>
    <t>56946353002</t>
  </si>
  <si>
    <t>0:8:45</t>
  </si>
  <si>
    <t>0:8:15</t>
  </si>
  <si>
    <t>0:0:16</t>
  </si>
  <si>
    <t>49</t>
  </si>
  <si>
    <t>363917607</t>
  </si>
  <si>
    <t>102300500</t>
  </si>
  <si>
    <t>103189999</t>
  </si>
  <si>
    <t>56946353003</t>
  </si>
  <si>
    <t>0:8:8</t>
  </si>
  <si>
    <t>0:7:25</t>
  </si>
  <si>
    <t>0:0:41</t>
  </si>
  <si>
    <t>1806108608A</t>
  </si>
  <si>
    <t>8956030206821797703</t>
  </si>
  <si>
    <t>730030535521900</t>
  </si>
  <si>
    <t>1806108596A</t>
  </si>
  <si>
    <t>8956030206821797711</t>
  </si>
  <si>
    <t>730030535521901</t>
  </si>
  <si>
    <t>33</t>
  </si>
  <si>
    <t>824123969</t>
  </si>
  <si>
    <t>102300504</t>
  </si>
  <si>
    <t>103190001</t>
  </si>
  <si>
    <t>56946353004</t>
  </si>
  <si>
    <t>0:10:22</t>
  </si>
  <si>
    <t>0:9:58</t>
  </si>
  <si>
    <t>53</t>
  </si>
  <si>
    <t>429273293</t>
  </si>
  <si>
    <t>102300505</t>
  </si>
  <si>
    <t>103190002</t>
  </si>
  <si>
    <t>56946353005</t>
  </si>
  <si>
    <t>0:8:56</t>
  </si>
  <si>
    <t>0:8:41</t>
  </si>
  <si>
    <t>0:0:13</t>
  </si>
  <si>
    <t>1806108643A</t>
  </si>
  <si>
    <t>8956030206821797729</t>
  </si>
  <si>
    <t>730030535521902</t>
  </si>
  <si>
    <t>8956030206821797737</t>
  </si>
  <si>
    <t>730030535521903</t>
  </si>
  <si>
    <t>1806108656A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</si>
</sst>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indexed="8"/>
      <name val="Calibri"/>
      <family val="2"/>
      <scheme val="minor"/>
    </font>
    <font>
      <sz val="10"/>
      <color indexed="9"/>
      <name val="Calibri"/>
      <family val="2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0" borderId="0" xfId="0" applyFont="1"/>
    <xf numFmtId="49" fontId="3" fillId="3" borderId="0" xfId="0" applyNumberFormat="1" applyFont="1" applyFill="1"/>
    <xf numFmtId="0" fontId="4" fillId="0" borderId="0" xfId="0" applyFont="1"/>
    <xf numFmtId="0" fontId="4" fillId="0" borderId="0" xfId="0" applyNumberFormat="1" applyFont="1"/>
    <xf numFmtId="0" fontId="4" fillId="3" borderId="0" xfId="0" applyFont="1" applyFill="1"/>
    <xf numFmtId="49" fontId="4" fillId="3" borderId="0" xfId="0" applyNumberFormat="1" applyFont="1" applyFill="1"/>
    <xf numFmtId="49" fontId="5" fillId="3" borderId="0" xfId="0" applyNumberFormat="1" applyFont="1" applyFill="1"/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28"/>
  <sheetViews>
    <sheetView tabSelected="1" zoomScale="85" zoomScaleNormal="85" workbookViewId="0">
      <selection activeCell="H2" sqref="H2:K2"/>
    </sheetView>
  </sheetViews>
  <sheetFormatPr baseColWidth="10" defaultColWidth="9.140625" defaultRowHeight="12.75" x14ac:dyDescent="0.2"/>
  <cols>
    <col min="1" max="1" width="3" style="4" bestFit="1" customWidth="1"/>
    <col min="2" max="4" width="10" style="4" bestFit="1" customWidth="1"/>
    <col min="5" max="5" width="5" style="4" bestFit="1" customWidth="1"/>
    <col min="6" max="6" width="5.85546875" style="4" bestFit="1" customWidth="1"/>
    <col min="7" max="7" width="12" style="4" bestFit="1" customWidth="1"/>
    <col min="8" max="8" width="28.28515625" style="4" bestFit="1" customWidth="1"/>
    <col min="9" max="9" width="12" style="4" bestFit="1" customWidth="1"/>
    <col min="10" max="10" width="20.140625" style="4" bestFit="1" customWidth="1"/>
    <col min="11" max="11" width="16.140625" style="4" bestFit="1" customWidth="1"/>
    <col min="12" max="12" width="9.42578125" style="4" customWidth="1"/>
    <col min="13" max="13" width="18.85546875" style="4" bestFit="1" customWidth="1"/>
    <col min="14" max="14" width="14.28515625" style="4" bestFit="1" customWidth="1"/>
    <col min="15" max="15" width="14.42578125" style="4" bestFit="1" customWidth="1"/>
    <col min="16" max="16384" width="9.140625" style="4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8" x14ac:dyDescent="0.2">
      <c r="A2" s="5">
        <v>1</v>
      </c>
      <c r="B2" s="4" t="s">
        <v>15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21</v>
      </c>
      <c r="I2" s="9" t="s">
        <v>22</v>
      </c>
      <c r="J2" s="6" t="s">
        <v>165</v>
      </c>
      <c r="K2" s="6" t="s">
        <v>166</v>
      </c>
      <c r="L2" s="4" t="s">
        <v>23</v>
      </c>
      <c r="M2" s="4" t="s">
        <v>24</v>
      </c>
      <c r="N2" s="4" t="s">
        <v>25</v>
      </c>
      <c r="O2" s="4" t="s">
        <v>26</v>
      </c>
      <c r="Q2" s="4" t="str">
        <f>LEFT(G2,LEN(G2)-1)</f>
        <v>1806107330</v>
      </c>
      <c r="R2" s="4" t="str">
        <f>"'"&amp;Q2&amp;"',"</f>
        <v>'1806107330',</v>
      </c>
    </row>
    <row r="3" spans="1:18" hidden="1" x14ac:dyDescent="0.2">
      <c r="A3" s="5">
        <v>2</v>
      </c>
      <c r="B3" s="4" t="s">
        <v>27</v>
      </c>
      <c r="C3" s="4" t="s">
        <v>28</v>
      </c>
      <c r="D3" s="4" t="s">
        <v>29</v>
      </c>
      <c r="E3" s="4" t="s">
        <v>18</v>
      </c>
      <c r="F3" s="4" t="s">
        <v>19</v>
      </c>
      <c r="G3" s="4" t="s">
        <v>30</v>
      </c>
      <c r="H3" s="4" t="s">
        <v>21</v>
      </c>
      <c r="I3" s="4" t="s">
        <v>31</v>
      </c>
      <c r="J3" s="4" t="s">
        <v>32</v>
      </c>
      <c r="K3" s="4" t="s">
        <v>33</v>
      </c>
      <c r="L3" s="4" t="s">
        <v>34</v>
      </c>
      <c r="M3" s="4" t="s">
        <v>35</v>
      </c>
      <c r="N3" s="4" t="s">
        <v>36</v>
      </c>
      <c r="O3" s="4" t="s">
        <v>37</v>
      </c>
      <c r="Q3" s="4" t="str">
        <f t="shared" ref="Q3:Q18" si="0">LEFT(G3,LEN(G3)-1)</f>
        <v>1806107343</v>
      </c>
      <c r="R3" s="4" t="str">
        <f>R2&amp;"'"&amp;Q3&amp;"',"</f>
        <v>'1806107330','1806107343',</v>
      </c>
    </row>
    <row r="4" spans="1:18" x14ac:dyDescent="0.2">
      <c r="A4" s="5">
        <v>3</v>
      </c>
      <c r="B4" s="4" t="s">
        <v>38</v>
      </c>
      <c r="C4" s="4" t="s">
        <v>39</v>
      </c>
      <c r="D4" s="4" t="s">
        <v>40</v>
      </c>
      <c r="E4" s="4" t="s">
        <v>18</v>
      </c>
      <c r="F4" s="4" t="s">
        <v>19</v>
      </c>
      <c r="G4" s="4" t="s">
        <v>41</v>
      </c>
      <c r="H4" s="4" t="s">
        <v>21</v>
      </c>
      <c r="I4" s="4" t="s">
        <v>42</v>
      </c>
      <c r="J4" s="4" t="s">
        <v>43</v>
      </c>
      <c r="K4" s="4" t="s">
        <v>44</v>
      </c>
      <c r="L4" s="4" t="s">
        <v>34</v>
      </c>
      <c r="M4" s="4" t="s">
        <v>45</v>
      </c>
      <c r="N4" s="4" t="s">
        <v>46</v>
      </c>
      <c r="O4" s="4" t="s">
        <v>37</v>
      </c>
      <c r="Q4" s="4" t="str">
        <f t="shared" si="0"/>
        <v>1806107359</v>
      </c>
      <c r="R4" s="4" t="str">
        <f t="shared" ref="R4:R18" si="1">R3&amp;"'"&amp;Q4&amp;"',"</f>
        <v>'1806107330','1806107343','1806107359',</v>
      </c>
    </row>
    <row r="5" spans="1:18" x14ac:dyDescent="0.2">
      <c r="A5" s="5">
        <v>5</v>
      </c>
      <c r="B5" s="4" t="s">
        <v>47</v>
      </c>
      <c r="C5" s="4" t="s">
        <v>48</v>
      </c>
      <c r="D5" s="4" t="s">
        <v>49</v>
      </c>
      <c r="E5" s="4" t="s">
        <v>18</v>
      </c>
      <c r="F5" s="4" t="s">
        <v>19</v>
      </c>
      <c r="G5" s="4" t="s">
        <v>50</v>
      </c>
      <c r="H5" s="4" t="s">
        <v>21</v>
      </c>
      <c r="I5" s="4" t="s">
        <v>51</v>
      </c>
      <c r="J5" s="4" t="s">
        <v>52</v>
      </c>
      <c r="K5" s="4" t="s">
        <v>53</v>
      </c>
      <c r="L5" s="4" t="s">
        <v>34</v>
      </c>
      <c r="M5" s="4" t="s">
        <v>54</v>
      </c>
      <c r="N5" s="4" t="s">
        <v>55</v>
      </c>
      <c r="O5" s="4" t="s">
        <v>37</v>
      </c>
      <c r="Q5" s="4" t="str">
        <f t="shared" si="0"/>
        <v>1806107375</v>
      </c>
      <c r="R5" s="4" t="str">
        <f t="shared" si="1"/>
        <v>'1806107330','1806107343','1806107359','1806107375',</v>
      </c>
    </row>
    <row r="6" spans="1:18" x14ac:dyDescent="0.2">
      <c r="A6" s="5">
        <v>7</v>
      </c>
      <c r="B6" s="4" t="s">
        <v>56</v>
      </c>
      <c r="C6" s="4" t="s">
        <v>57</v>
      </c>
      <c r="D6" s="4" t="s">
        <v>58</v>
      </c>
      <c r="E6" s="4" t="s">
        <v>18</v>
      </c>
      <c r="F6" s="4" t="s">
        <v>19</v>
      </c>
      <c r="G6" s="4" t="s">
        <v>59</v>
      </c>
      <c r="H6" s="4" t="s">
        <v>21</v>
      </c>
      <c r="I6" s="4" t="s">
        <v>60</v>
      </c>
      <c r="J6" s="4" t="s">
        <v>61</v>
      </c>
      <c r="K6" s="4" t="s">
        <v>62</v>
      </c>
      <c r="L6" s="4" t="s">
        <v>34</v>
      </c>
      <c r="M6" s="4" t="s">
        <v>63</v>
      </c>
      <c r="N6" s="4" t="s">
        <v>64</v>
      </c>
      <c r="O6" s="4" t="s">
        <v>37</v>
      </c>
      <c r="Q6" s="4" t="str">
        <f t="shared" si="0"/>
        <v>1806107390</v>
      </c>
      <c r="R6" s="4" t="str">
        <f t="shared" si="1"/>
        <v>'1806107330','1806107343','1806107359','1806107375','1806107390',</v>
      </c>
    </row>
    <row r="7" spans="1:18" x14ac:dyDescent="0.2">
      <c r="A7" s="5">
        <v>13</v>
      </c>
      <c r="B7" s="4" t="s">
        <v>65</v>
      </c>
      <c r="C7" s="4" t="s">
        <v>66</v>
      </c>
      <c r="D7" s="4" t="s">
        <v>67</v>
      </c>
      <c r="E7" s="4" t="s">
        <v>18</v>
      </c>
      <c r="F7" s="4" t="s">
        <v>19</v>
      </c>
      <c r="G7" s="4" t="s">
        <v>167</v>
      </c>
      <c r="H7" s="4" t="s">
        <v>68</v>
      </c>
      <c r="I7" s="4" t="s">
        <v>69</v>
      </c>
      <c r="J7" s="6" t="s">
        <v>168</v>
      </c>
      <c r="K7" s="6" t="s">
        <v>169</v>
      </c>
      <c r="L7" s="4" t="s">
        <v>23</v>
      </c>
      <c r="M7" s="4" t="s">
        <v>70</v>
      </c>
      <c r="N7" s="4" t="s">
        <v>71</v>
      </c>
      <c r="O7" s="4" t="s">
        <v>37</v>
      </c>
      <c r="Q7" s="4" t="str">
        <f t="shared" si="0"/>
        <v>1806107406</v>
      </c>
      <c r="R7" s="4" t="str">
        <f t="shared" si="1"/>
        <v>'1806107330','1806107343','1806107359','1806107375','1806107390','1806107406',</v>
      </c>
    </row>
    <row r="8" spans="1:18" hidden="1" x14ac:dyDescent="0.2">
      <c r="A8" s="5">
        <v>14</v>
      </c>
      <c r="B8" s="4" t="s">
        <v>72</v>
      </c>
      <c r="C8" s="4" t="s">
        <v>73</v>
      </c>
      <c r="D8" s="4" t="s">
        <v>74</v>
      </c>
      <c r="E8" s="4" t="s">
        <v>18</v>
      </c>
      <c r="F8" s="4" t="s">
        <v>19</v>
      </c>
      <c r="G8" s="4" t="s">
        <v>75</v>
      </c>
      <c r="H8" s="4" t="s">
        <v>68</v>
      </c>
      <c r="I8" s="4" t="s">
        <v>76</v>
      </c>
      <c r="J8" s="4" t="s">
        <v>77</v>
      </c>
      <c r="K8" s="4" t="s">
        <v>78</v>
      </c>
      <c r="L8" s="4" t="s">
        <v>34</v>
      </c>
      <c r="M8" s="4" t="s">
        <v>79</v>
      </c>
      <c r="N8" s="4" t="s">
        <v>80</v>
      </c>
      <c r="O8" s="4" t="s">
        <v>81</v>
      </c>
      <c r="Q8" s="4" t="str">
        <f t="shared" si="0"/>
        <v>1806107445</v>
      </c>
      <c r="R8" s="4" t="str">
        <f t="shared" si="1"/>
        <v>'1806107330','1806107343','1806107359','1806107375','1806107390','1806107406','1806107445',</v>
      </c>
    </row>
    <row r="9" spans="1:18" x14ac:dyDescent="0.2">
      <c r="A9" s="5">
        <v>15</v>
      </c>
      <c r="B9" s="4" t="s">
        <v>82</v>
      </c>
      <c r="C9" s="4" t="s">
        <v>83</v>
      </c>
      <c r="D9" s="4" t="s">
        <v>84</v>
      </c>
      <c r="E9" s="4" t="s">
        <v>18</v>
      </c>
      <c r="F9" s="4" t="s">
        <v>19</v>
      </c>
      <c r="G9" s="4" t="s">
        <v>170</v>
      </c>
      <c r="H9" s="4" t="s">
        <v>68</v>
      </c>
      <c r="I9" s="4" t="s">
        <v>85</v>
      </c>
      <c r="J9" s="6" t="s">
        <v>171</v>
      </c>
      <c r="K9" s="6" t="s">
        <v>172</v>
      </c>
      <c r="L9" s="4" t="s">
        <v>23</v>
      </c>
      <c r="M9" s="4" t="s">
        <v>86</v>
      </c>
      <c r="N9" s="4" t="s">
        <v>87</v>
      </c>
      <c r="O9" s="4" t="s">
        <v>37</v>
      </c>
      <c r="Q9" s="4" t="str">
        <f t="shared" si="0"/>
        <v>1806107461</v>
      </c>
      <c r="R9" s="4" t="str">
        <f t="shared" si="1"/>
        <v>'1806107330','1806107343','1806107359','1806107375','1806107390','1806107406','1806107445','1806107461',</v>
      </c>
    </row>
    <row r="10" spans="1:18" x14ac:dyDescent="0.2">
      <c r="A10" s="5">
        <v>17</v>
      </c>
      <c r="B10" s="4" t="s">
        <v>88</v>
      </c>
      <c r="C10" s="4" t="s">
        <v>89</v>
      </c>
      <c r="D10" s="4" t="s">
        <v>90</v>
      </c>
      <c r="E10" s="4" t="s">
        <v>18</v>
      </c>
      <c r="F10" s="4" t="s">
        <v>19</v>
      </c>
      <c r="G10" s="4" t="s">
        <v>91</v>
      </c>
      <c r="H10" s="4" t="s">
        <v>68</v>
      </c>
      <c r="I10" s="4" t="s">
        <v>92</v>
      </c>
      <c r="J10" s="4" t="s">
        <v>93</v>
      </c>
      <c r="K10" s="4" t="s">
        <v>94</v>
      </c>
      <c r="L10" s="4" t="s">
        <v>34</v>
      </c>
      <c r="M10" s="4" t="s">
        <v>95</v>
      </c>
      <c r="N10" s="4" t="s">
        <v>96</v>
      </c>
      <c r="O10" s="4" t="s">
        <v>97</v>
      </c>
      <c r="Q10" s="4" t="str">
        <f t="shared" si="0"/>
        <v>1806107473</v>
      </c>
      <c r="R10" s="4" t="str">
        <f t="shared" si="1"/>
        <v>'1806107330','1806107343','1806107359','1806107375','1806107390','1806107406','1806107445','1806107461','1806107473',</v>
      </c>
    </row>
    <row r="11" spans="1:18" x14ac:dyDescent="0.2">
      <c r="A11" s="5">
        <v>19</v>
      </c>
      <c r="B11" s="4" t="s">
        <v>98</v>
      </c>
      <c r="C11" s="4" t="s">
        <v>99</v>
      </c>
      <c r="D11" s="4" t="s">
        <v>100</v>
      </c>
      <c r="E11" s="4" t="s">
        <v>18</v>
      </c>
      <c r="F11" s="4" t="s">
        <v>19</v>
      </c>
      <c r="G11" s="4" t="s">
        <v>101</v>
      </c>
      <c r="H11" s="4" t="s">
        <v>68</v>
      </c>
      <c r="I11" s="4" t="s">
        <v>102</v>
      </c>
      <c r="J11" s="4" t="s">
        <v>103</v>
      </c>
      <c r="K11" s="4" t="s">
        <v>104</v>
      </c>
      <c r="L11" s="4" t="s">
        <v>34</v>
      </c>
      <c r="M11" s="4" t="s">
        <v>105</v>
      </c>
      <c r="N11" s="4" t="s">
        <v>106</v>
      </c>
      <c r="O11" s="4" t="s">
        <v>37</v>
      </c>
      <c r="Q11" s="4" t="str">
        <f t="shared" si="0"/>
        <v>1806107488</v>
      </c>
      <c r="R11" s="4" t="str">
        <f t="shared" si="1"/>
        <v>'1806107330','1806107343','1806107359','1806107375','1806107390','1806107406','1806107445','1806107461','1806107473','1806107488',</v>
      </c>
    </row>
    <row r="12" spans="1:18" x14ac:dyDescent="0.2">
      <c r="A12" s="5">
        <v>24</v>
      </c>
      <c r="B12" s="4" t="s">
        <v>107</v>
      </c>
      <c r="C12" s="4" t="s">
        <v>108</v>
      </c>
      <c r="D12" s="4" t="s">
        <v>109</v>
      </c>
      <c r="E12" s="4" t="s">
        <v>18</v>
      </c>
      <c r="F12" s="4" t="s">
        <v>19</v>
      </c>
      <c r="G12" s="4" t="s">
        <v>110</v>
      </c>
      <c r="H12" s="4" t="s">
        <v>21</v>
      </c>
      <c r="I12" s="4" t="s">
        <v>111</v>
      </c>
      <c r="J12" s="4" t="s">
        <v>112</v>
      </c>
      <c r="K12" s="4" t="s">
        <v>113</v>
      </c>
      <c r="L12" s="4" t="s">
        <v>34</v>
      </c>
      <c r="M12" s="4" t="s">
        <v>114</v>
      </c>
      <c r="N12" s="4" t="s">
        <v>115</v>
      </c>
      <c r="O12" s="4" t="s">
        <v>37</v>
      </c>
      <c r="Q12" s="4" t="str">
        <f t="shared" si="0"/>
        <v>1806107504</v>
      </c>
      <c r="R12" s="4" t="str">
        <f t="shared" si="1"/>
        <v>'1806107330','1806107343','1806107359','1806107375','1806107390','1806107406','1806107445','1806107461','1806107473','1806107488','1806107504',</v>
      </c>
    </row>
    <row r="13" spans="1:18" hidden="1" x14ac:dyDescent="0.2">
      <c r="A13" s="5">
        <v>25</v>
      </c>
      <c r="B13" s="4" t="s">
        <v>116</v>
      </c>
      <c r="C13" s="4" t="s">
        <v>117</v>
      </c>
      <c r="D13" s="4" t="s">
        <v>118</v>
      </c>
      <c r="E13" s="4" t="s">
        <v>18</v>
      </c>
      <c r="F13" s="4" t="s">
        <v>19</v>
      </c>
      <c r="G13" s="4" t="s">
        <v>119</v>
      </c>
      <c r="H13" s="4" t="s">
        <v>21</v>
      </c>
      <c r="I13" s="4" t="s">
        <v>120</v>
      </c>
      <c r="J13" s="4" t="s">
        <v>121</v>
      </c>
      <c r="K13" s="4" t="s">
        <v>122</v>
      </c>
      <c r="L13" s="4" t="s">
        <v>34</v>
      </c>
      <c r="M13" s="4" t="s">
        <v>123</v>
      </c>
      <c r="N13" s="4" t="s">
        <v>124</v>
      </c>
      <c r="O13" s="4" t="s">
        <v>37</v>
      </c>
      <c r="Q13" s="4" t="str">
        <f t="shared" si="0"/>
        <v>1806107519</v>
      </c>
      <c r="R13" s="4" t="str">
        <f t="shared" si="1"/>
        <v>'1806107330','1806107343','1806107359','1806107375','1806107390','1806107406','1806107445','1806107461','1806107473','1806107488','1806107504','1806107519',</v>
      </c>
    </row>
    <row r="14" spans="1:18" x14ac:dyDescent="0.2">
      <c r="A14" s="5">
        <v>26</v>
      </c>
      <c r="B14" s="4" t="s">
        <v>125</v>
      </c>
      <c r="C14" s="4" t="s">
        <v>126</v>
      </c>
      <c r="D14" s="4" t="s">
        <v>127</v>
      </c>
      <c r="E14" s="4" t="s">
        <v>18</v>
      </c>
      <c r="F14" s="4" t="s">
        <v>19</v>
      </c>
      <c r="G14" s="4" t="s">
        <v>128</v>
      </c>
      <c r="H14" s="4" t="s">
        <v>21</v>
      </c>
      <c r="I14" s="4" t="s">
        <v>129</v>
      </c>
      <c r="J14" s="4" t="s">
        <v>130</v>
      </c>
      <c r="K14" s="4" t="s">
        <v>131</v>
      </c>
      <c r="L14" s="4" t="s">
        <v>34</v>
      </c>
      <c r="M14" s="4" t="s">
        <v>54</v>
      </c>
      <c r="N14" s="4" t="s">
        <v>132</v>
      </c>
      <c r="O14" s="4" t="s">
        <v>37</v>
      </c>
      <c r="Q14" s="4" t="str">
        <f t="shared" si="0"/>
        <v>1806107534</v>
      </c>
      <c r="R14" s="4" t="str">
        <f t="shared" si="1"/>
        <v>'1806107330','1806107343','1806107359','1806107375','1806107390','1806107406','1806107445','1806107461','1806107473','1806107488','1806107504','1806107519','1806107534',</v>
      </c>
    </row>
    <row r="15" spans="1:18" x14ac:dyDescent="0.2">
      <c r="A15" s="5">
        <v>27</v>
      </c>
      <c r="B15" s="4" t="s">
        <v>133</v>
      </c>
      <c r="C15" s="4" t="s">
        <v>134</v>
      </c>
      <c r="D15" s="4" t="s">
        <v>135</v>
      </c>
      <c r="E15" s="4" t="s">
        <v>18</v>
      </c>
      <c r="F15" s="4" t="s">
        <v>19</v>
      </c>
      <c r="G15" s="4" t="s">
        <v>136</v>
      </c>
      <c r="H15" s="4" t="s">
        <v>21</v>
      </c>
      <c r="I15" s="4" t="s">
        <v>137</v>
      </c>
      <c r="J15" s="4" t="s">
        <v>138</v>
      </c>
      <c r="K15" s="4" t="s">
        <v>139</v>
      </c>
      <c r="L15" s="4" t="s">
        <v>34</v>
      </c>
      <c r="M15" s="4" t="s">
        <v>140</v>
      </c>
      <c r="N15" s="4" t="s">
        <v>141</v>
      </c>
      <c r="O15" s="4" t="s">
        <v>37</v>
      </c>
      <c r="Q15" s="4" t="str">
        <f t="shared" si="0"/>
        <v>1806107550</v>
      </c>
      <c r="R15" s="4" t="str">
        <f t="shared" si="1"/>
        <v>'1806107330','1806107343','1806107359','1806107375','1806107390','1806107406','1806107445','1806107461','1806107473','1806107488','1806107504','1806107519','1806107534','1806107550',</v>
      </c>
    </row>
    <row r="16" spans="1:18" x14ac:dyDescent="0.2">
      <c r="A16" s="5">
        <v>28</v>
      </c>
      <c r="B16" s="4" t="s">
        <v>142</v>
      </c>
      <c r="C16" s="4" t="s">
        <v>143</v>
      </c>
      <c r="D16" s="4" t="s">
        <v>144</v>
      </c>
      <c r="E16" s="4" t="s">
        <v>18</v>
      </c>
      <c r="F16" s="4" t="s">
        <v>19</v>
      </c>
      <c r="G16" s="4" t="s">
        <v>145</v>
      </c>
      <c r="H16" s="4" t="s">
        <v>21</v>
      </c>
      <c r="I16" s="4" t="s">
        <v>146</v>
      </c>
      <c r="J16" s="4" t="s">
        <v>147</v>
      </c>
      <c r="K16" s="4" t="s">
        <v>148</v>
      </c>
      <c r="L16" s="4" t="s">
        <v>34</v>
      </c>
      <c r="M16" s="4" t="s">
        <v>149</v>
      </c>
      <c r="N16" s="4" t="s">
        <v>150</v>
      </c>
      <c r="O16" s="4" t="s">
        <v>37</v>
      </c>
      <c r="Q16" s="4" t="str">
        <f t="shared" si="0"/>
        <v>1806107565</v>
      </c>
      <c r="R16" s="4" t="str">
        <f t="shared" si="1"/>
        <v>'1806107330','1806107343','1806107359','1806107375','1806107390','1806107406','1806107445','1806107461','1806107473','1806107488','1806107504','1806107519','1806107534','1806107550','1806107565',</v>
      </c>
    </row>
    <row r="17" spans="1:18" x14ac:dyDescent="0.2">
      <c r="A17" s="5">
        <v>50</v>
      </c>
      <c r="B17" s="4" t="s">
        <v>151</v>
      </c>
      <c r="C17" s="4" t="s">
        <v>152</v>
      </c>
      <c r="D17" s="4" t="s">
        <v>153</v>
      </c>
      <c r="E17" s="4" t="s">
        <v>18</v>
      </c>
      <c r="F17" s="4" t="s">
        <v>19</v>
      </c>
      <c r="G17" s="4" t="s">
        <v>173</v>
      </c>
      <c r="H17" s="4" t="s">
        <v>21</v>
      </c>
      <c r="I17" s="4" t="s">
        <v>154</v>
      </c>
      <c r="J17" s="7" t="s">
        <v>174</v>
      </c>
      <c r="K17" s="7" t="s">
        <v>175</v>
      </c>
      <c r="L17" s="4" t="s">
        <v>23</v>
      </c>
      <c r="M17" s="4" t="s">
        <v>155</v>
      </c>
      <c r="N17" s="4" t="s">
        <v>156</v>
      </c>
      <c r="O17" s="4" t="s">
        <v>157</v>
      </c>
      <c r="Q17" s="4" t="str">
        <f t="shared" si="0"/>
        <v>1806107611</v>
      </c>
      <c r="R17" s="4" t="str">
        <f t="shared" si="1"/>
        <v>'1806107330','1806107343','1806107359','1806107375','1806107390','1806107406','1806107445','1806107461','1806107473','1806107488','1806107504','1806107519','1806107534','1806107550','1806107565','1806107611',</v>
      </c>
    </row>
    <row r="18" spans="1:18" x14ac:dyDescent="0.2">
      <c r="A18" s="5">
        <v>51</v>
      </c>
      <c r="B18" s="4" t="s">
        <v>158</v>
      </c>
      <c r="C18" s="4" t="s">
        <v>159</v>
      </c>
      <c r="D18" s="4" t="s">
        <v>160</v>
      </c>
      <c r="E18" s="4" t="s">
        <v>18</v>
      </c>
      <c r="F18" s="4" t="s">
        <v>19</v>
      </c>
      <c r="G18" s="4" t="s">
        <v>178</v>
      </c>
      <c r="H18" s="4" t="s">
        <v>161</v>
      </c>
      <c r="I18" s="4">
        <v>56946352727</v>
      </c>
      <c r="J18" s="8" t="s">
        <v>176</v>
      </c>
      <c r="K18" s="8" t="s">
        <v>177</v>
      </c>
      <c r="L18" s="4" t="s">
        <v>23</v>
      </c>
      <c r="M18" s="4" t="s">
        <v>162</v>
      </c>
      <c r="N18" s="4" t="s">
        <v>163</v>
      </c>
      <c r="O18" s="4" t="s">
        <v>164</v>
      </c>
      <c r="Q18" s="4" t="str">
        <f t="shared" si="0"/>
        <v>1806107623</v>
      </c>
      <c r="R18" s="4" t="str">
        <f t="shared" si="1"/>
        <v>'1806107330','1806107343','1806107359','1806107375','1806107390','1806107406','1806107445','1806107461','1806107473','1806107488','1806107504','1806107519','1806107534','1806107550','1806107565','1806107611','1806107623',</v>
      </c>
    </row>
    <row r="19" spans="1:18" hidden="1" x14ac:dyDescent="0.2">
      <c r="A19" s="5">
        <v>30</v>
      </c>
      <c r="B19" s="4" t="s">
        <v>179</v>
      </c>
      <c r="C19" s="4" t="s">
        <v>180</v>
      </c>
      <c r="D19" s="4" t="s">
        <v>181</v>
      </c>
      <c r="E19" s="4" t="s">
        <v>18</v>
      </c>
      <c r="F19" s="4" t="s">
        <v>19</v>
      </c>
      <c r="G19" s="4" t="s">
        <v>182</v>
      </c>
      <c r="H19" s="4" t="s">
        <v>183</v>
      </c>
      <c r="I19" s="4" t="s">
        <v>184</v>
      </c>
      <c r="J19" s="4" t="s">
        <v>185</v>
      </c>
      <c r="K19" s="4" t="s">
        <v>186</v>
      </c>
      <c r="L19" s="4" t="s">
        <v>34</v>
      </c>
      <c r="M19" s="4" t="s">
        <v>187</v>
      </c>
      <c r="N19" s="4" t="s">
        <v>188</v>
      </c>
      <c r="O19" s="4" t="s">
        <v>37</v>
      </c>
    </row>
    <row r="20" spans="1:18" x14ac:dyDescent="0.2">
      <c r="A20" s="5">
        <v>31</v>
      </c>
      <c r="B20" s="4" t="s">
        <v>189</v>
      </c>
      <c r="C20" s="4" t="s">
        <v>190</v>
      </c>
      <c r="D20" s="4" t="s">
        <v>191</v>
      </c>
      <c r="E20" s="4" t="s">
        <v>18</v>
      </c>
      <c r="F20" s="4" t="s">
        <v>19</v>
      </c>
      <c r="G20" s="4" t="s">
        <v>192</v>
      </c>
      <c r="H20" s="4" t="s">
        <v>183</v>
      </c>
      <c r="I20" s="4" t="s">
        <v>193</v>
      </c>
      <c r="J20" s="4" t="s">
        <v>194</v>
      </c>
      <c r="K20" s="4" t="s">
        <v>195</v>
      </c>
      <c r="L20" s="4" t="s">
        <v>34</v>
      </c>
      <c r="M20" s="4" t="s">
        <v>150</v>
      </c>
      <c r="N20" s="4" t="s">
        <v>196</v>
      </c>
      <c r="O20" s="4" t="s">
        <v>197</v>
      </c>
    </row>
    <row r="21" spans="1:18" x14ac:dyDescent="0.2">
      <c r="A21" s="5">
        <v>35</v>
      </c>
      <c r="B21" s="4" t="s">
        <v>198</v>
      </c>
      <c r="C21" s="4" t="s">
        <v>199</v>
      </c>
      <c r="D21" s="4" t="s">
        <v>200</v>
      </c>
      <c r="E21" s="4" t="s">
        <v>18</v>
      </c>
      <c r="F21" s="4" t="s">
        <v>19</v>
      </c>
      <c r="G21" s="4" t="s">
        <v>201</v>
      </c>
      <c r="H21" s="4" t="s">
        <v>183</v>
      </c>
      <c r="I21" s="4" t="s">
        <v>202</v>
      </c>
      <c r="J21" s="4" t="s">
        <v>203</v>
      </c>
      <c r="K21" s="4" t="s">
        <v>204</v>
      </c>
      <c r="L21" s="4" t="s">
        <v>34</v>
      </c>
      <c r="M21" s="4" t="s">
        <v>96</v>
      </c>
      <c r="N21" s="4" t="s">
        <v>205</v>
      </c>
      <c r="O21" s="4" t="s">
        <v>206</v>
      </c>
    </row>
    <row r="22" spans="1:18" x14ac:dyDescent="0.2">
      <c r="A22" s="5">
        <v>52</v>
      </c>
      <c r="B22" s="4" t="s">
        <v>207</v>
      </c>
      <c r="C22" s="4" t="s">
        <v>208</v>
      </c>
      <c r="D22" s="4" t="s">
        <v>209</v>
      </c>
      <c r="E22" s="4" t="s">
        <v>18</v>
      </c>
      <c r="F22" s="4" t="s">
        <v>19</v>
      </c>
      <c r="G22" s="4" t="s">
        <v>210</v>
      </c>
      <c r="H22" s="4" t="s">
        <v>21</v>
      </c>
      <c r="I22" s="4" t="s">
        <v>211</v>
      </c>
      <c r="J22" s="4" t="s">
        <v>212</v>
      </c>
      <c r="K22" s="4" t="s">
        <v>213</v>
      </c>
      <c r="L22" s="4" t="s">
        <v>34</v>
      </c>
      <c r="M22" s="4" t="s">
        <v>214</v>
      </c>
      <c r="N22" s="4" t="s">
        <v>215</v>
      </c>
      <c r="O22" s="4" t="s">
        <v>37</v>
      </c>
    </row>
    <row r="23" spans="1:18" x14ac:dyDescent="0.2">
      <c r="A23" s="5">
        <v>47</v>
      </c>
      <c r="B23" s="4" t="s">
        <v>216</v>
      </c>
      <c r="C23" s="4" t="s">
        <v>217</v>
      </c>
      <c r="D23" s="4" t="s">
        <v>218</v>
      </c>
      <c r="E23" s="4" t="s">
        <v>18</v>
      </c>
      <c r="F23" s="4" t="s">
        <v>19</v>
      </c>
      <c r="G23" s="4" t="s">
        <v>219</v>
      </c>
      <c r="H23" s="4" t="s">
        <v>220</v>
      </c>
      <c r="I23" s="4" t="s">
        <v>221</v>
      </c>
      <c r="J23" s="8" t="s">
        <v>233</v>
      </c>
      <c r="K23" s="8" t="s">
        <v>234</v>
      </c>
      <c r="L23" s="4" t="s">
        <v>23</v>
      </c>
      <c r="M23" s="4" t="s">
        <v>222</v>
      </c>
      <c r="N23" s="4" t="s">
        <v>223</v>
      </c>
      <c r="O23" s="4" t="s">
        <v>37</v>
      </c>
    </row>
    <row r="24" spans="1:18" x14ac:dyDescent="0.2">
      <c r="A24" s="5">
        <v>48</v>
      </c>
      <c r="B24" s="4" t="s">
        <v>224</v>
      </c>
      <c r="C24" s="4" t="s">
        <v>225</v>
      </c>
      <c r="D24" s="4" t="s">
        <v>226</v>
      </c>
      <c r="E24" s="4" t="s">
        <v>18</v>
      </c>
      <c r="F24" s="4" t="s">
        <v>19</v>
      </c>
      <c r="G24" s="4" t="s">
        <v>227</v>
      </c>
      <c r="H24" s="4" t="s">
        <v>220</v>
      </c>
      <c r="I24" s="4" t="s">
        <v>228</v>
      </c>
      <c r="J24" s="4" t="s">
        <v>229</v>
      </c>
      <c r="K24" s="4" t="s">
        <v>230</v>
      </c>
      <c r="L24" s="4" t="s">
        <v>34</v>
      </c>
      <c r="M24" s="4" t="s">
        <v>231</v>
      </c>
      <c r="N24" s="4" t="s">
        <v>232</v>
      </c>
      <c r="O24" s="4" t="s">
        <v>37</v>
      </c>
    </row>
    <row r="25" spans="1:18" x14ac:dyDescent="0.2">
      <c r="A25" s="4" t="s">
        <v>235</v>
      </c>
      <c r="B25" s="4" t="s">
        <v>236</v>
      </c>
      <c r="C25" s="4" t="s">
        <v>237</v>
      </c>
      <c r="D25" s="4" t="s">
        <v>238</v>
      </c>
      <c r="E25" s="4" t="s">
        <v>18</v>
      </c>
      <c r="F25" s="4" t="s">
        <v>19</v>
      </c>
      <c r="G25" s="4" t="s">
        <v>254</v>
      </c>
      <c r="H25" s="4" t="s">
        <v>183</v>
      </c>
      <c r="I25" s="4" t="s">
        <v>239</v>
      </c>
      <c r="J25" s="8" t="s">
        <v>255</v>
      </c>
      <c r="K25" s="8" t="s">
        <v>256</v>
      </c>
      <c r="L25" s="4" t="s">
        <v>23</v>
      </c>
      <c r="M25" s="4" t="s">
        <v>240</v>
      </c>
      <c r="N25" s="4" t="s">
        <v>241</v>
      </c>
      <c r="O25" s="4" t="s">
        <v>242</v>
      </c>
    </row>
    <row r="26" spans="1:18" x14ac:dyDescent="0.2">
      <c r="A26" s="4" t="s">
        <v>243</v>
      </c>
      <c r="B26" s="4" t="s">
        <v>244</v>
      </c>
      <c r="C26" s="4" t="s">
        <v>245</v>
      </c>
      <c r="D26" s="4" t="s">
        <v>246</v>
      </c>
      <c r="E26" s="4" t="s">
        <v>18</v>
      </c>
      <c r="F26" s="4" t="s">
        <v>19</v>
      </c>
      <c r="G26" s="4" t="s">
        <v>251</v>
      </c>
      <c r="H26" s="4" t="s">
        <v>220</v>
      </c>
      <c r="I26" s="4" t="s">
        <v>247</v>
      </c>
      <c r="J26" s="8" t="s">
        <v>252</v>
      </c>
      <c r="K26" s="8" t="s">
        <v>253</v>
      </c>
      <c r="L26" s="4" t="s">
        <v>23</v>
      </c>
      <c r="M26" s="4" t="s">
        <v>248</v>
      </c>
      <c r="N26" s="4" t="s">
        <v>249</v>
      </c>
      <c r="O26" s="4" t="s">
        <v>250</v>
      </c>
    </row>
    <row r="27" spans="1:18" x14ac:dyDescent="0.2">
      <c r="A27" s="2" t="s">
        <v>257</v>
      </c>
      <c r="B27" s="2" t="s">
        <v>258</v>
      </c>
      <c r="C27" s="2" t="s">
        <v>259</v>
      </c>
      <c r="D27" s="2" t="s">
        <v>260</v>
      </c>
      <c r="E27" s="2" t="s">
        <v>18</v>
      </c>
      <c r="F27" s="2" t="s">
        <v>19</v>
      </c>
      <c r="G27" s="2" t="s">
        <v>272</v>
      </c>
      <c r="H27" s="2" t="s">
        <v>183</v>
      </c>
      <c r="I27" s="2" t="s">
        <v>261</v>
      </c>
      <c r="J27" s="3" t="s">
        <v>273</v>
      </c>
      <c r="K27" s="3" t="s">
        <v>274</v>
      </c>
      <c r="L27" s="2" t="s">
        <v>23</v>
      </c>
      <c r="M27" s="2" t="s">
        <v>262</v>
      </c>
      <c r="N27" s="2" t="s">
        <v>263</v>
      </c>
      <c r="O27" s="2" t="s">
        <v>26</v>
      </c>
    </row>
    <row r="28" spans="1:18" x14ac:dyDescent="0.2">
      <c r="A28" s="2" t="s">
        <v>264</v>
      </c>
      <c r="B28" s="2" t="s">
        <v>265</v>
      </c>
      <c r="C28" s="2" t="s">
        <v>266</v>
      </c>
      <c r="D28" s="2" t="s">
        <v>267</v>
      </c>
      <c r="E28" s="2" t="s">
        <v>18</v>
      </c>
      <c r="F28" s="2" t="s">
        <v>19</v>
      </c>
      <c r="G28" s="2" t="s">
        <v>277</v>
      </c>
      <c r="H28" s="2" t="s">
        <v>161</v>
      </c>
      <c r="I28" s="2" t="s">
        <v>268</v>
      </c>
      <c r="J28" s="3" t="s">
        <v>275</v>
      </c>
      <c r="K28" s="3" t="s">
        <v>276</v>
      </c>
      <c r="L28" s="2" t="s">
        <v>23</v>
      </c>
      <c r="M28" s="2" t="s">
        <v>269</v>
      </c>
      <c r="N28" s="2" t="s">
        <v>270</v>
      </c>
      <c r="O28" s="2" t="s">
        <v>271</v>
      </c>
    </row>
  </sheetData>
  <autoFilter ref="A1:O28">
    <filterColumn colId="0">
      <filters>
        <filter val="1"/>
        <filter val="13"/>
        <filter val="15"/>
        <filter val="17"/>
        <filter val="19"/>
        <filter val="24"/>
        <filter val="26"/>
        <filter val="27"/>
        <filter val="28"/>
        <filter val="29"/>
        <filter val="3"/>
        <filter val="31"/>
        <filter val="33"/>
        <filter val="35"/>
        <filter val="47"/>
        <filter val="48"/>
        <filter val="49"/>
        <filter val="5"/>
        <filter val="50"/>
        <filter val="51"/>
        <filter val="52"/>
        <filter val="53"/>
        <filter val="7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Peñaloza Guevara Jesus Antonio, CLAROCHILE</cp:lastModifiedBy>
  <dcterms:created xsi:type="dcterms:W3CDTF">2022-10-11T19:57:23Z</dcterms:created>
  <dcterms:modified xsi:type="dcterms:W3CDTF">2022-10-14T19:56:51Z</dcterms:modified>
</cp:coreProperties>
</file>