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aint Seiya\Script\Amdocs\eclipse-generico\Reportes\Excel\"/>
    </mc:Choice>
  </mc:AlternateContent>
  <bookViews>
    <workbookView xWindow="0" yWindow="0" windowWidth="20490" windowHeight="762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P4" i="1" l="1"/>
  <c r="Q4" i="1" s="1"/>
  <c r="Q5" i="1" s="1"/>
  <c r="Q6" i="1" s="1"/>
  <c r="Q7" i="1" s="1"/>
  <c r="Q8" i="1" s="1"/>
  <c r="Q9" i="1" s="1"/>
  <c r="Q10" i="1" s="1"/>
  <c r="P5" i="1"/>
  <c r="P6" i="1"/>
  <c r="P7" i="1"/>
  <c r="P8" i="1"/>
  <c r="P9" i="1"/>
  <c r="P10" i="1"/>
  <c r="Q3" i="1"/>
  <c r="P3" i="1"/>
  <c r="Q2" i="1"/>
  <c r="P2" i="1"/>
</calcChain>
</file>

<file path=xl/sharedStrings.xml><?xml version="1.0" encoding="utf-8"?>
<sst xmlns="http://schemas.openxmlformats.org/spreadsheetml/2006/main" count="150" uniqueCount="113">
  <si>
    <t>Id</t>
  </si>
  <si>
    <t>Rut</t>
  </si>
  <si>
    <t>CBP</t>
  </si>
  <si>
    <t>FA</t>
  </si>
  <si>
    <t>Ciclo</t>
  </si>
  <si>
    <t>Status</t>
  </si>
  <si>
    <t>Orden</t>
  </si>
  <si>
    <t>Plan</t>
  </si>
  <si>
    <t>Telefono</t>
  </si>
  <si>
    <t>Sim</t>
  </si>
  <si>
    <t>Imsi</t>
  </si>
  <si>
    <t>Estado transacción</t>
  </si>
  <si>
    <t>Duración Total Prueba</t>
  </si>
  <si>
    <t>Duración Prueba</t>
  </si>
  <si>
    <t>Duración Errores</t>
  </si>
  <si>
    <t>1</t>
  </si>
  <si>
    <t>520033122</t>
  </si>
  <si>
    <t>102300727</t>
  </si>
  <si>
    <t>103190206</t>
  </si>
  <si>
    <t>16</t>
  </si>
  <si>
    <t/>
  </si>
  <si>
    <t>1806131601A</t>
  </si>
  <si>
    <t>23130517</t>
  </si>
  <si>
    <t>56010009853</t>
  </si>
  <si>
    <t>8935777770101009569</t>
  </si>
  <si>
    <t>730030577100956</t>
  </si>
  <si>
    <t xml:space="preserve">  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&lt;prov:customerId&gt;102300727&lt;/prov:customerId&gt;_x000D_
         &lt;prov:FAID&gt;103190206&lt;/prov:FAID&gt;_x000D_
         &lt;prov:offerPlanID&gt;23130517&lt;/prov:offerPlanID&gt;_x000D_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&lt;prov:MSISDN&gt;56010009853&lt;/prov:MSISDN&gt;_x000D_
         &lt;prov:ICCID&gt;8935777770101009569&lt;/prov:ICCID&gt;_x000D_
         &lt;prov:acquisitionType&gt;OWN&lt;/prov:acquisitionType&gt;_x000D_
         &lt;prov:SIMSKU&gt;7000450&lt;/prov:SIMSKU&gt;_x000D_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&lt;prov:onBehalfUser&gt;164586650&lt;/prov:onBehalfUser&gt;_x000D_
         &lt;prov:equipmentMake&gt;Segundo&lt;/prov:equipmentMake&gt;_x000D_
         &lt;prov:equipmentModel&gt;Equipo&lt;/prov:equipmentModel&gt;_x000D_
         &lt;prov:user&gt;FVMIVR&lt;/prov:user&gt;&lt;!-- Puede ser FVMIVR o IVR--&gt;_x000D_
         &lt;prov:cobroCargoInicial&gt;1&lt;/prov:cobroCargoInicial&gt;_x000D_
      &lt;/prov:ProvideWirelessIVRRequest&gt;_x000D_
   &lt;/soapenv:Body&gt;_x000D_
&lt;/soapenv:Envelope&gt;</t>
  </si>
  <si>
    <t>0:0:26</t>
  </si>
  <si>
    <t>2</t>
  </si>
  <si>
    <t>102300728</t>
  </si>
  <si>
    <t>103190207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</si>
  <si>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1806131604&lt;/prov:orderId&gt;&lt;prov:offerPlanID&gt;24896871&lt;/prov:offerPlanID&gt;&lt;prov:orderDate&gt;2022-11-16T15:17:09-03:00&lt;/prov:orderDate&gt;&lt;/prov:ProvideWirelessIVRResponse&gt;&lt;/S:Body&gt;&lt;/soapenv:Envelope&gt;</t>
  </si>
  <si>
    <t>1806131604A</t>
  </si>
  <si>
    <t>24896871</t>
  </si>
  <si>
    <t>56010009854</t>
  </si>
  <si>
    <t>8935777770101009570</t>
  </si>
  <si>
    <t>730030577100957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</si>
  <si>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&lt;prov:customerId&gt;102300728&lt;/prov:customerId&gt;_x000D_
         &lt;prov:FAID&gt;103190207&lt;/prov:FAID&gt;_x000D_
         &lt;prov:offerPlanID&gt;24896871&lt;/prov:offerPlanID&gt;_x000D_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&lt;prov:MSISDN&gt;56010009854&lt;/prov:MSISDN&gt;_x000D_
         &lt;prov:IMEI&gt;730030577100957&lt;/prov:IMEI&gt;_x000D_
         &lt;prov:ICCID&gt;8935777770101009570&lt;/prov:ICCID&gt;_x000D_
         &lt;prov:acquisitionType&gt;LSG&lt;/prov:acquisitionType&gt;_x000D_
         &lt;prov:equipmentSKU&gt;70002567&lt;/prov:equipmentSKU&gt;_x000D_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&lt;prov:equipmentCommitmentDuration&gt;18&lt;/prov:equipmentCommitmentDuration&gt;_x000D_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</si>
  <si>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0:0:28</t>
  </si>
  <si>
    <t>3</t>
  </si>
  <si>
    <t>102300729</t>
  </si>
  <si>
    <t>103190208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</si>
  <si>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1806131607&lt;/prov:orderId&gt;&lt;prov:offerPlanID&gt;24896871&lt;/prov:offerPlanID&gt;&lt;prov:orderDate&gt;2022-11-16T15:17:37-03:00&lt;/prov:orderDate&gt;&lt;/prov:ProvideWirelessIVRResponse&gt;&lt;/S:Body&gt;&lt;/soapenv:Envelope&gt;</t>
  </si>
  <si>
    <t>1806131607A</t>
  </si>
  <si>
    <t>56010009855</t>
  </si>
  <si>
    <t>8935777770101009581</t>
  </si>
  <si>
    <t>730030577100958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</si>
  <si>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&lt;prov:customerId&gt;102300729&lt;/prov:customerId&gt;_x000D_
         &lt;prov:FAID&gt;103190208&lt;/prov:FAID&gt;_x000D_
         &lt;prov:offerPlanID&gt;24896871&lt;/prov:offerPlanID&gt;_x000D_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&lt;prov:MSISDN&gt;56010009855&lt;/prov:MSISDN&gt;_x000D_
         &lt;prov:IMEI&gt;123456789987654&lt;/prov:IMEI&gt;_x000D_
         &lt;prov:ICCID&gt;8935777770101009581&lt;/prov:ICCID&gt;_x000D_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</si>
  <si>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0:0:25</t>
  </si>
  <si>
    <t>4</t>
  </si>
  <si>
    <t>385483171</t>
  </si>
  <si>
    <t>102300731</t>
  </si>
  <si>
    <t>103190209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</si>
  <si>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1806131610&lt;/prov:orderId&gt;&lt;prov:offerPlanID&gt;24896871&lt;/prov:offerPlanID&gt;&lt;prov:orderDate&gt;2022-11-16T15:18:21-03:00&lt;/prov:orderDate&gt;&lt;/prov:ProvideWirelessIVRResponse&gt;&lt;/S:Body&gt;&lt;/soapenv:Envelope&gt;</t>
  </si>
  <si>
    <t>1806131610A</t>
  </si>
  <si>
    <t>56010009856</t>
  </si>
  <si>
    <t>8935777770101009592</t>
  </si>
  <si>
    <t>730030577100959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</si>
  <si>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&lt;prov:customerId&gt;102300731&lt;/prov:customerId&gt;_x000D_
         &lt;prov:FAID&gt;103190209&lt;/prov:FAID&gt;_x000D_
         &lt;prov:offerPlanID&gt;24896871&lt;/prov:offerPlanID&gt;_x000D_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&lt;prov:MSISDN&gt;56010009856&lt;/prov:MSISDN&gt;_x000D_
         &lt;prov:IMEI&gt;730030577100959&lt;/prov:IMEI&gt;_x000D_
         &lt;prov:ICCID&gt;8935777770101009592&lt;/prov:ICCID&gt;_x000D_
         &lt;prov:acquisitionType&gt;LSG&lt;/prov:acquisitionType&gt;_x000D_
         &lt;prov:equipmentSKU&gt;70002567&lt;/prov:equipmentSKU&gt;_x000D_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&lt;prov:equipmentCommitmentDuration&gt;18&lt;/prov:equipmentCommitmentDuration&gt;_x000D_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</si>
  <si>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0:0:37</t>
  </si>
  <si>
    <t>5</t>
  </si>
  <si>
    <t>303675132</t>
  </si>
  <si>
    <t>102300733</t>
  </si>
  <si>
    <t>103190210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</si>
  <si>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1806131613&lt;/prov:orderId&gt;&lt;prov:offerPlanID&gt;24896871&lt;/prov:offerPlanID&gt;&lt;prov:orderDate&gt;2022-11-16T15:18:50-03:00&lt;/prov:orderDate&gt;&lt;/prov:ProvideWirelessIVRResponse&gt;&lt;/S:Body&gt;&lt;/soapenv:Envelope&gt;</t>
  </si>
  <si>
    <t>1806131613A</t>
  </si>
  <si>
    <t>56010009857</t>
  </si>
  <si>
    <t>8935777770101009604</t>
  </si>
  <si>
    <t>730030577100960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</si>
  <si>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&lt;prov:customerId&gt;102300733&lt;/prov:customerId&gt;_x000D_
         &lt;prov:FAID&gt;103190210&lt;/prov:FAID&gt;_x000D_
         &lt;prov:offerPlanID&gt;24896871&lt;/prov:offerPlanID&gt;_x000D_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&lt;prov:MSISDN&gt;56010009857&lt;/prov:MSISDN&gt;_x000D_
         &lt;prov:IMEI&gt;123456789987654&lt;/prov:IMEI&gt;_x000D_
         &lt;prov:ICCID&gt;8935777770101009604&lt;/prov:ICCID&gt;_x000D_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</si>
  <si>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0:0:32</t>
  </si>
  <si>
    <t>6</t>
  </si>
  <si>
    <t>270717314</t>
  </si>
  <si>
    <t>102300734</t>
  </si>
  <si>
    <t>103190211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</si>
  <si>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1806131616&lt;/prov:orderId&gt;&lt;prov:offerPlanID&gt;24878991&lt;/prov:offerPlanID&gt;&lt;prov:orderDate&gt;2022-11-16T15:19:18-03:00&lt;/prov:orderDate&gt;&lt;/prov:ProvideWirelessIVRResponse&gt;&lt;/S:Body&gt;&lt;/soapenv:Envelope&gt;</t>
  </si>
  <si>
    <t>1806131616A</t>
  </si>
  <si>
    <t>24878991</t>
  </si>
  <si>
    <t>56010009858</t>
  </si>
  <si>
    <t>8935777770101009615</t>
  </si>
  <si>
    <t>730030577100961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</si>
  <si>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&lt;prov:customerId&gt;102300734&lt;/prov:customerId&gt;_x000D_
         &lt;prov:FAID&gt;103190211&lt;/prov:FAID&gt;_x000D_
         &lt;prov:offerPlanID&gt;24878991&lt;/prov:offerPlanID&gt;_x000D_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&lt;prov:MSISDN&gt;56010009858&lt;/prov:MSISDN&gt;_x000D_
         &lt;prov:IMEI&gt;123456789987654&lt;/prov:IMEI&gt;_x000D_
         &lt;prov:ICCID&gt;8935777770101009615&lt;/prov:ICCID&gt;_x000D_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</si>
  <si>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7</t>
  </si>
  <si>
    <t>102300735</t>
  </si>
  <si>
    <t>103190212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</si>
  <si>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1806131619&lt;/prov:orderId&gt;&lt;prov:offerPlanID&gt;24878991&lt;/prov:offerPlanID&gt;&lt;prov:orderDate&gt;2022-11-16T15:19:46-03:00&lt;/prov:orderDate&gt;&lt;/prov:ProvideWirelessIVRResponse&gt;&lt;/S:Body&gt;&lt;/soapenv:Envelope&gt;</t>
  </si>
  <si>
    <t>1806131619A</t>
  </si>
  <si>
    <t>56010009859</t>
  </si>
  <si>
    <t>8935777770101009626</t>
  </si>
  <si>
    <t>730030577100962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</si>
  <si>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&lt;prov:customerId&gt;102300735&lt;/prov:customerId&gt;_x000D_
         &lt;prov:FAID&gt;103190212&lt;/prov:FAID&gt;_x000D_
         &lt;prov:offerPlanID&gt;24878991&lt;/prov:offerPlanID&gt;_x000D_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&lt;prov:MSISDN&gt;56010009859&lt;/prov:MSISDN&gt;_x000D_
         &lt;prov:IMEI&gt;730030577100962&lt;/prov:IMEI&gt;_x000D_
         &lt;prov:ICCID&gt;8935777770101009626&lt;/prov:ICCID&gt;_x000D_
         &lt;prov:acquisitionType&gt;LSG&lt;/prov:acquisitionType&gt;_x000D_
         &lt;prov:equipmentSKU&gt;70002567&lt;/prov:equipmentSKU&gt;_x000D_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&lt;prov:equipmentCommitmentDuration&gt;18&lt;/prov:equipmentCommitmentDuration&gt;_x000D_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</si>
  <si>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0:0:27</t>
  </si>
  <si>
    <t>8</t>
  </si>
  <si>
    <t>387114610</t>
  </si>
  <si>
    <t>102300736</t>
  </si>
  <si>
    <t>103190213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</si>
  <si>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1806131622&lt;/prov:orderId&gt;&lt;prov:offerPlanID&gt;24878991&lt;/prov:offerPlanID&gt;&lt;prov:orderDate&gt;2022-11-16T15:20:21-03:00&lt;/prov:orderDate&gt;&lt;/prov:ProvideWirelessIVRResponse&gt;&lt;/S:Body&gt;&lt;/soapenv:Envelope&gt;</t>
  </si>
  <si>
    <t>1806131622A</t>
  </si>
  <si>
    <t>56010009860</t>
  </si>
  <si>
    <t>8935777770101009637</t>
  </si>
  <si>
    <t>730030577100963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</si>
  <si>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&lt;prov:customerId&gt;102300736&lt;/prov:customerId&gt;_x000D_
         &lt;prov:FAID&gt;103190213&lt;/prov:FAID&gt;_x000D_
         &lt;prov:offerPlanID&gt;24878991&lt;/prov:offerPlanID&gt;_x000D_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&lt;prov:MSISDN&gt;56010009860&lt;/prov:MSISDN&gt;_x000D_
         &lt;prov:IMEI&gt;730030577100963&lt;/prov:IMEI&gt;_x000D_
         &lt;prov:ICCID&gt;8935777770101009637&lt;/prov:ICCID&gt;_x000D_
         &lt;prov:acquisitionType&gt;LSG&lt;/prov:acquisitionType&gt;_x000D_
         &lt;prov:equipmentSKU&gt;70002567&lt;/prov:equipmentSKU&gt;_x000D_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&lt;prov:onBehalfUser&gt;17281686K&lt;/prov:onBehalfUser&gt;_x000D_
         &lt;prov:equipmentCommitmentDuration&gt;18&lt;/prov:equipmentCommitmentDuration&gt;_x000D_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</si>
  <si>
    <t>0:0:36</t>
  </si>
  <si>
    <t>9</t>
  </si>
  <si>
    <t>320478839</t>
  </si>
  <si>
    <t>102300737</t>
  </si>
  <si>
    <t>103190214</t>
  </si>
  <si>
    <t>&lt;?xml version="1.0" encoding="UTF-8"?&gt;&lt;soapenv:Envelope xmlns:soapenv="http://schemas.xmlsoap.org/soap/envelope/"&gt;&lt;S:Body xmlns:S="http://schemas.xmlsoap.org/soap/envelope/"&gt;&lt;prov:ProvideWirelessIVRResponse xmlns:prov="http://providewirelessivr.wireless.schema.amx.com"&gt;&lt;prov:errorCode&gt;000&lt;/prov:errorCode&gt;&lt;prov:orderId&gt;1806131625&lt;/prov:orderId&gt;&lt;prov:offerPlanID&gt;24878991&lt;/prov:offerPlanID&gt;&lt;prov:orderDate&gt;2022-11-16T15:21:02-03:00&lt;/prov:orderDate&gt;&lt;/prov:ProvideWirelessIVRResponse&gt;&lt;/S:Body&gt;&lt;/soapenv:Envelope&gt;</t>
  </si>
  <si>
    <t>1806131625A</t>
  </si>
  <si>
    <t>56010009861</t>
  </si>
  <si>
    <t>8935777770101009648</t>
  </si>
  <si>
    <t>730030577100964</t>
  </si>
  <si>
    <t xml:space="preserve">&lt;soapenv:Envelope xmlns:soapenv="http://schemas.xmlsoap.org/soap/envelope/" xmlns:prov="http://providewirelessivr.wireless.schema.amx.com"&gt;_x000D_
   &lt;soapenv:Header/&gt;_x000D_
   &lt;soapenv:Body&gt;_x000D_
      &lt;prov:ProvideWirelessIVRRequest&gt;_x000D_
         &lt;prov:customerId&gt;102300737&lt;/prov:customerId&gt;_x000D_
         &lt;prov:FAID&gt;103190214&lt;/prov:FAID&gt;_x000D_
         &lt;prov:offerPlanID&gt;24878991&lt;/prov:offerPlanID&gt;_x000D_
         &lt;prov:actionType&gt;PR&lt;/prov:actionType&gt;_x000D_
         &lt;prov:reasonID&gt;CREQ&lt;/prov:reasonID&gt;_x000D_
         &lt;prov:reasonText&gt;Caso ejecutado por Automatizacion QA&lt;/prov:reasonText&gt;_x000D_
         &lt;prov:MSISDN&gt;56010009861&lt;/prov:MSISDN&gt;_x000D_
         &lt;prov:IMEI&gt;123456789987654&lt;/prov:IMEI&gt;_x000D_
         &lt;prov:ICCID&gt;8935777770101009648&lt;/prov:ICCID&gt;_x000D_
         &lt;prov:acquisitionType&gt;OWN&lt;/prov:acquisitionType&gt;_x000D_
         &lt;prov:SIMSKU&gt;7000437&lt;/prov:SIMSKU&gt;_x000D_
         &lt;prov:creditScore&gt;5&lt;/prov:creditScore&gt;_x000D_
         &lt;prov:contractId&gt;12345&lt;/prov:contractId&gt;_x000D_
         &lt;prov:percentageSubsidy&gt;0&lt;/prov:percentageSubsidy&gt;_x000D_
         &lt;prov:numberOfInstallments&gt;1&lt;/prov:numberOfInstallments&gt;_x000D_
         &lt;prov:onBehalfUser&gt;230000727&lt;/prov:onBehalfUser&gt;_x000D_
         &lt;prov:equipmentMake&gt;Segundo&lt;/prov:equipmentMake&gt;_x000D_
         &lt;prov:equipmentModel&gt;Equipo&lt;/prov:equipmentModel&gt;_x000D_
         &lt;prov:user&gt;FVMIVR&lt;/prov:user&gt;_x000D_
         &lt;prov:cobroCargoInicial&gt;1&lt;/prov:cobroCargoInicial&gt;_x000D_
      &lt;/prov:ProvideWirelessIVRRequest&gt;_x000D_
   &lt;/soapenv:Body&gt;_x000D_
&lt;/soapenv:Envelope&gt;_x000D_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</si>
</sst>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1"/>
      <color indexed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selection activeCell="Q10" sqref="Q10"/>
    </sheetView>
  </sheetViews>
  <sheetFormatPr baseColWidth="10" defaultColWidth="9.140625" defaultRowHeight="15" x14ac:dyDescent="0.25"/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7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20</v>
      </c>
      <c r="O2" t="s">
        <v>20</v>
      </c>
      <c r="P2" t="str">
        <f>LEFT(G2,LEN(G2)-1)</f>
        <v>1806131601</v>
      </c>
      <c r="Q2" t="str">
        <f>"'"&amp;P2&amp;"',"</f>
        <v>'1806131601',</v>
      </c>
    </row>
    <row r="3" spans="1:17" x14ac:dyDescent="0.25">
      <c r="A3" t="s">
        <v>28</v>
      </c>
      <c r="B3" t="s">
        <v>16</v>
      </c>
      <c r="C3" t="s">
        <v>29</v>
      </c>
      <c r="D3" t="s">
        <v>30</v>
      </c>
      <c r="E3" t="s">
        <v>19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36</v>
      </c>
      <c r="L3" t="s">
        <v>37</v>
      </c>
      <c r="M3" t="s">
        <v>38</v>
      </c>
      <c r="N3" t="s">
        <v>20</v>
      </c>
      <c r="O3" t="s">
        <v>20</v>
      </c>
      <c r="P3" t="str">
        <f>LEFT(G3,LEN(G3)-1)</f>
        <v>1806131604</v>
      </c>
      <c r="Q3" t="str">
        <f>Q2&amp;"'"&amp;P3&amp;"',"</f>
        <v>'1806131601','1806131604',</v>
      </c>
    </row>
    <row r="4" spans="1:17" x14ac:dyDescent="0.25">
      <c r="A4" t="s">
        <v>39</v>
      </c>
      <c r="B4" t="s">
        <v>16</v>
      </c>
      <c r="C4" t="s">
        <v>40</v>
      </c>
      <c r="D4" t="s">
        <v>41</v>
      </c>
      <c r="E4" t="s">
        <v>19</v>
      </c>
      <c r="F4" t="s">
        <v>42</v>
      </c>
      <c r="G4" t="s">
        <v>43</v>
      </c>
      <c r="H4" t="s">
        <v>33</v>
      </c>
      <c r="I4" t="s">
        <v>44</v>
      </c>
      <c r="J4" t="s">
        <v>45</v>
      </c>
      <c r="K4" t="s">
        <v>46</v>
      </c>
      <c r="L4" t="s">
        <v>47</v>
      </c>
      <c r="M4" t="s">
        <v>48</v>
      </c>
      <c r="N4" t="s">
        <v>20</v>
      </c>
      <c r="O4" t="s">
        <v>20</v>
      </c>
      <c r="P4" t="str">
        <f t="shared" ref="P4:P10" si="0">LEFT(G4,LEN(G4)-1)</f>
        <v>1806131607</v>
      </c>
      <c r="Q4" t="str">
        <f t="shared" ref="Q4:Q10" si="1">Q3&amp;"'"&amp;P4&amp;"',"</f>
        <v>'1806131601','1806131604','1806131607',</v>
      </c>
    </row>
    <row r="5" spans="1:17" x14ac:dyDescent="0.25">
      <c r="A5" t="s">
        <v>49</v>
      </c>
      <c r="B5" t="s">
        <v>50</v>
      </c>
      <c r="C5" t="s">
        <v>51</v>
      </c>
      <c r="D5" t="s">
        <v>52</v>
      </c>
      <c r="E5" t="s">
        <v>19</v>
      </c>
      <c r="F5" t="s">
        <v>53</v>
      </c>
      <c r="G5" t="s">
        <v>54</v>
      </c>
      <c r="H5" t="s">
        <v>33</v>
      </c>
      <c r="I5" t="s">
        <v>55</v>
      </c>
      <c r="J5" t="s">
        <v>56</v>
      </c>
      <c r="K5" t="s">
        <v>57</v>
      </c>
      <c r="L5" t="s">
        <v>58</v>
      </c>
      <c r="M5" t="s">
        <v>59</v>
      </c>
      <c r="N5" t="s">
        <v>20</v>
      </c>
      <c r="O5" t="s">
        <v>20</v>
      </c>
      <c r="P5" t="str">
        <f t="shared" si="0"/>
        <v>1806131610</v>
      </c>
      <c r="Q5" t="str">
        <f t="shared" si="1"/>
        <v>'1806131601','1806131604','1806131607','1806131610',</v>
      </c>
    </row>
    <row r="6" spans="1:17" x14ac:dyDescent="0.25">
      <c r="A6" t="s">
        <v>60</v>
      </c>
      <c r="B6" t="s">
        <v>61</v>
      </c>
      <c r="C6" t="s">
        <v>62</v>
      </c>
      <c r="D6" t="s">
        <v>63</v>
      </c>
      <c r="E6" t="s">
        <v>19</v>
      </c>
      <c r="F6" t="s">
        <v>64</v>
      </c>
      <c r="G6" t="s">
        <v>65</v>
      </c>
      <c r="H6" t="s">
        <v>33</v>
      </c>
      <c r="I6" t="s">
        <v>66</v>
      </c>
      <c r="J6" t="s">
        <v>67</v>
      </c>
      <c r="K6" t="s">
        <v>68</v>
      </c>
      <c r="L6" t="s">
        <v>69</v>
      </c>
      <c r="M6" t="s">
        <v>70</v>
      </c>
      <c r="N6" t="s">
        <v>20</v>
      </c>
      <c r="O6" t="s">
        <v>20</v>
      </c>
      <c r="P6" t="str">
        <f t="shared" si="0"/>
        <v>1806131613</v>
      </c>
      <c r="Q6" t="str">
        <f t="shared" si="1"/>
        <v>'1806131601','1806131604','1806131607','1806131610','1806131613',</v>
      </c>
    </row>
    <row r="7" spans="1:17" x14ac:dyDescent="0.25">
      <c r="A7" t="s">
        <v>71</v>
      </c>
      <c r="B7" t="s">
        <v>72</v>
      </c>
      <c r="C7" t="s">
        <v>73</v>
      </c>
      <c r="D7" t="s">
        <v>74</v>
      </c>
      <c r="E7" t="s">
        <v>19</v>
      </c>
      <c r="F7" t="s">
        <v>75</v>
      </c>
      <c r="G7" t="s">
        <v>76</v>
      </c>
      <c r="H7" t="s">
        <v>77</v>
      </c>
      <c r="I7" t="s">
        <v>78</v>
      </c>
      <c r="J7" t="s">
        <v>79</v>
      </c>
      <c r="K7" t="s">
        <v>80</v>
      </c>
      <c r="L7" t="s">
        <v>81</v>
      </c>
      <c r="M7" t="s">
        <v>38</v>
      </c>
      <c r="N7" t="s">
        <v>20</v>
      </c>
      <c r="O7" t="s">
        <v>20</v>
      </c>
      <c r="P7" t="str">
        <f t="shared" si="0"/>
        <v>1806131616</v>
      </c>
      <c r="Q7" t="str">
        <f t="shared" si="1"/>
        <v>'1806131601','1806131604','1806131607','1806131610','1806131613','1806131616',</v>
      </c>
    </row>
    <row r="8" spans="1:17" x14ac:dyDescent="0.25">
      <c r="A8" t="s">
        <v>82</v>
      </c>
      <c r="B8" t="s">
        <v>72</v>
      </c>
      <c r="C8" t="s">
        <v>83</v>
      </c>
      <c r="D8" t="s">
        <v>84</v>
      </c>
      <c r="E8" t="s">
        <v>19</v>
      </c>
      <c r="F8" t="s">
        <v>85</v>
      </c>
      <c r="G8" t="s">
        <v>86</v>
      </c>
      <c r="H8" t="s">
        <v>77</v>
      </c>
      <c r="I8" t="s">
        <v>87</v>
      </c>
      <c r="J8" t="s">
        <v>88</v>
      </c>
      <c r="K8" t="s">
        <v>89</v>
      </c>
      <c r="L8" t="s">
        <v>90</v>
      </c>
      <c r="M8" t="s">
        <v>91</v>
      </c>
      <c r="N8" t="s">
        <v>20</v>
      </c>
      <c r="O8" t="s">
        <v>20</v>
      </c>
      <c r="P8" t="str">
        <f t="shared" si="0"/>
        <v>1806131619</v>
      </c>
      <c r="Q8" t="str">
        <f t="shared" si="1"/>
        <v>'1806131601','1806131604','1806131607','1806131610','1806131613','1806131616','1806131619',</v>
      </c>
    </row>
    <row r="9" spans="1:17" x14ac:dyDescent="0.25">
      <c r="A9" t="s">
        <v>92</v>
      </c>
      <c r="B9" t="s">
        <v>93</v>
      </c>
      <c r="C9" t="s">
        <v>94</v>
      </c>
      <c r="D9" t="s">
        <v>95</v>
      </c>
      <c r="E9" t="s">
        <v>19</v>
      </c>
      <c r="F9" t="s">
        <v>96</v>
      </c>
      <c r="G9" t="s">
        <v>97</v>
      </c>
      <c r="H9" t="s">
        <v>77</v>
      </c>
      <c r="I9" t="s">
        <v>98</v>
      </c>
      <c r="J9" t="s">
        <v>99</v>
      </c>
      <c r="K9" t="s">
        <v>100</v>
      </c>
      <c r="L9" t="s">
        <v>101</v>
      </c>
      <c r="M9" t="s">
        <v>102</v>
      </c>
      <c r="N9" t="s">
        <v>20</v>
      </c>
      <c r="O9" t="s">
        <v>20</v>
      </c>
      <c r="P9" t="str">
        <f t="shared" si="0"/>
        <v>1806131622</v>
      </c>
      <c r="Q9" t="str">
        <f t="shared" si="1"/>
        <v>'1806131601','1806131604','1806131607','1806131610','1806131613','1806131616','1806131619','1806131622',</v>
      </c>
    </row>
    <row r="10" spans="1:17" x14ac:dyDescent="0.25">
      <c r="A10" t="s">
        <v>103</v>
      </c>
      <c r="B10" t="s">
        <v>104</v>
      </c>
      <c r="C10" t="s">
        <v>105</v>
      </c>
      <c r="D10" t="s">
        <v>106</v>
      </c>
      <c r="E10" t="s">
        <v>19</v>
      </c>
      <c r="F10" t="s">
        <v>107</v>
      </c>
      <c r="G10" t="s">
        <v>108</v>
      </c>
      <c r="H10" t="s">
        <v>77</v>
      </c>
      <c r="I10" t="s">
        <v>109</v>
      </c>
      <c r="J10" t="s">
        <v>110</v>
      </c>
      <c r="K10" t="s">
        <v>111</v>
      </c>
      <c r="L10" t="s">
        <v>112</v>
      </c>
      <c r="M10" t="s">
        <v>59</v>
      </c>
      <c r="N10" t="s">
        <v>20</v>
      </c>
      <c r="O10" t="s">
        <v>20</v>
      </c>
      <c r="P10" t="str">
        <f t="shared" si="0"/>
        <v>1806131625</v>
      </c>
      <c r="Q10" t="str">
        <f t="shared" si="1"/>
        <v>'1806131601','1806131604','1806131607','1806131610','1806131613','1806131616','1806131619','1806131622','1806131625',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Peñaloza Guevara Jesus Antonio, CLAROCHILE</cp:lastModifiedBy>
  <dcterms:created xsi:type="dcterms:W3CDTF">2022-11-16T18:16:18Z</dcterms:created>
  <dcterms:modified xsi:type="dcterms:W3CDTF">2022-11-16T18:58:11Z</dcterms:modified>
</cp:coreProperties>
</file>