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int Seiya\Script\Amdocs\eclipse-generico\Reportes\Excel\"/>
    </mc:Choice>
  </mc:AlternateContent>
  <bookViews>
    <workbookView xWindow="0" yWindow="0" windowWidth="20430" windowHeight="75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K31" i="1" l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P2" i="1" l="1"/>
  <c r="P3" i="1" s="1"/>
  <c r="P4" i="1" s="1"/>
  <c r="P5" i="1" s="1"/>
  <c r="P6" i="1" s="1"/>
  <c r="P7" i="1" s="1"/>
  <c r="P8" i="1" s="1"/>
  <c r="P9" i="1" s="1"/>
  <c r="P10" i="1" s="1"/>
  <c r="P11" i="1" s="1"/>
  <c r="Q11" i="1" l="1"/>
  <c r="Q10" i="1"/>
  <c r="Q9" i="1"/>
  <c r="Q8" i="1"/>
  <c r="Q7" i="1"/>
  <c r="Q6" i="1"/>
  <c r="Q5" i="1"/>
  <c r="Q4" i="1"/>
  <c r="Q3" i="1"/>
  <c r="R2" i="1"/>
  <c r="R3" i="1" s="1"/>
  <c r="R4" i="1" s="1"/>
  <c r="R5" i="1" s="1"/>
  <c r="R6" i="1" s="1"/>
  <c r="R7" i="1" s="1"/>
  <c r="R8" i="1" s="1"/>
  <c r="R9" i="1" s="1"/>
  <c r="R10" i="1" s="1"/>
  <c r="R11" i="1" s="1"/>
  <c r="Q2" i="1"/>
</calcChain>
</file>

<file path=xl/sharedStrings.xml><?xml version="1.0" encoding="utf-8"?>
<sst xmlns="http://schemas.openxmlformats.org/spreadsheetml/2006/main" count="285" uniqueCount="143">
  <si>
    <t>Id</t>
  </si>
  <si>
    <t>Rut</t>
  </si>
  <si>
    <t>CBP</t>
  </si>
  <si>
    <t>FA</t>
  </si>
  <si>
    <t>Ciclo</t>
  </si>
  <si>
    <t>Status</t>
  </si>
  <si>
    <t>Orden</t>
  </si>
  <si>
    <t>Plan</t>
  </si>
  <si>
    <t>Telefono</t>
  </si>
  <si>
    <t>Sim</t>
  </si>
  <si>
    <t>Imsi</t>
  </si>
  <si>
    <t>Estado transacción</t>
  </si>
  <si>
    <t>Duración Total Prueba</t>
  </si>
  <si>
    <t>Duración Prueba</t>
  </si>
  <si>
    <t>Duración Errores</t>
  </si>
  <si>
    <t>1</t>
  </si>
  <si>
    <t>41839854K</t>
  </si>
  <si>
    <t>102300239</t>
  </si>
  <si>
    <t>103189750</t>
  </si>
  <si>
    <t>6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</si>
  <si>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1806058223&lt;/prov:orderId&gt;&lt;prov:offerPlanID&gt;24843231&lt;/prov:offerPlanID&gt;&lt;prov:orderDate&gt;2022-08-22T09:50:09-04:00&lt;/prov:orderDate&gt;&lt;/prov:ProvideWirelessIVRResponse&gt;&lt;/S:Body&gt;&lt;/soapenv:Envelope&gt;</t>
  </si>
  <si>
    <t>1806058223A</t>
  </si>
  <si>
    <t>24843231</t>
  </si>
  <si>
    <t>56010009898</t>
  </si>
  <si>
    <t>8935777770101008142</t>
  </si>
  <si>
    <t>730030577100814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</si>
  <si>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&lt;prov:customerId&gt;102300239&lt;/prov:customerId&gt;_x000D_
         &lt;prov:FAID&gt;103189750&lt;/prov:FAID&gt;_x000D_
         &lt;prov:offerPlanID&gt;24843231&lt;/prov:offerPlanID&gt;_x000D_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&lt;prov:MSISDN&gt;56010009898&lt;/prov:MSISDN&gt;_x000D_
         &lt;prov:IMEI&gt;123456789987654&lt;/prov:IMEI&gt;_x000D_
         &lt;prov:ICCID&gt;8935777770101008142&lt;/prov:ICCID&gt;_x000D_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</si>
  <si>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0:1:14</t>
  </si>
  <si>
    <t/>
  </si>
  <si>
    <t>2</t>
  </si>
  <si>
    <t>433584805</t>
  </si>
  <si>
    <t>102300240</t>
  </si>
  <si>
    <t>103189751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</si>
  <si>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1806058227&lt;/prov:orderId&gt;&lt;prov:offerPlanID&gt;24896871&lt;/prov:offerPlanID&gt;&lt;prov:orderDate&gt;2022-08-22T09:50:51-04:00&lt;/prov:orderDate&gt;&lt;/prov:ProvideWirelessIVRResponse&gt;&lt;/S:Body&gt;&lt;/soapenv:Envelope&gt;</t>
  </si>
  <si>
    <t>1806058227A</t>
  </si>
  <si>
    <t>24896871</t>
  </si>
  <si>
    <t>56010009899</t>
  </si>
  <si>
    <t>8935777770101008153</t>
  </si>
  <si>
    <t>730030577100815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</si>
  <si>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&lt;prov:customerId&gt;102300240&lt;/prov:customerId&gt;_x000D_
         &lt;prov:FAID&gt;103189751&lt;/prov:FAID&gt;_x000D_
         &lt;prov:offerPlanID&gt;24896871&lt;/prov:offerPlanID&gt;_x000D_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&lt;prov:MSISDN&gt;56010009899&lt;/prov:MSISDN&gt;_x000D_
         &lt;prov:IMEI&gt;123456789987654&lt;/prov:IMEI&gt;_x000D_
         &lt;prov:ICCID&gt;8935777770101008153&lt;/prov:ICCID&gt;_x000D_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</si>
  <si>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0:0:36</t>
  </si>
  <si>
    <t>3</t>
  </si>
  <si>
    <t>321172180</t>
  </si>
  <si>
    <t>102300241</t>
  </si>
  <si>
    <t>103189752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</si>
  <si>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1806058230&lt;/prov:orderId&gt;&lt;prov:offerPlanID&gt;24878991&lt;/prov:offerPlanID&gt;&lt;prov:orderDate&gt;2022-08-22T09:51:34-04:00&lt;/prov:orderDate&gt;&lt;/prov:ProvideWirelessIVRResponse&gt;&lt;/S:Body&gt;&lt;/soapenv:Envelope&gt;</t>
  </si>
  <si>
    <t>1806058230A</t>
  </si>
  <si>
    <t>24878991</t>
  </si>
  <si>
    <t>56010009900</t>
  </si>
  <si>
    <t>8935777770101008164</t>
  </si>
  <si>
    <t>730030577100816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</si>
  <si>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&lt;prov:customerId&gt;102300241&lt;/prov:customerId&gt;_x000D_
         &lt;prov:FAID&gt;103189752&lt;/prov:FAID&gt;_x000D_
         &lt;prov:offerPlanID&gt;24878991&lt;/prov:offerPlanID&gt;_x000D_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&lt;prov:MSISDN&gt;56010009900&lt;/prov:MSISDN&gt;_x000D_
         &lt;prov:IMEI&gt;123456789987654&lt;/prov:IMEI&gt;_x000D_
         &lt;prov:ICCID&gt;8935777770101008164&lt;/prov:ICCID&gt;_x000D_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</si>
  <si>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0:0:40</t>
  </si>
  <si>
    <t>4</t>
  </si>
  <si>
    <t>363122965</t>
  </si>
  <si>
    <t>102300242</t>
  </si>
  <si>
    <t>103189753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</si>
  <si>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1806058234&lt;/prov:orderId&gt;&lt;prov:offerPlanID&gt;24861111&lt;/prov:offerPlanID&gt;&lt;prov:orderDate&gt;2022-08-22T09:52:15-04:00&lt;/prov:orderDate&gt;&lt;/prov:ProvideWirelessIVRResponse&gt;&lt;/S:Body&gt;&lt;/soapenv:Envelope&gt;</t>
  </si>
  <si>
    <t>1806058234A</t>
  </si>
  <si>
    <t>24861111</t>
  </si>
  <si>
    <t>56010009901</t>
  </si>
  <si>
    <t>8935777770101008175</t>
  </si>
  <si>
    <t>730030577100817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</si>
  <si>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&lt;prov:customerId&gt;102300242&lt;/prov:customerId&gt;_x000D_
         &lt;prov:FAID&gt;103189753&lt;/prov:FAID&gt;_x000D_
         &lt;prov:offerPlanID&gt;24861111&lt;/prov:offerPlanID&gt;_x000D_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&lt;prov:MSISDN&gt;56010009901&lt;/prov:MSISDN&gt;_x000D_
         &lt;prov:IMEI&gt;123456789987654&lt;/prov:IMEI&gt;_x000D_
         &lt;prov:ICCID&gt;8935777770101008175&lt;/prov:ICCID&gt;_x000D_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</si>
  <si>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0:0:51</t>
  </si>
  <si>
    <t>5</t>
  </si>
  <si>
    <t>360793060</t>
  </si>
  <si>
    <t>102300243</t>
  </si>
  <si>
    <t>103189754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</si>
  <si>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1806058238&lt;/prov:orderId&gt;&lt;prov:offerPlanID&gt;24834291&lt;/prov:offerPlanID&gt;&lt;prov:orderDate&gt;2022-08-22T09:53:02-04:00&lt;/prov:orderDate&gt;&lt;/prov:ProvideWirelessIVRResponse&gt;&lt;/S:Body&gt;&lt;/soapenv:Envelope&gt;</t>
  </si>
  <si>
    <t>1806058238A</t>
  </si>
  <si>
    <t>24834291</t>
  </si>
  <si>
    <t>56010009902</t>
  </si>
  <si>
    <t>8935777770101008186</t>
  </si>
  <si>
    <t>730030577100818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</si>
  <si>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&lt;prov:customerId&gt;102300243&lt;/prov:customerId&gt;_x000D_
         &lt;prov:FAID&gt;103189754&lt;/prov:FAID&gt;_x000D_
         &lt;prov:offerPlanID&gt;24834291&lt;/prov:offerPlanID&gt;_x000D_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&lt;prov:MSISDN&gt;56010009902&lt;/prov:MSISDN&gt;_x000D_
         &lt;prov:IMEI&gt;123456789987654&lt;/prov:IMEI&gt;_x000D_
         &lt;prov:ICCID&gt;8935777770101008186&lt;/prov:ICCID&gt;_x000D_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</si>
  <si>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329128164</t>
  </si>
  <si>
    <t>102300244</t>
  </si>
  <si>
    <t>103189755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</si>
  <si>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1806058242&lt;/prov:orderId&gt;&lt;prov:offerPlanID&gt;24883461&lt;/prov:offerPlanID&gt;&lt;prov:orderDate&gt;2022-08-22T09:53:45-04:00&lt;/prov:orderDate&gt;&lt;/prov:ProvideWirelessIVRResponse&gt;&lt;/S:Body&gt;&lt;/soapenv:Envelope&gt;</t>
  </si>
  <si>
    <t>1806058242A</t>
  </si>
  <si>
    <t>24883461</t>
  </si>
  <si>
    <t>56010009903</t>
  </si>
  <si>
    <t>8935777770101008197</t>
  </si>
  <si>
    <t>730030577100819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</si>
  <si>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&lt;prov:customerId&gt;102300244&lt;/prov:customerId&gt;_x000D_
         &lt;prov:FAID&gt;103189755&lt;/prov:FAID&gt;_x000D_
         &lt;prov:offerPlanID&gt;24883461&lt;/prov:offerPlanID&gt;_x000D_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&lt;prov:MSISDN&gt;56010009903&lt;/prov:MSISDN&gt;_x000D_
         &lt;prov:IMEI&gt;123456789987654&lt;/prov:IMEI&gt;_x000D_
         &lt;prov:ICCID&gt;8935777770101008197&lt;/prov:ICCID&gt;_x000D_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</si>
  <si>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0:0:41</t>
  </si>
  <si>
    <t>7</t>
  </si>
  <si>
    <t>419469726</t>
  </si>
  <si>
    <t>102300245</t>
  </si>
  <si>
    <t>103189756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</si>
  <si>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1806058245&lt;/prov:orderId&gt;&lt;prov:offerPlanID&gt;24865581&lt;/prov:offerPlanID&gt;&lt;prov:orderDate&gt;2022-08-22T09:54:14-04:00&lt;/prov:orderDate&gt;&lt;/prov:ProvideWirelessIVRResponse&gt;&lt;/S:Body&gt;&lt;/soapenv:Envelope&gt;</t>
  </si>
  <si>
    <t>1806058245A</t>
  </si>
  <si>
    <t>24865581</t>
  </si>
  <si>
    <t>56010009904</t>
  </si>
  <si>
    <t>8935777770101008209</t>
  </si>
  <si>
    <t>730030577100820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</si>
  <si>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&lt;prov:customerId&gt;102300245&lt;/prov:customerId&gt;_x000D_
         &lt;prov:FAID&gt;103189756&lt;/prov:FAID&gt;_x000D_
         &lt;prov:offerPlanID&gt;24865581&lt;/prov:offerPlanID&gt;_x000D_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&lt;prov:MSISDN&gt;56010009904&lt;/prov:MSISDN&gt;_x000D_
         &lt;prov:IMEI&gt;123456789987654&lt;/prov:IMEI&gt;_x000D_
         &lt;prov:ICCID&gt;8935777770101008209&lt;/prov:ICCID&gt;_x000D_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</si>
  <si>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0:0:32</t>
  </si>
  <si>
    <t>8</t>
  </si>
  <si>
    <t>325485418</t>
  </si>
  <si>
    <t>102300246</t>
  </si>
  <si>
    <t>103189757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</si>
  <si>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1806058249&lt;/prov:orderId&gt;&lt;prov:offerPlanID&gt;24847881&lt;/prov:offerPlanID&gt;&lt;prov:orderDate&gt;2022-08-22T09:54:50-04:00&lt;/prov:orderDate&gt;&lt;/prov:ProvideWirelessIVRResponse&gt;&lt;/S:Body&gt;&lt;/soapenv:Envelope&gt;</t>
  </si>
  <si>
    <t>1806058249A</t>
  </si>
  <si>
    <t>24847881</t>
  </si>
  <si>
    <t>56010009905</t>
  </si>
  <si>
    <t>8935777770101008210</t>
  </si>
  <si>
    <t>730030577100821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</si>
  <si>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&lt;prov:customerId&gt;102300246&lt;/prov:customerId&gt;_x000D_
         &lt;prov:FAID&gt;103189757&lt;/prov:FAID&gt;_x000D_
         &lt;prov:offerPlanID&gt;24847881&lt;/prov:offerPlanID&gt;_x000D_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&lt;prov:MSISDN&gt;56010009905&lt;/prov:MSISDN&gt;_x000D_
         &lt;prov:IMEI&gt;123456789987654&lt;/prov:IMEI&gt;_x000D_
         &lt;prov:ICCID&gt;8935777770101008210&lt;/prov:ICCID&gt;_x000D_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</si>
  <si>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0:0:30</t>
  </si>
  <si>
    <t>9</t>
  </si>
  <si>
    <t>309527275</t>
  </si>
  <si>
    <t>102300247</t>
  </si>
  <si>
    <t>103189758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</si>
  <si>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1806058252&lt;/prov:orderId&gt;&lt;prov:offerPlanID&gt;24843231&lt;/prov:offerPlanID&gt;&lt;prov:orderDate&gt;2022-08-22T09:55:17-04:00&lt;/prov:orderDate&gt;&lt;/prov:ProvideWirelessIVRResponse&gt;&lt;/S:Body&gt;&lt;/soapenv:Envelope&gt;</t>
  </si>
  <si>
    <t>1806058252A</t>
  </si>
  <si>
    <t>56010009906</t>
  </si>
  <si>
    <t>8935777770101008221</t>
  </si>
  <si>
    <t>730030577100822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</si>
  <si>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&lt;prov:customerId&gt;102300247&lt;/prov:customerId&gt;_x000D_
         &lt;prov:FAID&gt;103189758&lt;/prov:FAID&gt;_x000D_
         &lt;prov:offerPlanID&gt;24843231&lt;/prov:offerPlanID&gt;_x000D_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&lt;prov:MSISDN&gt;56010009906&lt;/prov:MSISDN&gt;_x000D_
         &lt;prov:IMEI&gt;123456789987654&lt;/prov:IMEI&gt;_x000D_
         &lt;prov:ICCID&gt;8935777770101008221&lt;/prov:ICCID&gt;_x000D_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</si>
  <si>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0:0:25</t>
  </si>
  <si>
    <t>10</t>
  </si>
  <si>
    <t>387462228</t>
  </si>
  <si>
    <t>102300248</t>
  </si>
  <si>
    <t>103189759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</si>
  <si>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1806058256&lt;/prov:orderId&gt;&lt;prov:offerPlanID&gt;24896871&lt;/prov:offerPlanID&gt;&lt;prov:orderDate&gt;2022-08-22T09:55:41-04:00&lt;/prov:orderDate&gt;&lt;/prov:ProvideWirelessIVRResponse&gt;&lt;/S:Body&gt;&lt;/soapenv:Envelope&gt;</t>
  </si>
  <si>
    <t>1806058256A</t>
  </si>
  <si>
    <t>56010009907</t>
  </si>
  <si>
    <t>8935777770101008232</t>
  </si>
  <si>
    <t>730030577100823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</si>
  <si>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&lt;prov:customerId&gt;102300248&lt;/prov:customerId&gt;_x000D_
         &lt;prov:FAID&gt;103189759&lt;/prov:FAID&gt;_x000D_
         &lt;prov:offerPlanID&gt;24896871&lt;/prov:offerPlanID&gt;_x000D_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&lt;prov:MSISDN&gt;56010009907&lt;/prov:MSISDN&gt;_x000D_
         &lt;prov:IMEI&gt;123456789987654&lt;/prov:IMEI&gt;_x000D_
         &lt;prov:ICCID&gt;8935777770101008232&lt;/prov:ICCID&gt;_x000D_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</si>
  <si>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DUE DAYS</t>
  </si>
  <si>
    <t>ESTADO FA</t>
  </si>
  <si>
    <t>TIPO CTE</t>
  </si>
  <si>
    <t>OBSERVACIONES</t>
  </si>
  <si>
    <t>PBI000000116799</t>
  </si>
  <si>
    <t>PBI000000119136</t>
  </si>
  <si>
    <t>N</t>
  </si>
  <si>
    <t>BO</t>
  </si>
  <si>
    <t>WLS</t>
  </si>
  <si>
    <t>WLN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</si>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</sst>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sz val="10"/>
      <color rgb="FFFFFFFF"/>
      <name val="Calibri"/>
      <family val="2"/>
    </font>
    <font>
      <sz val="10"/>
      <color indexed="9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rgb="FFC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topLeftCell="B9" workbookViewId="0">
      <selection activeCell="D30" sqref="D30:I49"/>
    </sheetView>
  </sheetViews>
  <sheetFormatPr baseColWidth="10" defaultColWidth="9.140625" defaultRowHeight="12.75" x14ac:dyDescent="0.2"/>
  <cols>
    <col min="1" max="2" width="9.140625" style="2"/>
    <col min="3" max="4" width="10" style="2" bestFit="1" customWidth="1"/>
    <col min="5" max="16384" width="9.140625" style="2"/>
  </cols>
  <sheetData>
    <row r="1" spans="1:18" x14ac:dyDescent="0.2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 x14ac:dyDescent="0.2">
      <c r="A2" s="2" t="s">
        <v>15</v>
      </c>
      <c r="B2" s="2" t="s">
        <v>16</v>
      </c>
      <c r="C2" s="2" t="s">
        <v>17</v>
      </c>
      <c r="D2" s="3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28</v>
      </c>
      <c r="P2" s="2" t="str">
        <f>"'"&amp;D2&amp;"',"</f>
        <v>'103189750',</v>
      </c>
      <c r="Q2" s="2" t="str">
        <f>LEFT(G2,LEN(G2)-1)</f>
        <v>1806058223</v>
      </c>
      <c r="R2" s="2" t="str">
        <f>"'"&amp;Q2&amp;"',"</f>
        <v>'1806058223',</v>
      </c>
    </row>
    <row r="3" spans="1:18" x14ac:dyDescent="0.2">
      <c r="A3" s="2" t="s">
        <v>29</v>
      </c>
      <c r="B3" s="2" t="s">
        <v>30</v>
      </c>
      <c r="C3" s="2" t="s">
        <v>31</v>
      </c>
      <c r="D3" s="3" t="s">
        <v>32</v>
      </c>
      <c r="E3" s="2" t="s">
        <v>19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28</v>
      </c>
      <c r="O3" s="2" t="s">
        <v>28</v>
      </c>
      <c r="P3" s="2" t="str">
        <f>P2&amp;"'"&amp;D3&amp;"',"</f>
        <v>'103189750','103189751',</v>
      </c>
      <c r="Q3" s="2" t="str">
        <f>LEFT(G3,LEN(G3)-1)</f>
        <v>1806058227</v>
      </c>
      <c r="R3" s="2" t="str">
        <f>R2&amp;"'"&amp;Q3&amp;"',"</f>
        <v>'1806058223','1806058227',</v>
      </c>
    </row>
    <row r="4" spans="1:18" x14ac:dyDescent="0.2">
      <c r="A4" s="2" t="s">
        <v>41</v>
      </c>
      <c r="B4" s="2" t="s">
        <v>42</v>
      </c>
      <c r="C4" s="2" t="s">
        <v>43</v>
      </c>
      <c r="D4" s="3" t="s">
        <v>44</v>
      </c>
      <c r="E4" s="2" t="s">
        <v>19</v>
      </c>
      <c r="F4" s="2" t="s">
        <v>45</v>
      </c>
      <c r="G4" s="2" t="s">
        <v>46</v>
      </c>
      <c r="H4" s="2" t="s">
        <v>47</v>
      </c>
      <c r="I4" s="2" t="s">
        <v>48</v>
      </c>
      <c r="J4" s="2" t="s">
        <v>49</v>
      </c>
      <c r="K4" s="2" t="s">
        <v>50</v>
      </c>
      <c r="L4" s="2" t="s">
        <v>51</v>
      </c>
      <c r="M4" s="2" t="s">
        <v>52</v>
      </c>
      <c r="N4" s="2" t="s">
        <v>28</v>
      </c>
      <c r="O4" s="2" t="s">
        <v>28</v>
      </c>
      <c r="P4" s="2" t="str">
        <f t="shared" ref="P4:P11" si="0">P3&amp;"'"&amp;D4&amp;"',"</f>
        <v>'103189750','103189751','103189752',</v>
      </c>
      <c r="Q4" s="2" t="str">
        <f t="shared" ref="Q4:Q11" si="1">LEFT(G4,LEN(G4)-1)</f>
        <v>1806058230</v>
      </c>
      <c r="R4" s="2" t="str">
        <f t="shared" ref="R4:R11" si="2">R3&amp;"'"&amp;Q4&amp;"',"</f>
        <v>'1806058223','1806058227','1806058230',</v>
      </c>
    </row>
    <row r="5" spans="1:18" x14ac:dyDescent="0.2">
      <c r="A5" s="2" t="s">
        <v>53</v>
      </c>
      <c r="B5" s="2" t="s">
        <v>54</v>
      </c>
      <c r="C5" s="2" t="s">
        <v>55</v>
      </c>
      <c r="D5" s="3" t="s">
        <v>56</v>
      </c>
      <c r="E5" s="2" t="s">
        <v>19</v>
      </c>
      <c r="F5" s="2" t="s">
        <v>57</v>
      </c>
      <c r="G5" s="2" t="s">
        <v>58</v>
      </c>
      <c r="H5" s="2" t="s">
        <v>59</v>
      </c>
      <c r="I5" s="2" t="s">
        <v>60</v>
      </c>
      <c r="J5" s="2" t="s">
        <v>61</v>
      </c>
      <c r="K5" s="2" t="s">
        <v>62</v>
      </c>
      <c r="L5" s="2" t="s">
        <v>63</v>
      </c>
      <c r="M5" s="2" t="s">
        <v>64</v>
      </c>
      <c r="N5" s="2" t="s">
        <v>28</v>
      </c>
      <c r="O5" s="2" t="s">
        <v>28</v>
      </c>
      <c r="P5" s="2" t="str">
        <f t="shared" si="0"/>
        <v>'103189750','103189751','103189752','103189753',</v>
      </c>
      <c r="Q5" s="2" t="str">
        <f t="shared" si="1"/>
        <v>1806058234</v>
      </c>
      <c r="R5" s="2" t="str">
        <f t="shared" si="2"/>
        <v>'1806058223','1806058227','1806058230','1806058234',</v>
      </c>
    </row>
    <row r="6" spans="1:18" x14ac:dyDescent="0.2">
      <c r="A6" s="2" t="s">
        <v>65</v>
      </c>
      <c r="B6" s="2" t="s">
        <v>66</v>
      </c>
      <c r="C6" s="2" t="s">
        <v>67</v>
      </c>
      <c r="D6" s="3" t="s">
        <v>68</v>
      </c>
      <c r="E6" s="2" t="s">
        <v>19</v>
      </c>
      <c r="F6" s="2" t="s">
        <v>69</v>
      </c>
      <c r="G6" s="2" t="s">
        <v>70</v>
      </c>
      <c r="H6" s="2" t="s">
        <v>71</v>
      </c>
      <c r="I6" s="2" t="s">
        <v>72</v>
      </c>
      <c r="J6" s="2" t="s">
        <v>73</v>
      </c>
      <c r="K6" s="2" t="s">
        <v>74</v>
      </c>
      <c r="L6" s="2" t="s">
        <v>75</v>
      </c>
      <c r="M6" s="2" t="s">
        <v>52</v>
      </c>
      <c r="N6" s="2" t="s">
        <v>28</v>
      </c>
      <c r="O6" s="2" t="s">
        <v>28</v>
      </c>
      <c r="P6" s="2" t="str">
        <f t="shared" si="0"/>
        <v>'103189750','103189751','103189752','103189753','103189754',</v>
      </c>
      <c r="Q6" s="2" t="str">
        <f t="shared" si="1"/>
        <v>1806058238</v>
      </c>
      <c r="R6" s="2" t="str">
        <f t="shared" si="2"/>
        <v>'1806058223','1806058227','1806058230','1806058234','1806058238',</v>
      </c>
    </row>
    <row r="7" spans="1:18" x14ac:dyDescent="0.2">
      <c r="A7" s="2" t="s">
        <v>19</v>
      </c>
      <c r="B7" s="2" t="s">
        <v>76</v>
      </c>
      <c r="C7" s="2" t="s">
        <v>77</v>
      </c>
      <c r="D7" s="3" t="s">
        <v>78</v>
      </c>
      <c r="E7" s="2" t="s">
        <v>19</v>
      </c>
      <c r="F7" s="2" t="s">
        <v>79</v>
      </c>
      <c r="G7" s="2" t="s">
        <v>80</v>
      </c>
      <c r="H7" s="2" t="s">
        <v>81</v>
      </c>
      <c r="I7" s="2" t="s">
        <v>82</v>
      </c>
      <c r="J7" s="2" t="s">
        <v>83</v>
      </c>
      <c r="K7" s="2" t="s">
        <v>84</v>
      </c>
      <c r="L7" s="2" t="s">
        <v>85</v>
      </c>
      <c r="M7" s="2" t="s">
        <v>86</v>
      </c>
      <c r="N7" s="2" t="s">
        <v>28</v>
      </c>
      <c r="O7" s="2" t="s">
        <v>28</v>
      </c>
      <c r="P7" s="2" t="str">
        <f t="shared" si="0"/>
        <v>'103189750','103189751','103189752','103189753','103189754','103189755',</v>
      </c>
      <c r="Q7" s="2" t="str">
        <f t="shared" si="1"/>
        <v>1806058242</v>
      </c>
      <c r="R7" s="2" t="str">
        <f t="shared" si="2"/>
        <v>'1806058223','1806058227','1806058230','1806058234','1806058238','1806058242',</v>
      </c>
    </row>
    <row r="8" spans="1:18" x14ac:dyDescent="0.2">
      <c r="A8" s="2" t="s">
        <v>87</v>
      </c>
      <c r="B8" s="2" t="s">
        <v>88</v>
      </c>
      <c r="C8" s="2" t="s">
        <v>89</v>
      </c>
      <c r="D8" s="3" t="s">
        <v>90</v>
      </c>
      <c r="E8" s="2" t="s">
        <v>19</v>
      </c>
      <c r="F8" s="2" t="s">
        <v>91</v>
      </c>
      <c r="G8" s="2" t="s">
        <v>92</v>
      </c>
      <c r="H8" s="2" t="s">
        <v>93</v>
      </c>
      <c r="I8" s="2" t="s">
        <v>94</v>
      </c>
      <c r="J8" s="2" t="s">
        <v>95</v>
      </c>
      <c r="K8" s="2" t="s">
        <v>96</v>
      </c>
      <c r="L8" s="2" t="s">
        <v>97</v>
      </c>
      <c r="M8" s="2" t="s">
        <v>98</v>
      </c>
      <c r="N8" s="2" t="s">
        <v>28</v>
      </c>
      <c r="O8" s="2" t="s">
        <v>28</v>
      </c>
      <c r="P8" s="2" t="str">
        <f t="shared" si="0"/>
        <v>'103189750','103189751','103189752','103189753','103189754','103189755','103189756',</v>
      </c>
      <c r="Q8" s="2" t="str">
        <f t="shared" si="1"/>
        <v>1806058245</v>
      </c>
      <c r="R8" s="2" t="str">
        <f t="shared" si="2"/>
        <v>'1806058223','1806058227','1806058230','1806058234','1806058238','1806058242','1806058245',</v>
      </c>
    </row>
    <row r="9" spans="1:18" x14ac:dyDescent="0.2">
      <c r="A9" s="2" t="s">
        <v>99</v>
      </c>
      <c r="B9" s="2" t="s">
        <v>100</v>
      </c>
      <c r="C9" s="2" t="s">
        <v>101</v>
      </c>
      <c r="D9" s="3" t="s">
        <v>102</v>
      </c>
      <c r="E9" s="2" t="s">
        <v>19</v>
      </c>
      <c r="F9" s="2" t="s">
        <v>103</v>
      </c>
      <c r="G9" s="2" t="s">
        <v>104</v>
      </c>
      <c r="H9" s="2" t="s">
        <v>105</v>
      </c>
      <c r="I9" s="2" t="s">
        <v>106</v>
      </c>
      <c r="J9" s="2" t="s">
        <v>107</v>
      </c>
      <c r="K9" s="2" t="s">
        <v>108</v>
      </c>
      <c r="L9" s="2" t="s">
        <v>109</v>
      </c>
      <c r="M9" s="2" t="s">
        <v>110</v>
      </c>
      <c r="N9" s="2" t="s">
        <v>28</v>
      </c>
      <c r="O9" s="2" t="s">
        <v>28</v>
      </c>
      <c r="P9" s="2" t="str">
        <f t="shared" si="0"/>
        <v>'103189750','103189751','103189752','103189753','103189754','103189755','103189756','103189757',</v>
      </c>
      <c r="Q9" s="2" t="str">
        <f t="shared" si="1"/>
        <v>1806058249</v>
      </c>
      <c r="R9" s="2" t="str">
        <f t="shared" si="2"/>
        <v>'1806058223','1806058227','1806058230','1806058234','1806058238','1806058242','1806058245','1806058249',</v>
      </c>
    </row>
    <row r="10" spans="1:18" x14ac:dyDescent="0.2">
      <c r="A10" s="2" t="s">
        <v>111</v>
      </c>
      <c r="B10" s="2" t="s">
        <v>112</v>
      </c>
      <c r="C10" s="2" t="s">
        <v>113</v>
      </c>
      <c r="D10" s="3" t="s">
        <v>114</v>
      </c>
      <c r="E10" s="2" t="s">
        <v>19</v>
      </c>
      <c r="F10" s="2" t="s">
        <v>115</v>
      </c>
      <c r="G10" s="2" t="s">
        <v>116</v>
      </c>
      <c r="H10" s="2" t="s">
        <v>22</v>
      </c>
      <c r="I10" s="2" t="s">
        <v>117</v>
      </c>
      <c r="J10" s="2" t="s">
        <v>118</v>
      </c>
      <c r="K10" s="2" t="s">
        <v>119</v>
      </c>
      <c r="L10" s="2" t="s">
        <v>120</v>
      </c>
      <c r="M10" s="2" t="s">
        <v>121</v>
      </c>
      <c r="N10" s="2" t="s">
        <v>28</v>
      </c>
      <c r="O10" s="2" t="s">
        <v>28</v>
      </c>
      <c r="P10" s="2" t="str">
        <f t="shared" si="0"/>
        <v>'103189750','103189751','103189752','103189753','103189754','103189755','103189756','103189757','103189758',</v>
      </c>
      <c r="Q10" s="2" t="str">
        <f t="shared" si="1"/>
        <v>1806058252</v>
      </c>
      <c r="R10" s="2" t="str">
        <f t="shared" si="2"/>
        <v>'1806058223','1806058227','1806058230','1806058234','1806058238','1806058242','1806058245','1806058249','1806058252',</v>
      </c>
    </row>
    <row r="11" spans="1:18" x14ac:dyDescent="0.2">
      <c r="A11" s="2" t="s">
        <v>122</v>
      </c>
      <c r="B11" s="2" t="s">
        <v>123</v>
      </c>
      <c r="C11" s="2" t="s">
        <v>124</v>
      </c>
      <c r="D11" s="3" t="s">
        <v>125</v>
      </c>
      <c r="E11" s="2" t="s">
        <v>19</v>
      </c>
      <c r="F11" s="2" t="s">
        <v>126</v>
      </c>
      <c r="G11" s="2" t="s">
        <v>127</v>
      </c>
      <c r="H11" s="2" t="s">
        <v>35</v>
      </c>
      <c r="I11" s="2" t="s">
        <v>128</v>
      </c>
      <c r="J11" s="2" t="s">
        <v>129</v>
      </c>
      <c r="K11" s="2" t="s">
        <v>130</v>
      </c>
      <c r="L11" s="2" t="s">
        <v>131</v>
      </c>
      <c r="M11" s="2" t="s">
        <v>110</v>
      </c>
      <c r="N11" s="2" t="s">
        <v>28</v>
      </c>
      <c r="O11" s="2" t="s">
        <v>28</v>
      </c>
      <c r="P11" s="2" t="str">
        <f t="shared" si="0"/>
        <v>'103189750','103189751','103189752','103189753','103189754','103189755','103189756','103189757','103189758','103189759',</v>
      </c>
      <c r="Q11" s="2" t="str">
        <f t="shared" si="1"/>
        <v>1806058256</v>
      </c>
      <c r="R11" s="2" t="str">
        <f t="shared" si="2"/>
        <v>'1806058223','1806058227','1806058230','1806058234','1806058238','1806058242','1806058245','1806058249','1806058252','1806058256',</v>
      </c>
    </row>
    <row r="30" spans="4:21" x14ac:dyDescent="0.2">
      <c r="D30" s="6" t="s">
        <v>3</v>
      </c>
      <c r="E30" s="6" t="s">
        <v>132</v>
      </c>
      <c r="F30" s="6" t="s">
        <v>133</v>
      </c>
      <c r="G30" s="6" t="s">
        <v>4</v>
      </c>
      <c r="H30" s="6" t="s">
        <v>134</v>
      </c>
      <c r="I30" s="6" t="s">
        <v>135</v>
      </c>
    </row>
    <row r="31" spans="4:21" x14ac:dyDescent="0.2">
      <c r="D31" s="5">
        <v>103189750</v>
      </c>
      <c r="E31" s="7">
        <v>0</v>
      </c>
      <c r="F31" s="7" t="s">
        <v>142</v>
      </c>
      <c r="G31" s="7">
        <v>6</v>
      </c>
      <c r="H31" s="7" t="s">
        <v>138</v>
      </c>
      <c r="I31" s="7" t="s">
        <v>137</v>
      </c>
      <c r="K31" s="2" t="str">
        <f>"'"&amp;D31&amp;"',"</f>
        <v>'103189750',</v>
      </c>
      <c r="P31" s="2">
        <v>103189437</v>
      </c>
      <c r="Q31" s="2" t="s">
        <v>138</v>
      </c>
      <c r="R31" s="2" t="s">
        <v>139</v>
      </c>
      <c r="S31" s="2">
        <v>0</v>
      </c>
      <c r="T31" s="2">
        <v>6</v>
      </c>
      <c r="U31" s="2" t="s">
        <v>140</v>
      </c>
    </row>
    <row r="32" spans="4:21" x14ac:dyDescent="0.2">
      <c r="D32" s="5">
        <v>103189751</v>
      </c>
      <c r="E32" s="7">
        <v>0</v>
      </c>
      <c r="F32" s="7" t="s">
        <v>142</v>
      </c>
      <c r="G32" s="7">
        <v>6</v>
      </c>
      <c r="H32" s="7" t="s">
        <v>138</v>
      </c>
      <c r="I32" s="7" t="s">
        <v>137</v>
      </c>
      <c r="K32" s="2" t="str">
        <f>K31&amp;"'"&amp;D32&amp;"',"</f>
        <v>'103189750','103189751',</v>
      </c>
      <c r="P32" s="2">
        <v>103189438</v>
      </c>
      <c r="Q32" s="2" t="s">
        <v>138</v>
      </c>
      <c r="R32" s="2" t="s">
        <v>139</v>
      </c>
      <c r="S32" s="2">
        <v>0</v>
      </c>
      <c r="T32" s="2">
        <v>6</v>
      </c>
      <c r="U32" s="2" t="s">
        <v>140</v>
      </c>
    </row>
    <row r="33" spans="4:21" x14ac:dyDescent="0.2">
      <c r="D33" s="5">
        <v>103189752</v>
      </c>
      <c r="E33" s="7">
        <v>0</v>
      </c>
      <c r="F33" s="7" t="s">
        <v>142</v>
      </c>
      <c r="G33" s="7">
        <v>6</v>
      </c>
      <c r="H33" s="7" t="s">
        <v>138</v>
      </c>
      <c r="I33" s="7" t="s">
        <v>137</v>
      </c>
      <c r="K33" s="2" t="str">
        <f>K32&amp;"'"&amp;D33&amp;"',"</f>
        <v>'103189750','103189751','103189752',</v>
      </c>
      <c r="P33" s="2">
        <v>103189439</v>
      </c>
      <c r="Q33" s="2" t="s">
        <v>138</v>
      </c>
      <c r="R33" s="2" t="s">
        <v>139</v>
      </c>
      <c r="S33" s="2">
        <v>0</v>
      </c>
      <c r="T33" s="2">
        <v>6</v>
      </c>
      <c r="U33" s="2" t="s">
        <v>140</v>
      </c>
    </row>
    <row r="34" spans="4:21" x14ac:dyDescent="0.2">
      <c r="D34" s="5">
        <v>103189753</v>
      </c>
      <c r="E34" s="7">
        <v>0</v>
      </c>
      <c r="F34" s="7" t="s">
        <v>142</v>
      </c>
      <c r="G34" s="7">
        <v>6</v>
      </c>
      <c r="H34" s="7" t="s">
        <v>138</v>
      </c>
      <c r="I34" s="7" t="s">
        <v>137</v>
      </c>
      <c r="K34" s="2" t="str">
        <f>K33&amp;"'"&amp;D34&amp;"',"</f>
        <v>'103189750','103189751','103189752','103189753',</v>
      </c>
      <c r="P34" s="2">
        <v>103189440</v>
      </c>
      <c r="Q34" s="2" t="s">
        <v>138</v>
      </c>
      <c r="R34" s="2" t="s">
        <v>139</v>
      </c>
      <c r="S34" s="2">
        <v>0</v>
      </c>
      <c r="T34" s="2">
        <v>6</v>
      </c>
      <c r="U34" s="2" t="s">
        <v>140</v>
      </c>
    </row>
    <row r="35" spans="4:21" x14ac:dyDescent="0.2">
      <c r="D35" s="5">
        <v>103189754</v>
      </c>
      <c r="E35" s="7">
        <v>0</v>
      </c>
      <c r="F35" s="7" t="s">
        <v>142</v>
      </c>
      <c r="G35" s="7">
        <v>6</v>
      </c>
      <c r="H35" s="7" t="s">
        <v>138</v>
      </c>
      <c r="I35" s="7" t="s">
        <v>137</v>
      </c>
      <c r="K35" s="2" t="str">
        <f>K34&amp;"'"&amp;D35&amp;"',"</f>
        <v>'103189750','103189751','103189752','103189753','103189754',</v>
      </c>
      <c r="P35" s="2">
        <v>103189441</v>
      </c>
      <c r="Q35" s="2" t="s">
        <v>138</v>
      </c>
      <c r="R35" s="2" t="s">
        <v>139</v>
      </c>
      <c r="S35" s="2">
        <v>0</v>
      </c>
      <c r="T35" s="2">
        <v>6</v>
      </c>
      <c r="U35" s="2" t="s">
        <v>140</v>
      </c>
    </row>
    <row r="36" spans="4:21" x14ac:dyDescent="0.2">
      <c r="D36" s="5">
        <v>103189755</v>
      </c>
      <c r="E36" s="7">
        <v>0</v>
      </c>
      <c r="F36" s="7" t="s">
        <v>142</v>
      </c>
      <c r="G36" s="7">
        <v>6</v>
      </c>
      <c r="H36" s="7" t="s">
        <v>138</v>
      </c>
      <c r="I36" s="7" t="s">
        <v>137</v>
      </c>
      <c r="K36" s="2" t="str">
        <f>K35&amp;"'"&amp;D36&amp;"',"</f>
        <v>'103189750','103189751','103189752','103189753','103189754','103189755',</v>
      </c>
      <c r="P36" s="2">
        <v>103189442</v>
      </c>
      <c r="Q36" s="2" t="s">
        <v>138</v>
      </c>
      <c r="R36" s="2" t="s">
        <v>139</v>
      </c>
      <c r="S36" s="2">
        <v>0</v>
      </c>
      <c r="T36" s="2">
        <v>6</v>
      </c>
      <c r="U36" s="2" t="s">
        <v>140</v>
      </c>
    </row>
    <row r="37" spans="4:21" x14ac:dyDescent="0.2">
      <c r="D37" s="5">
        <v>103189756</v>
      </c>
      <c r="E37" s="7">
        <v>0</v>
      </c>
      <c r="F37" s="7" t="s">
        <v>142</v>
      </c>
      <c r="G37" s="7">
        <v>6</v>
      </c>
      <c r="H37" s="7" t="s">
        <v>138</v>
      </c>
      <c r="I37" s="7" t="s">
        <v>137</v>
      </c>
      <c r="K37" s="2" t="str">
        <f>K36&amp;"'"&amp;D37&amp;"',"</f>
        <v>'103189750','103189751','103189752','103189753','103189754','103189755','103189756',</v>
      </c>
      <c r="P37" s="2">
        <v>103189443</v>
      </c>
      <c r="Q37" s="2" t="s">
        <v>138</v>
      </c>
      <c r="R37" s="2" t="s">
        <v>139</v>
      </c>
      <c r="S37" s="2">
        <v>0</v>
      </c>
      <c r="T37" s="2">
        <v>6</v>
      </c>
      <c r="U37" s="2" t="s">
        <v>141</v>
      </c>
    </row>
    <row r="38" spans="4:21" x14ac:dyDescent="0.2">
      <c r="D38" s="5">
        <v>103189757</v>
      </c>
      <c r="E38" s="7">
        <v>0</v>
      </c>
      <c r="F38" s="7" t="s">
        <v>142</v>
      </c>
      <c r="G38" s="7">
        <v>6</v>
      </c>
      <c r="H38" s="7" t="s">
        <v>138</v>
      </c>
      <c r="I38" s="7" t="s">
        <v>137</v>
      </c>
      <c r="K38" s="2" t="str">
        <f>K37&amp;"'"&amp;D38&amp;"',"</f>
        <v>'103189750','103189751','103189752','103189753','103189754','103189755','103189756','103189757',</v>
      </c>
      <c r="P38" s="2">
        <v>103189444</v>
      </c>
      <c r="Q38" s="2" t="s">
        <v>138</v>
      </c>
      <c r="R38" s="2" t="s">
        <v>139</v>
      </c>
      <c r="S38" s="2">
        <v>0</v>
      </c>
      <c r="T38" s="2">
        <v>6</v>
      </c>
      <c r="U38" s="2" t="s">
        <v>141</v>
      </c>
    </row>
    <row r="39" spans="4:21" x14ac:dyDescent="0.2">
      <c r="D39" s="5">
        <v>103189758</v>
      </c>
      <c r="E39" s="7">
        <v>0</v>
      </c>
      <c r="F39" s="7" t="s">
        <v>142</v>
      </c>
      <c r="G39" s="7">
        <v>6</v>
      </c>
      <c r="H39" s="7" t="s">
        <v>138</v>
      </c>
      <c r="I39" s="7" t="s">
        <v>137</v>
      </c>
      <c r="K39" s="2" t="str">
        <f>K38&amp;"'"&amp;D39&amp;"',"</f>
        <v>'103189750','103189751','103189752','103189753','103189754','103189755','103189756','103189757','103189758',</v>
      </c>
      <c r="P39" s="2">
        <v>103189758</v>
      </c>
      <c r="Q39" s="2" t="s">
        <v>138</v>
      </c>
      <c r="R39" s="2" t="s">
        <v>139</v>
      </c>
      <c r="S39" s="2">
        <v>0</v>
      </c>
      <c r="T39" s="2">
        <v>6</v>
      </c>
      <c r="U39" s="2" t="s">
        <v>141</v>
      </c>
    </row>
    <row r="40" spans="4:21" x14ac:dyDescent="0.2">
      <c r="D40" s="5">
        <v>103189759</v>
      </c>
      <c r="E40" s="7">
        <v>0</v>
      </c>
      <c r="F40" s="7" t="s">
        <v>142</v>
      </c>
      <c r="G40" s="7">
        <v>6</v>
      </c>
      <c r="H40" s="7" t="s">
        <v>138</v>
      </c>
      <c r="I40" s="7" t="s">
        <v>137</v>
      </c>
      <c r="K40" s="2" t="str">
        <f>K39&amp;"'"&amp;D40&amp;"',"</f>
        <v>'103189750','103189751','103189752','103189753','103189754','103189755','103189756','103189757','103189758','103189759',</v>
      </c>
      <c r="P40" s="2">
        <v>103189445</v>
      </c>
      <c r="Q40" s="2" t="s">
        <v>138</v>
      </c>
      <c r="R40" s="2" t="s">
        <v>139</v>
      </c>
      <c r="S40" s="2">
        <v>0</v>
      </c>
      <c r="T40" s="2">
        <v>6</v>
      </c>
      <c r="U40" s="2" t="s">
        <v>140</v>
      </c>
    </row>
    <row r="41" spans="4:21" x14ac:dyDescent="0.2">
      <c r="D41" s="3">
        <v>103189437</v>
      </c>
      <c r="E41" s="8">
        <v>0</v>
      </c>
      <c r="F41" s="8" t="s">
        <v>142</v>
      </c>
      <c r="G41" s="8">
        <v>6</v>
      </c>
      <c r="H41" s="8" t="s">
        <v>138</v>
      </c>
      <c r="I41" s="8" t="s">
        <v>136</v>
      </c>
      <c r="K41" s="2" t="str">
        <f>K40&amp;"'"&amp;D41&amp;"',"</f>
        <v>'103189750','103189751','103189752','103189753','103189754','103189755','103189756','103189757','103189758','103189759','103189437',</v>
      </c>
      <c r="P41" s="2">
        <v>103189750</v>
      </c>
      <c r="Q41" s="2" t="s">
        <v>138</v>
      </c>
      <c r="R41" s="2" t="s">
        <v>139</v>
      </c>
      <c r="S41" s="2">
        <v>0</v>
      </c>
      <c r="T41" s="2">
        <v>6</v>
      </c>
      <c r="U41" s="2" t="s">
        <v>140</v>
      </c>
    </row>
    <row r="42" spans="4:21" x14ac:dyDescent="0.2">
      <c r="D42" s="3">
        <v>103189438</v>
      </c>
      <c r="E42" s="8">
        <v>0</v>
      </c>
      <c r="F42" s="8" t="s">
        <v>142</v>
      </c>
      <c r="G42" s="8">
        <v>6</v>
      </c>
      <c r="H42" s="8" t="s">
        <v>138</v>
      </c>
      <c r="I42" s="8" t="s">
        <v>136</v>
      </c>
      <c r="K42" s="2" t="str">
        <f>K41&amp;"'"&amp;D42&amp;"',"</f>
        <v>'103189750','103189751','103189752','103189753','103189754','103189755','103189756','103189757','103189758','103189759','103189437','103189438',</v>
      </c>
      <c r="P42" s="2">
        <v>103189757</v>
      </c>
      <c r="Q42" s="2" t="s">
        <v>138</v>
      </c>
      <c r="R42" s="2" t="s">
        <v>139</v>
      </c>
      <c r="S42" s="2">
        <v>0</v>
      </c>
      <c r="T42" s="2">
        <v>6</v>
      </c>
      <c r="U42" s="2" t="s">
        <v>140</v>
      </c>
    </row>
    <row r="43" spans="4:21" x14ac:dyDescent="0.2">
      <c r="D43" s="3">
        <v>103189439</v>
      </c>
      <c r="E43" s="8">
        <v>0</v>
      </c>
      <c r="F43" s="8" t="s">
        <v>142</v>
      </c>
      <c r="G43" s="8">
        <v>6</v>
      </c>
      <c r="H43" s="8" t="s">
        <v>138</v>
      </c>
      <c r="I43" s="8" t="s">
        <v>136</v>
      </c>
      <c r="K43" s="2" t="str">
        <f>K42&amp;"'"&amp;D43&amp;"',"</f>
        <v>'103189750','103189751','103189752','103189753','103189754','103189755','103189756','103189757','103189758','103189759','103189437','103189438','103189439',</v>
      </c>
      <c r="P43" s="2">
        <v>103189751</v>
      </c>
      <c r="Q43" s="2" t="s">
        <v>138</v>
      </c>
      <c r="R43" s="2" t="s">
        <v>139</v>
      </c>
      <c r="S43" s="2">
        <v>0</v>
      </c>
      <c r="T43" s="2">
        <v>6</v>
      </c>
      <c r="U43" s="2" t="s">
        <v>140</v>
      </c>
    </row>
    <row r="44" spans="4:21" x14ac:dyDescent="0.2">
      <c r="D44" s="3">
        <v>103189440</v>
      </c>
      <c r="E44" s="8">
        <v>0</v>
      </c>
      <c r="F44" s="8" t="s">
        <v>142</v>
      </c>
      <c r="G44" s="8">
        <v>6</v>
      </c>
      <c r="H44" s="8" t="s">
        <v>138</v>
      </c>
      <c r="I44" s="8" t="s">
        <v>136</v>
      </c>
      <c r="K44" s="2" t="str">
        <f>K43&amp;"'"&amp;D44&amp;"',"</f>
        <v>'103189750','103189751','103189752','103189753','103189754','103189755','103189756','103189757','103189758','103189759','103189437','103189438','103189439','103189440',</v>
      </c>
      <c r="P44" s="2">
        <v>103189753</v>
      </c>
      <c r="Q44" s="2" t="s">
        <v>138</v>
      </c>
      <c r="R44" s="2" t="s">
        <v>139</v>
      </c>
      <c r="S44" s="2">
        <v>0</v>
      </c>
      <c r="T44" s="2">
        <v>6</v>
      </c>
      <c r="U44" s="2" t="s">
        <v>140</v>
      </c>
    </row>
    <row r="45" spans="4:21" x14ac:dyDescent="0.2">
      <c r="D45" s="3">
        <v>103189441</v>
      </c>
      <c r="E45" s="8">
        <v>0</v>
      </c>
      <c r="F45" s="8" t="s">
        <v>142</v>
      </c>
      <c r="G45" s="8">
        <v>6</v>
      </c>
      <c r="H45" s="8" t="s">
        <v>138</v>
      </c>
      <c r="I45" s="8" t="s">
        <v>136</v>
      </c>
      <c r="K45" s="2" t="str">
        <f>K44&amp;"'"&amp;D45&amp;"',"</f>
        <v>'103189750','103189751','103189752','103189753','103189754','103189755','103189756','103189757','103189758','103189759','103189437','103189438','103189439','103189440','103189441',</v>
      </c>
      <c r="P45" s="2">
        <v>103189754</v>
      </c>
      <c r="Q45" s="2" t="s">
        <v>138</v>
      </c>
      <c r="R45" s="2" t="s">
        <v>139</v>
      </c>
      <c r="S45" s="2">
        <v>0</v>
      </c>
      <c r="T45" s="2">
        <v>6</v>
      </c>
      <c r="U45" s="2" t="s">
        <v>140</v>
      </c>
    </row>
    <row r="46" spans="4:21" x14ac:dyDescent="0.2">
      <c r="D46" s="3">
        <v>103189442</v>
      </c>
      <c r="E46" s="8">
        <v>0</v>
      </c>
      <c r="F46" s="8" t="s">
        <v>142</v>
      </c>
      <c r="G46" s="8">
        <v>6</v>
      </c>
      <c r="H46" s="8" t="s">
        <v>138</v>
      </c>
      <c r="I46" s="8" t="s">
        <v>136</v>
      </c>
      <c r="K46" s="2" t="str">
        <f>K45&amp;"'"&amp;D46&amp;"',"</f>
        <v>'103189750','103189751','103189752','103189753','103189754','103189755','103189756','103189757','103189758','103189759','103189437','103189438','103189439','103189440','103189441','103189442',</v>
      </c>
      <c r="P46" s="2">
        <v>103189752</v>
      </c>
      <c r="Q46" s="2" t="s">
        <v>138</v>
      </c>
      <c r="R46" s="2" t="s">
        <v>139</v>
      </c>
      <c r="S46" s="2">
        <v>0</v>
      </c>
      <c r="T46" s="2">
        <v>6</v>
      </c>
      <c r="U46" s="2" t="s">
        <v>140</v>
      </c>
    </row>
    <row r="47" spans="4:21" x14ac:dyDescent="0.2">
      <c r="D47" s="3">
        <v>103189443</v>
      </c>
      <c r="E47" s="8">
        <v>0</v>
      </c>
      <c r="F47" s="8" t="s">
        <v>142</v>
      </c>
      <c r="G47" s="8">
        <v>6</v>
      </c>
      <c r="H47" s="8" t="s">
        <v>138</v>
      </c>
      <c r="I47" s="8" t="s">
        <v>136</v>
      </c>
      <c r="K47" s="2" t="str">
        <f>K46&amp;"'"&amp;D47&amp;"',"</f>
        <v>'103189750','103189751','103189752','103189753','103189754','103189755','103189756','103189757','103189758','103189759','103189437','103189438','103189439','103189440','103189441','103189442','103189443',</v>
      </c>
      <c r="P47" s="2">
        <v>103189755</v>
      </c>
      <c r="Q47" s="2" t="s">
        <v>138</v>
      </c>
      <c r="R47" s="2" t="s">
        <v>139</v>
      </c>
      <c r="S47" s="2">
        <v>0</v>
      </c>
      <c r="T47" s="2">
        <v>6</v>
      </c>
      <c r="U47" s="2" t="s">
        <v>140</v>
      </c>
    </row>
    <row r="48" spans="4:21" x14ac:dyDescent="0.2">
      <c r="D48" s="3">
        <v>103189444</v>
      </c>
      <c r="E48" s="8">
        <v>0</v>
      </c>
      <c r="F48" s="8" t="s">
        <v>142</v>
      </c>
      <c r="G48" s="8">
        <v>6</v>
      </c>
      <c r="H48" s="8" t="s">
        <v>138</v>
      </c>
      <c r="I48" s="8" t="s">
        <v>136</v>
      </c>
      <c r="K48" s="2" t="str">
        <f>K47&amp;"'"&amp;D48&amp;"',"</f>
        <v>'103189750','103189751','103189752','103189753','103189754','103189755','103189756','103189757','103189758','103189759','103189437','103189438','103189439','103189440','103189441','103189442','103189443','103189444',</v>
      </c>
      <c r="P48" s="2">
        <v>103189756</v>
      </c>
      <c r="Q48" s="2" t="s">
        <v>138</v>
      </c>
      <c r="R48" s="2" t="s">
        <v>139</v>
      </c>
      <c r="S48" s="2">
        <v>0</v>
      </c>
      <c r="T48" s="2">
        <v>6</v>
      </c>
      <c r="U48" s="2" t="s">
        <v>140</v>
      </c>
    </row>
    <row r="49" spans="4:21" x14ac:dyDescent="0.2">
      <c r="D49" s="3">
        <v>103189445</v>
      </c>
      <c r="E49" s="8">
        <v>0</v>
      </c>
      <c r="F49" s="8" t="s">
        <v>142</v>
      </c>
      <c r="G49" s="8">
        <v>6</v>
      </c>
      <c r="H49" s="8" t="s">
        <v>138</v>
      </c>
      <c r="I49" s="8" t="s">
        <v>136</v>
      </c>
      <c r="K49" s="2" t="str">
        <f>K48&amp;"'"&amp;D49&amp;"',"</f>
        <v>'103189750','103189751','103189752','103189753','103189754','103189755','103189756','103189757','103189758','103189759','103189437','103189438','103189439','103189440','103189441','103189442','103189443','103189444','103189445',</v>
      </c>
      <c r="P49" s="2">
        <v>103189759</v>
      </c>
      <c r="Q49" s="2" t="s">
        <v>138</v>
      </c>
      <c r="R49" s="2" t="s">
        <v>139</v>
      </c>
      <c r="S49" s="2">
        <v>0</v>
      </c>
      <c r="T49" s="2">
        <v>6</v>
      </c>
      <c r="U49" s="2" t="s">
        <v>140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Peñaloza Guevara Jesus Antonio, CLAROCHILE</cp:lastModifiedBy>
  <dcterms:created xsi:type="dcterms:W3CDTF">2022-08-22T13:48:51Z</dcterms:created>
  <dcterms:modified xsi:type="dcterms:W3CDTF">2022-08-22T19:45:21Z</dcterms:modified>
</cp:coreProperties>
</file>