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5 C" sheetId="1" r:id="rId3"/>
    <sheet state="visible" name="25 C averages and standard devs" sheetId="2" r:id="rId4"/>
    <sheet state="visible" name="30 C" sheetId="3" r:id="rId5"/>
  </sheets>
  <definedNames/>
  <calcPr/>
</workbook>
</file>

<file path=xl/sharedStrings.xml><?xml version="1.0" encoding="utf-8"?>
<sst xmlns="http://schemas.openxmlformats.org/spreadsheetml/2006/main" count="24" uniqueCount="4">
  <si>
    <t>Time Point [min]</t>
  </si>
  <si>
    <t>Relative Cell Density</t>
  </si>
  <si>
    <t>Glucose Concentration [mg/mL]</t>
  </si>
  <si>
    <t>Xanthan Concentration [mg/mL]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</si>
</sst>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164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9.43"/>
    <col customWidth="1" min="3" max="4" width="2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</v>
      </c>
      <c r="B2" s="3">
        <v>-0.0025</v>
      </c>
      <c r="C2" s="3">
        <v>12.85</v>
      </c>
      <c r="D2" s="3">
        <v>7.5088</v>
      </c>
    </row>
    <row r="3">
      <c r="A3" s="3">
        <v>0.0</v>
      </c>
      <c r="B3" s="3">
        <v>0.011</v>
      </c>
      <c r="C3" s="3">
        <v>11.42</v>
      </c>
      <c r="D3" s="3">
        <v>13.462</v>
      </c>
    </row>
    <row r="4">
      <c r="A4" s="3">
        <v>0.0</v>
      </c>
      <c r="B4" s="3">
        <v>0.009</v>
      </c>
      <c r="C4" s="3">
        <v>17.9</v>
      </c>
      <c r="D4" s="3">
        <v>22.45536966</v>
      </c>
    </row>
    <row r="5">
      <c r="A5" s="4">
        <v>0.0</v>
      </c>
      <c r="B5" s="4">
        <v>-0.003</v>
      </c>
      <c r="C5" s="4">
        <v>16.62</v>
      </c>
      <c r="D5" s="4">
        <v>8.949</v>
      </c>
      <c r="E5" s="5"/>
    </row>
    <row r="6">
      <c r="A6" s="3">
        <v>0.0</v>
      </c>
      <c r="B6" s="3">
        <v>0.0155</v>
      </c>
      <c r="C6" s="3">
        <v>11.07</v>
      </c>
      <c r="D6" s="3">
        <v>1.114</v>
      </c>
    </row>
    <row r="7">
      <c r="A7" s="3">
        <v>0.0</v>
      </c>
      <c r="B7" s="3">
        <v>0.003</v>
      </c>
      <c r="C7" s="3">
        <v>13.53</v>
      </c>
      <c r="D7" s="3">
        <v>2.863910422049957</v>
      </c>
    </row>
    <row r="8">
      <c r="A8">
        <v>45.0</v>
      </c>
      <c r="B8">
        <v>-0.0045</v>
      </c>
      <c r="C8">
        <v>10.69</v>
      </c>
      <c r="D8">
        <v>6.4228</v>
      </c>
    </row>
    <row r="9">
      <c r="A9">
        <v>45.0</v>
      </c>
      <c r="B9">
        <v>0.007</v>
      </c>
      <c r="C9">
        <v>10.26</v>
      </c>
      <c r="D9">
        <v>15.932</v>
      </c>
    </row>
    <row r="10">
      <c r="A10">
        <v>45.0</v>
      </c>
      <c r="B10">
        <v>0.0175</v>
      </c>
      <c r="C10">
        <v>20.7</v>
      </c>
      <c r="D10">
        <v>17.47048011</v>
      </c>
    </row>
    <row r="11">
      <c r="A11">
        <v>45.0</v>
      </c>
      <c r="B11">
        <v>-0.014</v>
      </c>
      <c r="C11">
        <v>18.09</v>
      </c>
      <c r="D11">
        <v>12.372</v>
      </c>
    </row>
    <row r="12">
      <c r="A12">
        <v>45.0</v>
      </c>
      <c r="B12">
        <v>0.013</v>
      </c>
      <c r="C12">
        <v>15.41</v>
      </c>
      <c r="D12">
        <v>7.027</v>
      </c>
    </row>
    <row r="13">
      <c r="A13">
        <v>45.0</v>
      </c>
      <c r="B13">
        <v>0.0015</v>
      </c>
      <c r="C13">
        <v>11.719999999999999</v>
      </c>
      <c r="D13">
        <v>0.818260120585702</v>
      </c>
    </row>
    <row r="14">
      <c r="A14" s="3">
        <v>90.0</v>
      </c>
      <c r="B14" s="3">
        <v>-0.003</v>
      </c>
      <c r="C14" s="3">
        <v>10.28</v>
      </c>
      <c r="D14" s="3">
        <v>10.01384</v>
      </c>
    </row>
    <row r="15">
      <c r="A15" s="3">
        <v>90.0</v>
      </c>
      <c r="B15" s="3">
        <v>0.005</v>
      </c>
      <c r="C15" s="3">
        <v>11.42</v>
      </c>
      <c r="D15" s="3">
        <v>12.266</v>
      </c>
    </row>
    <row r="16">
      <c r="A16" s="3">
        <v>90.0</v>
      </c>
      <c r="B16" s="3">
        <v>0.031</v>
      </c>
      <c r="C16" s="3">
        <v>11.03</v>
      </c>
      <c r="D16" s="3">
        <v>40.91503879</v>
      </c>
    </row>
    <row r="17">
      <c r="A17" s="3">
        <v>90.0</v>
      </c>
      <c r="B17" s="3">
        <v>-0.028</v>
      </c>
      <c r="C17" s="3">
        <v>12.56</v>
      </c>
      <c r="D17" s="3">
        <v>16.911</v>
      </c>
    </row>
    <row r="18">
      <c r="A18" s="3">
        <v>90.0</v>
      </c>
      <c r="B18" s="3">
        <v>0.0235</v>
      </c>
      <c r="C18" s="3">
        <v>16.33</v>
      </c>
      <c r="D18" s="3">
        <v>2.0787</v>
      </c>
    </row>
    <row r="19">
      <c r="A19" s="3">
        <v>90.0</v>
      </c>
      <c r="B19" s="3">
        <v>0.0025</v>
      </c>
      <c r="C19" s="3">
        <v>10.11</v>
      </c>
      <c r="D19" s="3">
        <v>0.7967269595176572</v>
      </c>
    </row>
    <row r="20">
      <c r="A20">
        <v>135.0</v>
      </c>
      <c r="B20">
        <v>-0.018</v>
      </c>
      <c r="C20">
        <v>12.61</v>
      </c>
      <c r="D20">
        <v>5.66984</v>
      </c>
    </row>
    <row r="21">
      <c r="A21">
        <v>135.0</v>
      </c>
      <c r="B21">
        <v>0.014</v>
      </c>
      <c r="C21">
        <v>10.22</v>
      </c>
      <c r="D21">
        <v>12.994</v>
      </c>
    </row>
    <row r="22">
      <c r="A22">
        <v>135.0</v>
      </c>
      <c r="B22">
        <v>0.0</v>
      </c>
      <c r="C22">
        <v>10.59</v>
      </c>
      <c r="D22">
        <v>1.03592236</v>
      </c>
    </row>
    <row r="23">
      <c r="A23">
        <v>135.0</v>
      </c>
      <c r="B23">
        <v>-0.027</v>
      </c>
      <c r="C23">
        <v>8.46</v>
      </c>
      <c r="D23">
        <v>29.808</v>
      </c>
    </row>
    <row r="24">
      <c r="A24">
        <v>135.0</v>
      </c>
      <c r="B24">
        <v>0.031</v>
      </c>
      <c r="C24">
        <v>11.81</v>
      </c>
      <c r="D24">
        <v>1.114</v>
      </c>
    </row>
    <row r="25">
      <c r="A25">
        <v>135.0</v>
      </c>
      <c r="B25">
        <v>0.0125</v>
      </c>
      <c r="C25">
        <v>13.27</v>
      </c>
      <c r="D25">
        <v>1.2489233419465977</v>
      </c>
    </row>
    <row r="26">
      <c r="A26" s="3">
        <v>1350.0</v>
      </c>
      <c r="B26" s="3">
        <v>0.407</v>
      </c>
      <c r="C26" s="3">
        <v>10.51</v>
      </c>
      <c r="D26" s="3">
        <v>7.69704</v>
      </c>
    </row>
    <row r="27">
      <c r="A27" s="3">
        <v>1350.0</v>
      </c>
      <c r="B27" s="3">
        <v>0.433</v>
      </c>
      <c r="C27" s="3">
        <v>12.12</v>
      </c>
      <c r="D27" s="3">
        <v>11.928</v>
      </c>
    </row>
    <row r="28">
      <c r="A28" s="3">
        <v>1380.0</v>
      </c>
      <c r="B28" s="3">
        <v>0.425</v>
      </c>
      <c r="C28" s="3">
        <v>14.8</v>
      </c>
      <c r="D28" s="3"/>
    </row>
    <row r="29">
      <c r="A29" s="3">
        <v>1380.0</v>
      </c>
      <c r="B29" s="3">
        <v>0.459</v>
      </c>
      <c r="C29" s="3">
        <v>24.7</v>
      </c>
      <c r="D29" s="3">
        <v>11.974</v>
      </c>
    </row>
    <row r="30">
      <c r="A30" s="3">
        <v>1395.0</v>
      </c>
      <c r="B30" s="3">
        <v>0.3935</v>
      </c>
      <c r="C30" s="3">
        <v>11.63</v>
      </c>
      <c r="D30" s="3">
        <v>3.8164</v>
      </c>
    </row>
    <row r="31">
      <c r="A31" s="3">
        <v>1395.0</v>
      </c>
      <c r="B31" s="3">
        <v>0.422</v>
      </c>
      <c r="C31" s="3">
        <v>12.52</v>
      </c>
      <c r="D31" s="3">
        <v>10.784</v>
      </c>
    </row>
    <row r="32">
      <c r="A32">
        <v>1425.0</v>
      </c>
      <c r="B32">
        <v>0.4655</v>
      </c>
      <c r="C32">
        <v>16.74</v>
      </c>
      <c r="D32">
        <v>16.92525781</v>
      </c>
    </row>
    <row r="33">
      <c r="A33">
        <v>1425.0</v>
      </c>
      <c r="B33">
        <v>0.421</v>
      </c>
      <c r="C33">
        <v>17.06</v>
      </c>
      <c r="D33">
        <v>28.694</v>
      </c>
    </row>
    <row r="34">
      <c r="A34">
        <v>1440.0</v>
      </c>
      <c r="B34">
        <v>0.413</v>
      </c>
      <c r="C34">
        <v>11.14</v>
      </c>
      <c r="D34">
        <v>1.91952</v>
      </c>
    </row>
    <row r="35">
      <c r="A35">
        <v>1440.0</v>
      </c>
      <c r="B35">
        <v>0.426</v>
      </c>
      <c r="C35">
        <v>12.38</v>
      </c>
      <c r="D35">
        <v>21.834</v>
      </c>
    </row>
    <row r="36">
      <c r="A36">
        <v>1470.0</v>
      </c>
      <c r="B36">
        <v>0.4685</v>
      </c>
      <c r="C36">
        <v>9.62</v>
      </c>
      <c r="D36">
        <v>34.91759354</v>
      </c>
    </row>
    <row r="37">
      <c r="A37">
        <v>1470.0</v>
      </c>
      <c r="B37">
        <v>0.423</v>
      </c>
      <c r="C37">
        <v>8.96</v>
      </c>
      <c r="D37">
        <v>43.104</v>
      </c>
    </row>
    <row r="38">
      <c r="A38" s="3">
        <v>1485.0</v>
      </c>
      <c r="B38" s="3">
        <v>0.4055</v>
      </c>
      <c r="C38" s="3">
        <v>11.0</v>
      </c>
      <c r="D38" s="3">
        <v>12.69264</v>
      </c>
    </row>
    <row r="39">
      <c r="A39" s="3">
        <v>1485.0</v>
      </c>
      <c r="B39" s="3">
        <v>0.431</v>
      </c>
      <c r="C39" s="3">
        <v>11.39</v>
      </c>
      <c r="D39" s="3">
        <v>13.228</v>
      </c>
    </row>
    <row r="40">
      <c r="A40" s="3">
        <v>1515.0</v>
      </c>
      <c r="B40" s="3">
        <v>0.444</v>
      </c>
      <c r="C40" s="3">
        <v>8.86</v>
      </c>
      <c r="D40" s="3">
        <v>18.7167025</v>
      </c>
    </row>
    <row r="41">
      <c r="A41" s="3">
        <v>1515.0</v>
      </c>
      <c r="B41" s="3">
        <v>0.436</v>
      </c>
      <c r="C41" s="3">
        <v>6.34</v>
      </c>
      <c r="D41" s="3">
        <v>28.136</v>
      </c>
    </row>
    <row r="42">
      <c r="A42" s="3">
        <v>1580.0</v>
      </c>
      <c r="B42" s="3">
        <v>0.2155</v>
      </c>
      <c r="C42" s="3">
        <v>11.84</v>
      </c>
      <c r="D42" s="3">
        <v>0.9689922480620157</v>
      </c>
    </row>
    <row r="43">
      <c r="A43" s="3">
        <v>1587.0</v>
      </c>
      <c r="B43" s="3">
        <v>0.387</v>
      </c>
      <c r="C43" s="3">
        <v>18.61</v>
      </c>
      <c r="D43" s="3">
        <v>9.137</v>
      </c>
    </row>
    <row r="44">
      <c r="A44">
        <v>1625.0</v>
      </c>
      <c r="B44">
        <v>0.243</v>
      </c>
      <c r="C44">
        <v>13.420000000000002</v>
      </c>
      <c r="D44">
        <v>0.6675279931093885</v>
      </c>
    </row>
    <row r="45">
      <c r="A45">
        <v>1632.0</v>
      </c>
      <c r="B45">
        <v>0.413</v>
      </c>
      <c r="C45">
        <v>13.53</v>
      </c>
      <c r="D45">
        <v>6.33</v>
      </c>
    </row>
    <row r="46">
      <c r="A46">
        <v>1670.0</v>
      </c>
      <c r="B46">
        <v>0.416</v>
      </c>
      <c r="C46">
        <v>20.76</v>
      </c>
      <c r="D46">
        <v>1.658053402239449</v>
      </c>
    </row>
    <row r="47">
      <c r="A47">
        <v>1677.0</v>
      </c>
      <c r="B47">
        <v>0.404</v>
      </c>
      <c r="C47">
        <v>17.63</v>
      </c>
      <c r="D47">
        <v>11.939</v>
      </c>
    </row>
    <row r="48">
      <c r="A48">
        <v>1715.0</v>
      </c>
      <c r="B48">
        <v>0.2815</v>
      </c>
      <c r="C48">
        <v>13.48</v>
      </c>
      <c r="D48">
        <v>0.7751937984496124</v>
      </c>
    </row>
    <row r="49">
      <c r="A49">
        <v>1722.0</v>
      </c>
      <c r="B49">
        <v>0.395</v>
      </c>
      <c r="C49">
        <v>18.86</v>
      </c>
      <c r="D49">
        <v>9.401</v>
      </c>
    </row>
    <row r="50">
      <c r="A50" s="3">
        <v>2730.0</v>
      </c>
      <c r="B50" s="3">
        <v>0.371</v>
      </c>
      <c r="C50" s="3">
        <v>10.77</v>
      </c>
      <c r="D50" s="3">
        <v>3.19376</v>
      </c>
    </row>
    <row r="51">
      <c r="A51" s="3">
        <v>2730.0</v>
      </c>
      <c r="B51" s="3">
        <v>0.375</v>
      </c>
      <c r="C51" s="3">
        <v>9.98</v>
      </c>
      <c r="D51" s="3">
        <v>10.212</v>
      </c>
    </row>
    <row r="52">
      <c r="A52" s="3">
        <v>2820.0</v>
      </c>
      <c r="B52" s="3">
        <v>0.466</v>
      </c>
      <c r="C52" s="3">
        <v>14.21</v>
      </c>
      <c r="D52" s="3">
        <v>29.2317039</v>
      </c>
    </row>
    <row r="53">
      <c r="A53" s="3">
        <v>2820.0</v>
      </c>
      <c r="B53" s="3">
        <v>0.462</v>
      </c>
      <c r="C53" s="3">
        <v>18.79</v>
      </c>
      <c r="D53" s="3">
        <v>13.248</v>
      </c>
    </row>
    <row r="54">
      <c r="A54" s="3">
        <v>2835.0</v>
      </c>
      <c r="B54" s="3">
        <v>0.3745</v>
      </c>
      <c r="C54" s="3">
        <v>10.29</v>
      </c>
      <c r="D54" s="3">
        <v>3.04896</v>
      </c>
    </row>
    <row r="55">
      <c r="A55" s="3">
        <v>2835.0</v>
      </c>
      <c r="B55" s="3">
        <v>0.394</v>
      </c>
      <c r="C55" s="3">
        <v>12.44</v>
      </c>
      <c r="D55" s="3">
        <v>9.51</v>
      </c>
    </row>
    <row r="56">
      <c r="A56">
        <v>2865.0</v>
      </c>
      <c r="B56">
        <v>0.497</v>
      </c>
      <c r="C56">
        <v>9.46</v>
      </c>
      <c r="D56">
        <v>35.61859364</v>
      </c>
    </row>
    <row r="57">
      <c r="A57">
        <v>2865.0</v>
      </c>
      <c r="B57">
        <v>0.45</v>
      </c>
      <c r="C57">
        <v>14.79</v>
      </c>
      <c r="D57">
        <v>31.958</v>
      </c>
    </row>
    <row r="58">
      <c r="A58">
        <v>2880.0</v>
      </c>
      <c r="B58">
        <v>0.341</v>
      </c>
      <c r="C58">
        <v>7.98</v>
      </c>
      <c r="D58">
        <v>4.1784</v>
      </c>
    </row>
    <row r="59">
      <c r="A59">
        <v>2880.0</v>
      </c>
      <c r="B59">
        <v>0.382</v>
      </c>
      <c r="C59">
        <v>13.07</v>
      </c>
      <c r="D59">
        <v>9.432</v>
      </c>
    </row>
    <row r="60">
      <c r="A60">
        <v>2910.0</v>
      </c>
      <c r="B60">
        <v>0.4625</v>
      </c>
      <c r="C60">
        <v>22.05</v>
      </c>
      <c r="D60">
        <v>37.02059382</v>
      </c>
    </row>
    <row r="61">
      <c r="A61">
        <v>2910.0</v>
      </c>
      <c r="B61">
        <v>0.439</v>
      </c>
      <c r="C61">
        <v>12.44</v>
      </c>
      <c r="D61">
        <v>20.971</v>
      </c>
    </row>
    <row r="62">
      <c r="A62" s="3">
        <v>2925.0</v>
      </c>
      <c r="B62" s="3">
        <v>0.3695</v>
      </c>
      <c r="C62" s="3">
        <v>9.5</v>
      </c>
      <c r="D62" s="3">
        <v>7.7984</v>
      </c>
    </row>
    <row r="63">
      <c r="A63" s="3">
        <v>2925.0</v>
      </c>
      <c r="B63" s="3">
        <v>0.38</v>
      </c>
      <c r="C63" s="3">
        <v>13.65</v>
      </c>
      <c r="D63" s="3">
        <v>11.928</v>
      </c>
    </row>
    <row r="64">
      <c r="A64" s="3">
        <v>2955.0</v>
      </c>
      <c r="B64" s="3">
        <v>0.449</v>
      </c>
      <c r="C64" s="3">
        <v>12.4</v>
      </c>
      <c r="D64" s="3">
        <v>13.18659065</v>
      </c>
    </row>
    <row r="65">
      <c r="A65" s="3">
        <v>2955.0</v>
      </c>
      <c r="B65" s="3">
        <v>0.439</v>
      </c>
      <c r="C65" s="3">
        <v>14.4</v>
      </c>
      <c r="D65" s="3">
        <v>39.681</v>
      </c>
    </row>
    <row r="66">
      <c r="A66" s="3">
        <v>3022.0</v>
      </c>
      <c r="B66" s="3">
        <v>0.3675</v>
      </c>
      <c r="C66" s="3">
        <v>12.77</v>
      </c>
      <c r="D66" s="3">
        <v>0.6244616709732991</v>
      </c>
    </row>
    <row r="67">
      <c r="A67" s="3">
        <v>3029.0</v>
      </c>
      <c r="B67" s="3">
        <v>0.409</v>
      </c>
      <c r="C67" s="3">
        <v>16.77</v>
      </c>
      <c r="D67" s="3">
        <v>8.881</v>
      </c>
    </row>
    <row r="68">
      <c r="A68">
        <v>3067.0</v>
      </c>
      <c r="B68">
        <v>0.227</v>
      </c>
      <c r="C68">
        <v>11.6</v>
      </c>
      <c r="D68">
        <v>1.0120585701981053</v>
      </c>
    </row>
    <row r="69">
      <c r="A69">
        <v>3074.0</v>
      </c>
      <c r="B69">
        <v>0.406</v>
      </c>
      <c r="C69">
        <v>16.21</v>
      </c>
      <c r="D69">
        <v>6.52</v>
      </c>
    </row>
    <row r="70">
      <c r="A70">
        <v>3112.0</v>
      </c>
      <c r="B70">
        <v>0.3755</v>
      </c>
      <c r="C70">
        <v>10.1</v>
      </c>
      <c r="D70">
        <v>2.7131782945736433</v>
      </c>
    </row>
    <row r="71">
      <c r="A71">
        <v>3119.0</v>
      </c>
      <c r="B71">
        <v>0.39</v>
      </c>
      <c r="C71">
        <v>12.47</v>
      </c>
      <c r="D71">
        <v>15.985</v>
      </c>
    </row>
    <row r="72">
      <c r="A72">
        <v>3157.0</v>
      </c>
      <c r="B72">
        <v>0.402</v>
      </c>
      <c r="C72">
        <v>11.559999999999999</v>
      </c>
      <c r="D72">
        <v>1.2273901808785528</v>
      </c>
    </row>
    <row r="73">
      <c r="A73">
        <v>3164.0</v>
      </c>
      <c r="B73">
        <v>0.372</v>
      </c>
      <c r="C73">
        <v>17.87</v>
      </c>
      <c r="D73">
        <v>3.599</v>
      </c>
    </row>
  </sheetData>
  <conditionalFormatting sqref="A2:A7">
    <cfRule type="cellIs" dxfId="0" priority="1" operator="lessThan">
      <formula>"$A$17"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9.43"/>
    <col customWidth="1" min="3" max="4" width="29.43"/>
    <col customWidth="1" min="6" max="6" width="15.71"/>
    <col customWidth="1" min="7" max="7" width="19.43"/>
    <col customWidth="1" min="8" max="9" width="2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/>
      <c r="F1" s="1" t="s">
        <v>0</v>
      </c>
      <c r="G1" s="2" t="s">
        <v>1</v>
      </c>
      <c r="H1" s="2" t="s">
        <v>2</v>
      </c>
      <c r="I1" s="2" t="s">
        <v>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f>average('25 C'!A2:A7)</f>
        <v>0</v>
      </c>
      <c r="B2" s="5">
        <f>average('25 C'!B2:B7)</f>
        <v>0.0055</v>
      </c>
      <c r="C2" s="5">
        <f>average('25 C'!C2:C7)</f>
        <v>13.89833333</v>
      </c>
      <c r="D2" s="5">
        <f>average('25 C'!D2:D7)</f>
        <v>9.392180014</v>
      </c>
      <c r="F2" s="5">
        <f>stdev('25 C'!A2:A7)</f>
        <v>0</v>
      </c>
      <c r="G2" s="5">
        <f>stdev('25 C'!B2:B7)</f>
        <v>0.007549834435</v>
      </c>
      <c r="H2" s="5">
        <f>stdev('25 C'!C2:C7)</f>
        <v>2.785572951</v>
      </c>
      <c r="I2" s="5">
        <f>stdev('25 C'!D2:D7)</f>
        <v>7.773036157</v>
      </c>
    </row>
    <row r="3">
      <c r="A3" s="5">
        <f>average('25 C'!A8:A13)</f>
        <v>45</v>
      </c>
      <c r="B3" s="5">
        <f>average('25 C'!B8:B13)</f>
        <v>0.003416666667</v>
      </c>
      <c r="C3" s="5">
        <f>average('25 C'!C8:C13)</f>
        <v>14.47833333</v>
      </c>
      <c r="D3" s="5">
        <f>average('25 C'!D8:D13)</f>
        <v>10.00709004</v>
      </c>
      <c r="F3" s="5">
        <f>stdev('25 C'!A8:A13)</f>
        <v>0</v>
      </c>
      <c r="G3" s="5">
        <f>stdev('25 C'!B8:B13)</f>
        <v>0.01159920974</v>
      </c>
      <c r="H3" s="5">
        <f>stdev('25 C'!C8:C13)</f>
        <v>4.298266705</v>
      </c>
      <c r="I3" s="5">
        <f>stdev('25 C'!D8:D13)</f>
        <v>6.364938578</v>
      </c>
    </row>
    <row r="4">
      <c r="A4" s="5">
        <f>average('25 C'!A14:A19)</f>
        <v>90</v>
      </c>
      <c r="B4" s="5">
        <f>average('25 C'!B14:B19)</f>
        <v>0.005166666667</v>
      </c>
      <c r="C4" s="5">
        <f>average('25 C'!C14:C19)</f>
        <v>11.955</v>
      </c>
      <c r="D4" s="5">
        <f>average('25 C'!D14:D19)</f>
        <v>13.83021762</v>
      </c>
      <c r="F4" s="5">
        <f>stdev('25 C'!A14:A19)</f>
        <v>0</v>
      </c>
      <c r="G4" s="5">
        <f>stdev('25 C'!B14:B19)</f>
        <v>0.02086783809</v>
      </c>
      <c r="H4" s="5">
        <f>stdev('25 C'!C14:C19)</f>
        <v>2.317677717</v>
      </c>
      <c r="I4" s="5">
        <f>stdev('25 C'!D14:D19)</f>
        <v>14.61547343</v>
      </c>
    </row>
    <row r="5">
      <c r="A5" s="5">
        <f>average('25 C'!A20:A25)</f>
        <v>135</v>
      </c>
      <c r="B5" s="5">
        <f>average('25 C'!B20:B25)</f>
        <v>0.002083333333</v>
      </c>
      <c r="C5" s="5">
        <f>average('25 C'!C20:C25)</f>
        <v>11.16</v>
      </c>
      <c r="D5" s="5">
        <f>average('25 C'!D20:D25)</f>
        <v>8.645114284</v>
      </c>
      <c r="F5" s="5">
        <f>stdev('25 C'!A20:A25)</f>
        <v>0</v>
      </c>
      <c r="G5" s="5">
        <f>stdev('25 C'!B20:B25)</f>
        <v>0.02163427065</v>
      </c>
      <c r="H5" s="5">
        <f>stdev('25 C'!C20:C25)</f>
        <v>1.759295313</v>
      </c>
      <c r="I5" s="5">
        <f>stdev('25 C'!D20:D25)</f>
        <v>11.35741098</v>
      </c>
    </row>
    <row r="6">
      <c r="A6">
        <f>average('25 C'!A26:A31)</f>
        <v>1375</v>
      </c>
      <c r="B6">
        <f>average('25 C'!B26:B31)</f>
        <v>0.42325</v>
      </c>
      <c r="C6">
        <f>average('25 C'!C26:C31)</f>
        <v>14.38</v>
      </c>
      <c r="D6">
        <f>average('25 C'!D26:D31)</f>
        <v>9.239888</v>
      </c>
      <c r="F6">
        <f>stdev('25 C'!A26:A31)</f>
        <v>20.49390153</v>
      </c>
      <c r="G6">
        <f>stdev('25 C'!B26:B31)</f>
        <v>0.02248054715</v>
      </c>
      <c r="H6">
        <f>stdev('25 C'!C26:C31)</f>
        <v>5.249483784</v>
      </c>
      <c r="I6">
        <f>stdev('25 C'!D26:D31)</f>
        <v>3.495718755</v>
      </c>
    </row>
    <row r="7">
      <c r="A7">
        <f>average('25 C'!A32:A37)</f>
        <v>1445</v>
      </c>
      <c r="B7">
        <f>average('25 C'!B32:B37)</f>
        <v>0.4361666667</v>
      </c>
      <c r="C7">
        <f>average('25 C'!C32:C37)</f>
        <v>12.65</v>
      </c>
      <c r="D7">
        <f>average('25 C'!D32:D37)</f>
        <v>24.56572856</v>
      </c>
      <c r="F7">
        <f>stdev('25 C'!A32:A37)</f>
        <v>20.49390153</v>
      </c>
      <c r="G7">
        <f>stdev('25 C'!B32:B37)</f>
        <v>0.02428717082</v>
      </c>
      <c r="H7">
        <f>stdev('25 C'!C32:C37)</f>
        <v>3.502176466</v>
      </c>
      <c r="I7">
        <f>stdev('25 C'!D32:D37)</f>
        <v>14.46762688</v>
      </c>
    </row>
    <row r="8">
      <c r="A8">
        <f>average('25 C'!A38:A43)</f>
        <v>1527.833333</v>
      </c>
      <c r="B8">
        <f>average('25 C'!B38:B43)</f>
        <v>0.3865</v>
      </c>
      <c r="C8">
        <f>average('25 C'!C38:C43)</f>
        <v>11.34</v>
      </c>
      <c r="D8">
        <f>average('25 C'!D38:D43)</f>
        <v>13.81322246</v>
      </c>
      <c r="F8">
        <f>stdev('25 C'!A38:A43)</f>
        <v>45.21246141</v>
      </c>
      <c r="G8">
        <f>stdev('25 C'!B38:B43)</f>
        <v>0.08641643362</v>
      </c>
      <c r="H8">
        <f>stdev('25 C'!C38:C43)</f>
        <v>4.107831545</v>
      </c>
      <c r="I8">
        <f>stdev('25 C'!D38:D43)</f>
        <v>9.13920751</v>
      </c>
    </row>
    <row r="9">
      <c r="A9">
        <f>average('25 C'!A44:A49)</f>
        <v>1673.5</v>
      </c>
      <c r="B9">
        <f>average('25 C'!B44:B49)</f>
        <v>0.35875</v>
      </c>
      <c r="C9">
        <f>average('25 C'!C44:C49)</f>
        <v>16.28</v>
      </c>
      <c r="D9">
        <f>average('25 C'!D44:D49)</f>
        <v>5.128462532</v>
      </c>
      <c r="F9">
        <f>stdev('25 C'!A44:A49)</f>
        <v>40.43142342</v>
      </c>
      <c r="G9">
        <f>stdev('25 C'!B44:B49)</f>
        <v>0.0760892568</v>
      </c>
      <c r="H9">
        <f>stdev('25 C'!C44:C49)</f>
        <v>3.22897507</v>
      </c>
      <c r="I9">
        <f>stdev('25 C'!D44:D49)</f>
        <v>4.836864986</v>
      </c>
    </row>
    <row r="10">
      <c r="A10">
        <f>average('25 C'!A50:A55)</f>
        <v>2795</v>
      </c>
      <c r="B10">
        <f>average('25 C'!B50:B55)</f>
        <v>0.4070833333</v>
      </c>
      <c r="C10">
        <f>average('25 C'!C50:C55)</f>
        <v>12.74666667</v>
      </c>
      <c r="D10">
        <f>average('25 C'!D50:D55)</f>
        <v>11.40740398</v>
      </c>
      <c r="F10">
        <f>stdev('25 C'!A50:A55)</f>
        <v>50.7937004</v>
      </c>
      <c r="G10">
        <f>stdev('25 C'!B50:B55)</f>
        <v>0.04483571865</v>
      </c>
      <c r="H10">
        <f>stdev('25 C'!C50:C55)</f>
        <v>3.357205187</v>
      </c>
      <c r="I10">
        <f>stdev('25 C'!D50:D55)</f>
        <v>9.627565913</v>
      </c>
    </row>
    <row r="11">
      <c r="A11">
        <f>average('25 C'!A56:A61)</f>
        <v>2885</v>
      </c>
      <c r="B11">
        <f>average('25 C'!B56:B61)</f>
        <v>0.4285833333</v>
      </c>
      <c r="C11">
        <f>average('25 C'!C56:C61)</f>
        <v>13.29833333</v>
      </c>
      <c r="D11">
        <f>average('25 C'!D56:D61)</f>
        <v>23.19643124</v>
      </c>
      <c r="F11">
        <f>stdev('25 C'!A56:A61)</f>
        <v>20.49390153</v>
      </c>
      <c r="G11">
        <f>stdev('25 C'!B56:B61)</f>
        <v>0.05698983828</v>
      </c>
      <c r="H11">
        <f>stdev('25 C'!C56:C61)</f>
        <v>4.952233503</v>
      </c>
      <c r="I11">
        <f>stdev('25 C'!D56:D61)</f>
        <v>13.98771104</v>
      </c>
    </row>
    <row r="12">
      <c r="A12">
        <f>average('25 C'!A62:A67)</f>
        <v>2968.5</v>
      </c>
      <c r="B12">
        <f>average('25 C'!B62:B67)</f>
        <v>0.4023333333</v>
      </c>
      <c r="C12">
        <f>average('25 C'!C62:C67)</f>
        <v>13.24833333</v>
      </c>
      <c r="D12">
        <f>average('25 C'!D62:D67)</f>
        <v>13.68324205</v>
      </c>
      <c r="F12">
        <f>stdev('25 C'!A62:A67)</f>
        <v>46.19848482</v>
      </c>
      <c r="G12">
        <f>stdev('25 C'!B62:B67)</f>
        <v>0.035656229</v>
      </c>
      <c r="H12">
        <f>stdev('25 C'!C62:C67)</f>
        <v>2.403675658</v>
      </c>
      <c r="I12">
        <f>stdev('25 C'!D62:D67)</f>
        <v>13.47171552</v>
      </c>
    </row>
    <row r="13">
      <c r="A13">
        <f>average('25 C'!A68:A73)</f>
        <v>3115.5</v>
      </c>
      <c r="B13">
        <f>average('25 C'!B68:B73)</f>
        <v>0.3620833333</v>
      </c>
      <c r="C13">
        <f>average('25 C'!C68:C73)</f>
        <v>13.30166667</v>
      </c>
      <c r="D13">
        <f>average('25 C'!D68:D73)</f>
        <v>5.176104508</v>
      </c>
      <c r="F13">
        <f>stdev('25 C'!A68:A73)</f>
        <v>40.43142342</v>
      </c>
      <c r="G13">
        <f>stdev('25 C'!B68:B73)</f>
        <v>0.06756805212</v>
      </c>
      <c r="H13">
        <f>stdev('25 C'!C68:C73)</f>
        <v>3.039719834</v>
      </c>
      <c r="I13">
        <f>stdev('25 C'!D68:D73)</f>
        <v>5.659031091</v>
      </c>
    </row>
    <row r="16">
      <c r="A16" s="1" t="s">
        <v>0</v>
      </c>
      <c r="B16" s="2" t="s">
        <v>1</v>
      </c>
      <c r="C16" s="2" t="s">
        <v>2</v>
      </c>
      <c r="D16" s="2" t="s">
        <v>3</v>
      </c>
    </row>
    <row r="17">
      <c r="A17" s="6">
        <f t="shared" ref="A17:D17" si="1">A2-2*F2</f>
        <v>0</v>
      </c>
      <c r="B17" s="6">
        <f t="shared" si="1"/>
        <v>-0.009599668871</v>
      </c>
      <c r="C17" s="6">
        <f t="shared" si="1"/>
        <v>8.327187431</v>
      </c>
      <c r="D17" s="6">
        <f t="shared" si="1"/>
        <v>-6.153892299</v>
      </c>
    </row>
    <row r="18">
      <c r="A18" s="7">
        <f t="shared" ref="A18:D18" si="2">A3-2*F3</f>
        <v>45</v>
      </c>
      <c r="B18" s="7">
        <f t="shared" si="2"/>
        <v>-0.01978175282</v>
      </c>
      <c r="C18" s="7">
        <f t="shared" si="2"/>
        <v>5.881799923</v>
      </c>
      <c r="D18" s="7">
        <f t="shared" si="2"/>
        <v>-2.722787118</v>
      </c>
    </row>
    <row r="19">
      <c r="A19" s="6">
        <f t="shared" ref="A19:D19" si="3">A4-2*F4</f>
        <v>90</v>
      </c>
      <c r="B19" s="6">
        <f t="shared" si="3"/>
        <v>-0.03656900952</v>
      </c>
      <c r="C19" s="6">
        <f t="shared" si="3"/>
        <v>7.319644566</v>
      </c>
      <c r="D19" s="6">
        <f t="shared" si="3"/>
        <v>-15.40072924</v>
      </c>
    </row>
    <row r="20">
      <c r="A20" s="7">
        <f t="shared" ref="A20:D20" si="4">A5-2*F5</f>
        <v>135</v>
      </c>
      <c r="B20" s="7">
        <f t="shared" si="4"/>
        <v>-0.04118520797</v>
      </c>
      <c r="C20" s="7">
        <f t="shared" si="4"/>
        <v>7.641409373</v>
      </c>
      <c r="D20" s="7">
        <f t="shared" si="4"/>
        <v>-14.06970767</v>
      </c>
    </row>
    <row r="21">
      <c r="A21" s="6">
        <f t="shared" ref="A21:D21" si="5">A6-2*F6</f>
        <v>1334.012197</v>
      </c>
      <c r="B21" s="6">
        <f t="shared" si="5"/>
        <v>0.3782889057</v>
      </c>
      <c r="C21" s="6">
        <f t="shared" si="5"/>
        <v>3.881032432</v>
      </c>
      <c r="D21" s="6">
        <f t="shared" si="5"/>
        <v>2.24845049</v>
      </c>
    </row>
    <row r="22">
      <c r="A22" s="7">
        <f t="shared" ref="A22:D22" si="6">A7-2*F7</f>
        <v>1404.012197</v>
      </c>
      <c r="B22" s="7">
        <f t="shared" si="6"/>
        <v>0.387592325</v>
      </c>
      <c r="C22" s="7">
        <f t="shared" si="6"/>
        <v>5.645647068</v>
      </c>
      <c r="D22" s="7">
        <f t="shared" si="6"/>
        <v>-4.369525206</v>
      </c>
    </row>
    <row r="23">
      <c r="A23" s="6">
        <f t="shared" ref="A23:D23" si="7">A8-2*F8</f>
        <v>1437.408411</v>
      </c>
      <c r="B23" s="6">
        <f t="shared" si="7"/>
        <v>0.2136671328</v>
      </c>
      <c r="C23" s="6">
        <f t="shared" si="7"/>
        <v>3.124336911</v>
      </c>
      <c r="D23" s="6">
        <f t="shared" si="7"/>
        <v>-4.465192562</v>
      </c>
    </row>
    <row r="24">
      <c r="A24" s="7">
        <f t="shared" ref="A24:D24" si="8">A9-2*F9</f>
        <v>1592.637153</v>
      </c>
      <c r="B24" s="7">
        <f t="shared" si="8"/>
        <v>0.2065714864</v>
      </c>
      <c r="C24" s="7">
        <f t="shared" si="8"/>
        <v>9.822049861</v>
      </c>
      <c r="D24" s="7">
        <f t="shared" si="8"/>
        <v>-4.54526744</v>
      </c>
    </row>
    <row r="25">
      <c r="A25" s="6">
        <f t="shared" ref="A25:D25" si="9">A10-2*F10</f>
        <v>2693.412599</v>
      </c>
      <c r="B25" s="6">
        <f t="shared" si="9"/>
        <v>0.317411896</v>
      </c>
      <c r="C25" s="6">
        <f t="shared" si="9"/>
        <v>6.032256293</v>
      </c>
      <c r="D25" s="6">
        <f t="shared" si="9"/>
        <v>-7.847727843</v>
      </c>
    </row>
    <row r="26">
      <c r="A26" s="7">
        <f t="shared" ref="A26:D26" si="10">A11-2*F11</f>
        <v>2844.012197</v>
      </c>
      <c r="B26" s="7">
        <f t="shared" si="10"/>
        <v>0.3146036568</v>
      </c>
      <c r="C26" s="7">
        <f t="shared" si="10"/>
        <v>3.393866328</v>
      </c>
      <c r="D26" s="7">
        <f t="shared" si="10"/>
        <v>-4.778990836</v>
      </c>
    </row>
    <row r="27">
      <c r="A27" s="6">
        <f t="shared" ref="A27:D27" si="11">A12-2*F12</f>
        <v>2876.10303</v>
      </c>
      <c r="B27" s="6">
        <f t="shared" si="11"/>
        <v>0.3310208753</v>
      </c>
      <c r="C27" s="6">
        <f t="shared" si="11"/>
        <v>8.440982018</v>
      </c>
      <c r="D27" s="6">
        <f t="shared" si="11"/>
        <v>-13.26018899</v>
      </c>
    </row>
    <row r="28">
      <c r="A28" s="7">
        <f t="shared" ref="A28:D28" si="12">A13-2*F13</f>
        <v>3034.637153</v>
      </c>
      <c r="B28" s="7">
        <f t="shared" si="12"/>
        <v>0.2269472291</v>
      </c>
      <c r="C28" s="7">
        <f t="shared" si="12"/>
        <v>7.222227</v>
      </c>
      <c r="D28" s="7">
        <f t="shared" si="12"/>
        <v>-6.141957674</v>
      </c>
    </row>
    <row r="30">
      <c r="A30" s="2" t="s">
        <v>0</v>
      </c>
      <c r="B30" s="2" t="s">
        <v>1</v>
      </c>
      <c r="C30" s="2" t="s">
        <v>2</v>
      </c>
      <c r="D30" s="2" t="s">
        <v>3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6">
        <f t="shared" ref="A31:D31" si="13">A2+2*F2</f>
        <v>0</v>
      </c>
      <c r="B31" s="6">
        <f t="shared" si="13"/>
        <v>0.02059966887</v>
      </c>
      <c r="C31" s="6">
        <f t="shared" si="13"/>
        <v>19.46947924</v>
      </c>
      <c r="D31" s="6">
        <f t="shared" si="13"/>
        <v>24.93825233</v>
      </c>
    </row>
    <row r="32">
      <c r="A32" s="7">
        <f t="shared" ref="A32:D32" si="14">A3+2*F3</f>
        <v>45</v>
      </c>
      <c r="B32" s="7">
        <f t="shared" si="14"/>
        <v>0.02661508615</v>
      </c>
      <c r="C32" s="7">
        <f t="shared" si="14"/>
        <v>23.07486674</v>
      </c>
      <c r="D32" s="7">
        <f t="shared" si="14"/>
        <v>22.73696719</v>
      </c>
    </row>
    <row r="33">
      <c r="A33" s="6">
        <f t="shared" ref="A33:D33" si="15">A4+2*F4</f>
        <v>90</v>
      </c>
      <c r="B33" s="6">
        <f t="shared" si="15"/>
        <v>0.04690234285</v>
      </c>
      <c r="C33" s="6">
        <f t="shared" si="15"/>
        <v>16.59035543</v>
      </c>
      <c r="D33" s="6">
        <f t="shared" si="15"/>
        <v>43.06116449</v>
      </c>
    </row>
    <row r="34">
      <c r="A34" s="7">
        <f t="shared" ref="A34:D34" si="16">A5+2*F5</f>
        <v>135</v>
      </c>
      <c r="B34" s="7">
        <f t="shared" si="16"/>
        <v>0.04535187464</v>
      </c>
      <c r="C34" s="7">
        <f t="shared" si="16"/>
        <v>14.67859063</v>
      </c>
      <c r="D34" s="7">
        <f t="shared" si="16"/>
        <v>31.35993624</v>
      </c>
    </row>
    <row r="35">
      <c r="A35" s="6">
        <f t="shared" ref="A35:D35" si="17">A6+2*F6</f>
        <v>1415.987803</v>
      </c>
      <c r="B35" s="6">
        <f t="shared" si="17"/>
        <v>0.4682110943</v>
      </c>
      <c r="C35" s="6">
        <f t="shared" si="17"/>
        <v>24.87896757</v>
      </c>
      <c r="D35" s="6">
        <f t="shared" si="17"/>
        <v>16.23132551</v>
      </c>
    </row>
    <row r="36">
      <c r="A36" s="7">
        <f t="shared" ref="A36:D36" si="18">A7+2*F7</f>
        <v>1485.987803</v>
      </c>
      <c r="B36" s="7">
        <f t="shared" si="18"/>
        <v>0.4847410083</v>
      </c>
      <c r="C36" s="7">
        <f t="shared" si="18"/>
        <v>19.65435293</v>
      </c>
      <c r="D36" s="7">
        <f t="shared" si="18"/>
        <v>53.50098232</v>
      </c>
    </row>
    <row r="37">
      <c r="A37" s="6">
        <f t="shared" ref="A37:D37" si="19">A8+2*F8</f>
        <v>1618.258256</v>
      </c>
      <c r="B37" s="6">
        <f t="shared" si="19"/>
        <v>0.5593328672</v>
      </c>
      <c r="C37" s="6">
        <f t="shared" si="19"/>
        <v>19.55566309</v>
      </c>
      <c r="D37" s="6">
        <f t="shared" si="19"/>
        <v>32.09163748</v>
      </c>
    </row>
    <row r="38">
      <c r="A38" s="7">
        <f t="shared" ref="A38:D38" si="20">A9+2*F9</f>
        <v>1754.362847</v>
      </c>
      <c r="B38" s="7">
        <f t="shared" si="20"/>
        <v>0.5109285136</v>
      </c>
      <c r="C38" s="7">
        <f t="shared" si="20"/>
        <v>22.73795014</v>
      </c>
      <c r="D38" s="7">
        <f t="shared" si="20"/>
        <v>14.8021925</v>
      </c>
    </row>
    <row r="39">
      <c r="A39" s="6">
        <f t="shared" ref="A39:D39" si="21">A10+2*F10</f>
        <v>2896.587401</v>
      </c>
      <c r="B39" s="6">
        <f t="shared" si="21"/>
        <v>0.4967547706</v>
      </c>
      <c r="C39" s="6">
        <f t="shared" si="21"/>
        <v>19.46107704</v>
      </c>
      <c r="D39" s="6">
        <f t="shared" si="21"/>
        <v>30.66253581</v>
      </c>
    </row>
    <row r="40">
      <c r="A40" s="7">
        <f t="shared" ref="A40:D40" si="22">A11+2*F11</f>
        <v>2925.987803</v>
      </c>
      <c r="B40" s="7">
        <f t="shared" si="22"/>
        <v>0.5425630099</v>
      </c>
      <c r="C40" s="7">
        <f t="shared" si="22"/>
        <v>23.20280034</v>
      </c>
      <c r="D40" s="7">
        <f t="shared" si="22"/>
        <v>51.17185332</v>
      </c>
    </row>
    <row r="41">
      <c r="A41" s="6">
        <f t="shared" ref="A41:D41" si="23">A12+2*F12</f>
        <v>3060.89697</v>
      </c>
      <c r="B41" s="6">
        <f t="shared" si="23"/>
        <v>0.4736457913</v>
      </c>
      <c r="C41" s="6">
        <f t="shared" si="23"/>
        <v>18.05568465</v>
      </c>
      <c r="D41" s="6">
        <f t="shared" si="23"/>
        <v>40.62667309</v>
      </c>
    </row>
    <row r="42">
      <c r="A42" s="7">
        <f t="shared" ref="A42:D42" si="24">A13+2*F13</f>
        <v>3196.362847</v>
      </c>
      <c r="B42" s="7">
        <f t="shared" si="24"/>
        <v>0.4972194376</v>
      </c>
      <c r="C42" s="7">
        <f t="shared" si="24"/>
        <v>19.38110633</v>
      </c>
      <c r="D42" s="7">
        <f t="shared" si="24"/>
        <v>16.49416669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19.43"/>
    <col customWidth="1" min="3" max="4" width="29.43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>
        <v>0.0</v>
      </c>
      <c r="B2">
        <v>0.08</v>
      </c>
      <c r="C2">
        <v>8.66</v>
      </c>
      <c r="D2">
        <v>8.774810997536596</v>
      </c>
    </row>
    <row r="3">
      <c r="A3">
        <v>0.0</v>
      </c>
      <c r="B3">
        <v>0.0045</v>
      </c>
      <c r="C3">
        <v>20.72</v>
      </c>
      <c r="D3">
        <v>7.011117006</v>
      </c>
    </row>
    <row r="4">
      <c r="A4">
        <v>0.0</v>
      </c>
      <c r="B4">
        <v>0.003</v>
      </c>
      <c r="C4">
        <v>16.03</v>
      </c>
      <c r="D4">
        <v>42.27501301</v>
      </c>
    </row>
    <row r="5">
      <c r="A5">
        <v>0.0</v>
      </c>
      <c r="B5">
        <v>0.005</v>
      </c>
      <c r="C5">
        <v>10.86</v>
      </c>
      <c r="D5">
        <v>26.06868</v>
      </c>
    </row>
    <row r="6">
      <c r="A6">
        <v>0.0</v>
      </c>
      <c r="B6">
        <v>-0.034</v>
      </c>
      <c r="C6">
        <v>14.99</v>
      </c>
      <c r="D6">
        <v>33.3514</v>
      </c>
    </row>
    <row r="7">
      <c r="A7">
        <v>0.0</v>
      </c>
      <c r="B7">
        <v>0.003</v>
      </c>
      <c r="C7">
        <v>9.53</v>
      </c>
      <c r="D7">
        <v>15.01</v>
      </c>
    </row>
    <row r="8">
      <c r="A8">
        <v>45.0</v>
      </c>
      <c r="B8">
        <v>0.013</v>
      </c>
      <c r="C8">
        <v>14.079999999999998</v>
      </c>
      <c r="D8">
        <v>9.086275731234249</v>
      </c>
    </row>
    <row r="9">
      <c r="A9">
        <v>45.0</v>
      </c>
      <c r="B9">
        <v>0.0195</v>
      </c>
      <c r="C9">
        <v>15.64</v>
      </c>
      <c r="D9">
        <v>4.685137504</v>
      </c>
    </row>
    <row r="10">
      <c r="A10">
        <v>45.0</v>
      </c>
      <c r="B10">
        <v>0.0025</v>
      </c>
      <c r="C10">
        <v>20.708</v>
      </c>
      <c r="D10">
        <v>44.93381885</v>
      </c>
    </row>
    <row r="11">
      <c r="A11">
        <v>45.0</v>
      </c>
      <c r="B11">
        <v>0.0055</v>
      </c>
      <c r="C11">
        <v>10.23</v>
      </c>
      <c r="D11">
        <v>1.751384</v>
      </c>
    </row>
    <row r="12">
      <c r="A12">
        <v>45.0</v>
      </c>
      <c r="B12">
        <v>-0.026</v>
      </c>
      <c r="C12">
        <v>21.88</v>
      </c>
      <c r="D12">
        <v>8.47332</v>
      </c>
    </row>
    <row r="13">
      <c r="A13">
        <v>45.0</v>
      </c>
      <c r="B13">
        <v>0.011</v>
      </c>
      <c r="C13">
        <v>13.91</v>
      </c>
      <c r="D13">
        <v>11.3</v>
      </c>
    </row>
    <row r="14">
      <c r="A14">
        <v>90.0</v>
      </c>
      <c r="B14">
        <v>0.007</v>
      </c>
      <c r="C14">
        <v>12.32</v>
      </c>
      <c r="D14">
        <v>5.603533708978679</v>
      </c>
    </row>
    <row r="15">
      <c r="A15">
        <v>90.0</v>
      </c>
      <c r="B15">
        <v>0.0395</v>
      </c>
      <c r="C15">
        <v>14.18</v>
      </c>
      <c r="D15">
        <v>4.935627604</v>
      </c>
    </row>
    <row r="16">
      <c r="A16">
        <v>90.0</v>
      </c>
      <c r="B16">
        <v>0.006</v>
      </c>
      <c r="C16">
        <v>21.66</v>
      </c>
      <c r="D16">
        <v>12.16114675</v>
      </c>
    </row>
    <row r="17">
      <c r="A17">
        <v>90.0</v>
      </c>
      <c r="B17">
        <v>0.009</v>
      </c>
      <c r="C17">
        <v>8.95</v>
      </c>
      <c r="D17">
        <v>7.342342</v>
      </c>
    </row>
    <row r="18">
      <c r="A18">
        <v>90.0</v>
      </c>
      <c r="B18">
        <v>0.005</v>
      </c>
      <c r="C18">
        <v>15.6</v>
      </c>
      <c r="D18">
        <v>40.7409</v>
      </c>
    </row>
    <row r="19">
      <c r="A19">
        <v>90.0</v>
      </c>
      <c r="B19">
        <v>0.014</v>
      </c>
      <c r="C19">
        <v>13.95</v>
      </c>
      <c r="D19">
        <v>8.63</v>
      </c>
    </row>
    <row r="20">
      <c r="A20">
        <v>135.0</v>
      </c>
      <c r="B20">
        <v>0.02</v>
      </c>
      <c r="C20">
        <v>15.22</v>
      </c>
      <c r="D20">
        <v>7.2882747685250715</v>
      </c>
    </row>
    <row r="21">
      <c r="A21">
        <v>135.0</v>
      </c>
      <c r="B21">
        <v>0.024</v>
      </c>
      <c r="C21">
        <v>15.22</v>
      </c>
      <c r="D21">
        <v>6.009156605</v>
      </c>
    </row>
    <row r="22">
      <c r="A22">
        <v>135.0</v>
      </c>
      <c r="B22">
        <v>0.005</v>
      </c>
      <c r="C22">
        <v>17.78</v>
      </c>
      <c r="D22">
        <v>51.4074331</v>
      </c>
    </row>
    <row r="23">
      <c r="A23">
        <v>135.0</v>
      </c>
      <c r="B23">
        <v>0.0045000000000000005</v>
      </c>
      <c r="C23">
        <v>12.56</v>
      </c>
      <c r="D23">
        <v>4.782626</v>
      </c>
    </row>
    <row r="24">
      <c r="A24">
        <v>135.0</v>
      </c>
      <c r="B24">
        <v>0.014</v>
      </c>
      <c r="C24">
        <v>16.79</v>
      </c>
      <c r="D24">
        <v>34.583</v>
      </c>
    </row>
    <row r="25">
      <c r="A25">
        <v>135.0</v>
      </c>
      <c r="B25">
        <v>0.024</v>
      </c>
      <c r="C25">
        <v>14.31</v>
      </c>
      <c r="D25">
        <v>10.38</v>
      </c>
    </row>
    <row r="26">
      <c r="A26">
        <v>1440.0</v>
      </c>
      <c r="B26">
        <v>0.759</v>
      </c>
      <c r="C26">
        <v>10.36</v>
      </c>
      <c r="D26">
        <v>5.023076705269417</v>
      </c>
    </row>
    <row r="27">
      <c r="A27">
        <v>1440.0</v>
      </c>
      <c r="B27">
        <v>0.405</v>
      </c>
      <c r="C27">
        <v>11.72</v>
      </c>
      <c r="D27">
        <v>2.752785303</v>
      </c>
    </row>
    <row r="28">
      <c r="A28">
        <v>1440.0</v>
      </c>
      <c r="B28">
        <v>0.4045</v>
      </c>
      <c r="C28">
        <v>8.85</v>
      </c>
      <c r="D28">
        <v>30.02138605</v>
      </c>
    </row>
    <row r="29">
      <c r="A29">
        <v>1440.0</v>
      </c>
      <c r="B29">
        <v>0.4315</v>
      </c>
      <c r="C29">
        <v>15.75</v>
      </c>
      <c r="D29">
        <v>27.14646</v>
      </c>
    </row>
    <row r="30">
      <c r="A30">
        <v>1440.0</v>
      </c>
      <c r="B30">
        <v>0.425</v>
      </c>
      <c r="C30">
        <v>16.8</v>
      </c>
      <c r="D30">
        <v>66.1116</v>
      </c>
    </row>
    <row r="31">
      <c r="A31">
        <v>1440.0</v>
      </c>
      <c r="B31">
        <v>0.369</v>
      </c>
      <c r="C31">
        <v>10.25</v>
      </c>
      <c r="D31">
        <v>11.82</v>
      </c>
    </row>
    <row r="32">
      <c r="A32">
        <v>1485.0</v>
      </c>
      <c r="B32">
        <v>0.742</v>
      </c>
      <c r="C32">
        <v>11.73</v>
      </c>
      <c r="D32">
        <v>4.074525016281112</v>
      </c>
    </row>
    <row r="33">
      <c r="A33">
        <v>1485.0</v>
      </c>
      <c r="B33">
        <v>0.305</v>
      </c>
      <c r="C33">
        <v>0.92</v>
      </c>
      <c r="D33">
        <v>5.365039205</v>
      </c>
    </row>
    <row r="34">
      <c r="A34">
        <v>1485.0</v>
      </c>
      <c r="B34">
        <v>0.382</v>
      </c>
      <c r="C34">
        <v>24.88</v>
      </c>
      <c r="D34">
        <v>44.87601873</v>
      </c>
    </row>
    <row r="35">
      <c r="A35">
        <v>1485.0</v>
      </c>
      <c r="B35">
        <v>0.484</v>
      </c>
      <c r="C35">
        <v>13.95</v>
      </c>
      <c r="D35">
        <v>27.83</v>
      </c>
    </row>
    <row r="36">
      <c r="A36">
        <v>1495.0</v>
      </c>
      <c r="B36">
        <v>0.41800000000000004</v>
      </c>
      <c r="C36">
        <v>8.06</v>
      </c>
      <c r="D36">
        <v>44.92974</v>
      </c>
    </row>
    <row r="37">
      <c r="A37">
        <v>1495.0</v>
      </c>
      <c r="B37">
        <v>0.411</v>
      </c>
      <c r="C37">
        <v>15.32</v>
      </c>
      <c r="D37">
        <v>9.70491</v>
      </c>
    </row>
    <row r="38">
      <c r="A38">
        <v>1530.0</v>
      </c>
      <c r="B38">
        <v>0.535</v>
      </c>
      <c r="C38">
        <v>14.930000000000001</v>
      </c>
      <c r="D38">
        <v>7.330747232211117</v>
      </c>
    </row>
    <row r="39">
      <c r="A39">
        <v>1530.0</v>
      </c>
      <c r="B39">
        <v>0.319</v>
      </c>
      <c r="C39">
        <v>13.74</v>
      </c>
      <c r="D39">
        <v>5.329254905</v>
      </c>
    </row>
    <row r="40">
      <c r="A40">
        <v>1530.0</v>
      </c>
      <c r="B40">
        <v>0.383</v>
      </c>
      <c r="C40">
        <v>19.97</v>
      </c>
      <c r="D40">
        <v>19.79076354</v>
      </c>
    </row>
    <row r="41">
      <c r="A41">
        <v>1530.0</v>
      </c>
      <c r="B41">
        <v>0.425</v>
      </c>
      <c r="C41">
        <v>12.0</v>
      </c>
      <c r="D41">
        <v>35.16241</v>
      </c>
    </row>
    <row r="42">
      <c r="A42">
        <v>1530.0</v>
      </c>
      <c r="B42">
        <v>0.115</v>
      </c>
      <c r="C42">
        <v>14.9</v>
      </c>
      <c r="D42">
        <v>50.3473</v>
      </c>
    </row>
    <row r="43">
      <c r="A43">
        <v>1530.0</v>
      </c>
      <c r="B43">
        <v>0.477</v>
      </c>
      <c r="C43">
        <v>10.85</v>
      </c>
      <c r="D43">
        <v>8.38</v>
      </c>
    </row>
    <row r="44">
      <c r="A44">
        <v>1575.0</v>
      </c>
      <c r="B44">
        <v>0.567</v>
      </c>
      <c r="C44">
        <v>9.559999999999999</v>
      </c>
      <c r="D44">
        <v>10.827646742362035</v>
      </c>
    </row>
    <row r="45">
      <c r="A45">
        <v>1575.0</v>
      </c>
      <c r="B45">
        <v>0.235</v>
      </c>
      <c r="C45">
        <v>15.35</v>
      </c>
      <c r="D45">
        <v>6.402783906</v>
      </c>
    </row>
    <row r="46">
      <c r="A46">
        <v>1575.0</v>
      </c>
      <c r="B46">
        <v>0.4</v>
      </c>
      <c r="C46">
        <v>18.95</v>
      </c>
      <c r="D46">
        <v>27.18917982</v>
      </c>
    </row>
    <row r="47">
      <c r="A47">
        <v>1575.0</v>
      </c>
      <c r="B47">
        <v>0.41</v>
      </c>
      <c r="C47">
        <v>7.61</v>
      </c>
      <c r="D47">
        <v>23.03744</v>
      </c>
    </row>
    <row r="48">
      <c r="A48">
        <v>1575.0</v>
      </c>
      <c r="B48">
        <v>0.456</v>
      </c>
      <c r="C48">
        <v>12.93</v>
      </c>
      <c r="D48">
        <v>42.4651</v>
      </c>
    </row>
    <row r="49">
      <c r="A49">
        <v>1575.0</v>
      </c>
      <c r="B49">
        <v>0.49</v>
      </c>
      <c r="C49">
        <v>11.47</v>
      </c>
      <c r="D49">
        <v>5.59</v>
      </c>
    </row>
    <row r="50">
      <c r="A50">
        <v>2880.0</v>
      </c>
      <c r="B50">
        <v>0.87</v>
      </c>
      <c r="C50">
        <v>12.21</v>
      </c>
      <c r="D50">
        <v>7.217487329048335</v>
      </c>
    </row>
    <row r="51">
      <c r="A51">
        <v>2880.0</v>
      </c>
      <c r="B51">
        <v>0.4</v>
      </c>
      <c r="C51">
        <v>10.68</v>
      </c>
      <c r="D51">
        <v>4.184157304</v>
      </c>
    </row>
    <row r="52">
      <c r="A52">
        <v>2880.0</v>
      </c>
      <c r="B52">
        <v>0.379</v>
      </c>
      <c r="C52">
        <v>8.99</v>
      </c>
      <c r="D52">
        <v>64.10612103</v>
      </c>
    </row>
    <row r="53">
      <c r="A53">
        <v>2880.0</v>
      </c>
      <c r="B53">
        <v>0.405</v>
      </c>
      <c r="C53">
        <v>6.8</v>
      </c>
      <c r="D53">
        <v>35.16241</v>
      </c>
    </row>
    <row r="54">
      <c r="A54">
        <v>2880.0</v>
      </c>
      <c r="B54">
        <v>0.386</v>
      </c>
      <c r="C54">
        <v>13.93</v>
      </c>
      <c r="D54">
        <v>26.4545</v>
      </c>
    </row>
    <row r="55">
      <c r="A55">
        <v>2880.0</v>
      </c>
      <c r="B55">
        <v>0.486</v>
      </c>
      <c r="C55">
        <v>16.5</v>
      </c>
      <c r="D55">
        <v>16.7</v>
      </c>
    </row>
    <row r="56">
      <c r="A56">
        <v>2925.0</v>
      </c>
      <c r="B56">
        <v>0.824</v>
      </c>
      <c r="C56">
        <v>10.46</v>
      </c>
      <c r="D56">
        <v>6.113203273211202</v>
      </c>
    </row>
    <row r="57">
      <c r="A57">
        <v>2925.0</v>
      </c>
      <c r="B57">
        <v>0.361</v>
      </c>
      <c r="C57">
        <v>19.21</v>
      </c>
      <c r="D57">
        <v>4.291510204</v>
      </c>
    </row>
    <row r="58">
      <c r="A58">
        <v>2925.0</v>
      </c>
      <c r="B58">
        <v>0.3635</v>
      </c>
      <c r="C58">
        <v>21.15</v>
      </c>
      <c r="D58">
        <v>32.21779088</v>
      </c>
    </row>
    <row r="59">
      <c r="A59">
        <v>2925.0</v>
      </c>
      <c r="B59">
        <v>0.374</v>
      </c>
      <c r="C59">
        <v>9.6</v>
      </c>
      <c r="D59">
        <v>39.20406</v>
      </c>
    </row>
    <row r="60">
      <c r="A60">
        <v>2925.0</v>
      </c>
      <c r="B60">
        <v>0.375</v>
      </c>
      <c r="C60">
        <v>15.28</v>
      </c>
      <c r="D60">
        <v>29.164</v>
      </c>
    </row>
    <row r="61">
      <c r="A61">
        <v>2925.0</v>
      </c>
      <c r="B61">
        <v>0.445</v>
      </c>
      <c r="C61">
        <v>11.3</v>
      </c>
      <c r="D61">
        <v>16.58</v>
      </c>
    </row>
    <row r="62">
      <c r="A62">
        <v>2970.0</v>
      </c>
      <c r="B62">
        <v>0.702</v>
      </c>
      <c r="C62">
        <v>11.84</v>
      </c>
      <c r="D62">
        <v>9.87909505337373</v>
      </c>
    </row>
    <row r="63">
      <c r="A63">
        <v>2970.0</v>
      </c>
      <c r="B63">
        <v>0.6415</v>
      </c>
      <c r="C63">
        <v>14.88</v>
      </c>
      <c r="D63">
        <v>3.146412603</v>
      </c>
    </row>
    <row r="64">
      <c r="A64">
        <v>2970.0</v>
      </c>
      <c r="B64">
        <v>0.382</v>
      </c>
      <c r="C64">
        <v>15.61</v>
      </c>
      <c r="D64">
        <v>29.21218427</v>
      </c>
    </row>
    <row r="65">
      <c r="A65">
        <v>2970.0</v>
      </c>
      <c r="B65">
        <v>0.39449999999999996</v>
      </c>
      <c r="C65">
        <v>7.37</v>
      </c>
      <c r="D65">
        <v>26.2034</v>
      </c>
    </row>
    <row r="66">
      <c r="A66">
        <v>2970.0</v>
      </c>
      <c r="B66">
        <v>0.251</v>
      </c>
      <c r="C66">
        <v>14.09</v>
      </c>
    </row>
    <row r="67">
      <c r="A67">
        <v>2970.0</v>
      </c>
      <c r="B67">
        <v>0.45</v>
      </c>
      <c r="C67">
        <v>11.27</v>
      </c>
      <c r="D67">
        <v>12.88</v>
      </c>
    </row>
    <row r="68">
      <c r="A68">
        <v>3015.0</v>
      </c>
      <c r="B68">
        <v>0.541</v>
      </c>
      <c r="C68">
        <v>11.870000000000001</v>
      </c>
      <c r="D68">
        <v>6.948495059036724</v>
      </c>
    </row>
    <row r="69">
      <c r="A69">
        <v>3015.0</v>
      </c>
      <c r="B69">
        <v>0.279</v>
      </c>
      <c r="C69">
        <v>13.34</v>
      </c>
      <c r="D69">
        <v>11.09052721</v>
      </c>
    </row>
    <row r="70">
      <c r="A70">
        <v>3015.0</v>
      </c>
      <c r="B70">
        <v>0.374</v>
      </c>
      <c r="C70">
        <v>16.19</v>
      </c>
      <c r="D70">
        <v>31.76116987</v>
      </c>
    </row>
    <row r="71">
      <c r="A71">
        <v>3015.0</v>
      </c>
      <c r="B71">
        <v>0.384</v>
      </c>
      <c r="C71">
        <v>10.07</v>
      </c>
      <c r="D71">
        <v>23.50897</v>
      </c>
    </row>
    <row r="72">
      <c r="A72">
        <v>3015.0</v>
      </c>
      <c r="B72">
        <v>0.383</v>
      </c>
      <c r="C72">
        <v>11.08</v>
      </c>
      <c r="D72">
        <v>33.844</v>
      </c>
    </row>
    <row r="73">
      <c r="A73">
        <v>3015.0</v>
      </c>
      <c r="B73">
        <v>0.453</v>
      </c>
      <c r="C73">
        <v>10.75</v>
      </c>
      <c r="D73">
        <v>16.61</v>
      </c>
    </row>
  </sheetData>
  <drawing r:id="rId1"/>
</worksheet>
</file>