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23" i="1" l="1"/>
  <c r="E25" i="1" s="1"/>
  <c r="B17" i="1"/>
  <c r="C17" i="1"/>
  <c r="F3" i="1"/>
</calcChain>
</file>

<file path=xl/sharedStrings.xml><?xml version="1.0" encoding="utf-8"?>
<sst xmlns="http://schemas.openxmlformats.org/spreadsheetml/2006/main" count="29" uniqueCount="24">
  <si>
    <t>Date</t>
  </si>
  <si>
    <t>Income</t>
  </si>
  <si>
    <t>Expenditure</t>
  </si>
  <si>
    <t>Narration_1</t>
  </si>
  <si>
    <t>Narration_2</t>
  </si>
  <si>
    <t>Fuel for worship</t>
  </si>
  <si>
    <t>Freewil offering</t>
  </si>
  <si>
    <t>Fuel for prayers</t>
  </si>
  <si>
    <t>Freewill giving</t>
  </si>
  <si>
    <t>Fuel for All Night Prayers</t>
  </si>
  <si>
    <t>Expenditures for evangelism</t>
  </si>
  <si>
    <t>Assistance for Sist Cecilia</t>
  </si>
  <si>
    <t>Donations for evangelism</t>
  </si>
  <si>
    <t>Opening Balance</t>
  </si>
  <si>
    <t>Balance_after_action(#)</t>
  </si>
  <si>
    <t>Sunday Collection</t>
  </si>
  <si>
    <t>Total Income</t>
  </si>
  <si>
    <t>Total Expenditure</t>
  </si>
  <si>
    <t>Balance</t>
  </si>
  <si>
    <t>Total</t>
  </si>
  <si>
    <t>Plus Brought forward</t>
  </si>
  <si>
    <t>MARCH SUMMARY</t>
  </si>
  <si>
    <t>Closing Balance(Naira)</t>
  </si>
  <si>
    <t>Preacher's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</si>
</sst>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19" sqref="D19"/>
    </sheetView>
  </sheetViews>
  <sheetFormatPr defaultRowHeight="14.4" x14ac:dyDescent="0.3"/>
  <cols>
    <col min="1" max="1" width="10.5546875" bestFit="1" customWidth="1"/>
    <col min="3" max="3" width="13.88671875" bestFit="1" customWidth="1"/>
    <col min="4" max="4" width="24.109375" bestFit="1" customWidth="1"/>
    <col min="5" max="5" width="14.6640625" bestFit="1" customWidth="1"/>
    <col min="6" max="6" width="20.88671875" bestFit="1" customWidth="1"/>
  </cols>
  <sheetData>
    <row r="1" spans="1:6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</row>
    <row r="2" spans="1:6" x14ac:dyDescent="0.3">
      <c r="A2" s="1">
        <v>44986</v>
      </c>
      <c r="B2">
        <v>124270</v>
      </c>
      <c r="D2" t="s">
        <v>13</v>
      </c>
      <c r="E2" t="s">
        <v>13</v>
      </c>
      <c r="F2">
        <v>124270</v>
      </c>
    </row>
    <row r="3" spans="1:6" x14ac:dyDescent="0.3">
      <c r="A3" s="1">
        <v>44990</v>
      </c>
      <c r="B3">
        <v>7800</v>
      </c>
      <c r="D3" t="s">
        <v>15</v>
      </c>
      <c r="F3">
        <f>F2+B3-C3</f>
        <v>132070</v>
      </c>
    </row>
    <row r="4" spans="1:6" x14ac:dyDescent="0.3">
      <c r="A4" s="1"/>
      <c r="B4">
        <v>10000</v>
      </c>
      <c r="D4" t="s">
        <v>6</v>
      </c>
      <c r="F4">
        <f t="shared" ref="F4:F16" si="0">F3+B4-C4</f>
        <v>142070</v>
      </c>
    </row>
    <row r="5" spans="1:6" x14ac:dyDescent="0.3">
      <c r="B5" s="2">
        <v>26000</v>
      </c>
      <c r="D5" t="s">
        <v>6</v>
      </c>
      <c r="F5">
        <f t="shared" si="0"/>
        <v>168070</v>
      </c>
    </row>
    <row r="6" spans="1:6" x14ac:dyDescent="0.3">
      <c r="C6">
        <v>1000</v>
      </c>
      <c r="D6" t="s">
        <v>5</v>
      </c>
      <c r="F6">
        <f t="shared" si="0"/>
        <v>167070</v>
      </c>
    </row>
    <row r="7" spans="1:6" x14ac:dyDescent="0.3">
      <c r="A7" s="1">
        <v>44995</v>
      </c>
      <c r="C7">
        <v>2000</v>
      </c>
      <c r="D7" t="s">
        <v>7</v>
      </c>
      <c r="F7">
        <f t="shared" si="0"/>
        <v>165070</v>
      </c>
    </row>
    <row r="8" spans="1:6" x14ac:dyDescent="0.3">
      <c r="A8" s="1">
        <v>44997</v>
      </c>
      <c r="B8">
        <v>7200</v>
      </c>
      <c r="D8" t="s">
        <v>15</v>
      </c>
      <c r="F8">
        <f t="shared" si="0"/>
        <v>172270</v>
      </c>
    </row>
    <row r="9" spans="1:6" x14ac:dyDescent="0.3">
      <c r="B9">
        <v>5000</v>
      </c>
      <c r="D9" t="s">
        <v>8</v>
      </c>
      <c r="F9">
        <f t="shared" si="0"/>
        <v>177270</v>
      </c>
    </row>
    <row r="10" spans="1:6" x14ac:dyDescent="0.3">
      <c r="A10" s="1">
        <v>45004</v>
      </c>
      <c r="B10">
        <v>6000</v>
      </c>
      <c r="D10" t="s">
        <v>15</v>
      </c>
      <c r="F10">
        <f t="shared" si="0"/>
        <v>183270</v>
      </c>
    </row>
    <row r="11" spans="1:6" x14ac:dyDescent="0.3">
      <c r="A11" s="1">
        <v>45009</v>
      </c>
      <c r="C11">
        <v>2000</v>
      </c>
      <c r="D11" t="s">
        <v>9</v>
      </c>
      <c r="F11">
        <f t="shared" si="0"/>
        <v>181270</v>
      </c>
    </row>
    <row r="12" spans="1:6" x14ac:dyDescent="0.3">
      <c r="A12" s="1">
        <v>45011</v>
      </c>
      <c r="B12">
        <v>7900</v>
      </c>
      <c r="D12" t="s">
        <v>15</v>
      </c>
      <c r="F12">
        <f t="shared" si="0"/>
        <v>189170</v>
      </c>
    </row>
    <row r="13" spans="1:6" x14ac:dyDescent="0.3">
      <c r="A13" s="1">
        <v>45016</v>
      </c>
      <c r="C13">
        <v>18000</v>
      </c>
      <c r="D13" t="s">
        <v>11</v>
      </c>
      <c r="F13">
        <f t="shared" si="0"/>
        <v>171170</v>
      </c>
    </row>
    <row r="14" spans="1:6" x14ac:dyDescent="0.3">
      <c r="B14">
        <v>75000</v>
      </c>
      <c r="D14" t="s">
        <v>12</v>
      </c>
      <c r="F14">
        <f t="shared" si="0"/>
        <v>246170</v>
      </c>
    </row>
    <row r="15" spans="1:6" x14ac:dyDescent="0.3">
      <c r="A15" s="1">
        <v>45016</v>
      </c>
      <c r="C15">
        <v>10000</v>
      </c>
      <c r="D15" t="s">
        <v>23</v>
      </c>
      <c r="F15">
        <f t="shared" si="0"/>
        <v>236170</v>
      </c>
    </row>
    <row r="16" spans="1:6" x14ac:dyDescent="0.3">
      <c r="C16">
        <v>97550</v>
      </c>
      <c r="D16" t="s">
        <v>10</v>
      </c>
      <c r="F16">
        <f t="shared" si="0"/>
        <v>138620</v>
      </c>
    </row>
    <row r="17" spans="1:5" x14ac:dyDescent="0.3">
      <c r="A17" t="s">
        <v>19</v>
      </c>
      <c r="B17">
        <f>SUM(B3:B16)</f>
        <v>144900</v>
      </c>
      <c r="C17">
        <f>SUM(C2:C16)</f>
        <v>130550</v>
      </c>
    </row>
    <row r="20" spans="1:5" x14ac:dyDescent="0.3">
      <c r="D20" s="3" t="s">
        <v>21</v>
      </c>
      <c r="E20" s="3"/>
    </row>
    <row r="21" spans="1:5" x14ac:dyDescent="0.3">
      <c r="D21" s="3" t="s">
        <v>16</v>
      </c>
      <c r="E21" s="3">
        <v>144900</v>
      </c>
    </row>
    <row r="22" spans="1:5" x14ac:dyDescent="0.3">
      <c r="D22" s="3" t="s">
        <v>17</v>
      </c>
      <c r="E22" s="3">
        <f>SUM(C2:C16)</f>
        <v>130550</v>
      </c>
    </row>
    <row r="23" spans="1:5" x14ac:dyDescent="0.3">
      <c r="D23" s="3" t="s">
        <v>18</v>
      </c>
      <c r="E23" s="3">
        <f>E21-E22</f>
        <v>14350</v>
      </c>
    </row>
    <row r="24" spans="1:5" x14ac:dyDescent="0.3">
      <c r="D24" s="3" t="s">
        <v>20</v>
      </c>
      <c r="E24" s="3">
        <v>124270</v>
      </c>
    </row>
    <row r="25" spans="1:5" x14ac:dyDescent="0.3">
      <c r="D25" s="3" t="s">
        <v>22</v>
      </c>
      <c r="E25" s="3">
        <f>E23+E24</f>
        <v>138620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2023-05-07T22:51:11Z</dcterms:created>
  <dcterms:modified xsi:type="dcterms:W3CDTF">2023-05-11T22:12:19Z</dcterms:modified>
</cp:coreProperties>
</file>