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3"/>
  <workbookPr defaultThemeVersion="124226"/>
  <xr:revisionPtr revIDLastSave="0" documentId="8_{5AF48486-B56B-499A-995B-8C1FABD499AF}" xr6:coauthVersionLast="47" xr6:coauthVersionMax="47" xr10:uidLastSave="{00000000-0000-0000-0000-000000000000}"/>
  <bookViews>
    <workbookView xWindow="480" yWindow="30" windowWidth="20475" windowHeight="11670" xr2:uid="{00000000-000D-0000-FFFF-FFFF00000000}"/>
  </bookViews>
  <sheets>
    <sheet name="12.26" sheetId="3" r:id="rId1"/>
    <sheet name="12.27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D5" i="3"/>
  <c r="D6" i="3" s="1"/>
  <c r="C5" i="3"/>
  <c r="C6" i="3" s="1"/>
  <c r="F6" i="3" s="1"/>
  <c r="B5" i="3"/>
  <c r="F4" i="3"/>
  <c r="G4" i="3" s="1"/>
  <c r="B3" i="3"/>
  <c r="B52" i="2"/>
  <c r="C46" i="2"/>
  <c r="C48" i="2"/>
  <c r="C47" i="2"/>
  <c r="C43" i="2"/>
  <c r="C42" i="2"/>
  <c r="A40" i="2"/>
  <c r="A35" i="2"/>
  <c r="B10" i="2"/>
  <c r="C13" i="2" s="1"/>
  <c r="E4" i="2"/>
  <c r="C3" i="2"/>
  <c r="C4" i="2"/>
  <c r="A4" i="2"/>
  <c r="A6" i="2" s="1"/>
  <c r="C11" i="2" l="1"/>
  <c r="A5" i="2"/>
  <c r="C6" i="2" s="1"/>
  <c r="C23" i="2" l="1"/>
  <c r="C14" i="2"/>
  <c r="C27" i="2"/>
  <c r="C26" i="2"/>
  <c r="C25" i="2"/>
  <c r="C24" i="2"/>
  <c r="B19" i="2"/>
  <c r="B17" i="2"/>
</calcChain>
</file>

<file path=xl/sharedStrings.xml><?xml version="1.0" encoding="utf-8"?>
<sst xmlns="http://schemas.openxmlformats.org/spreadsheetml/2006/main" count="38" uniqueCount="29">
  <si>
    <t>높이비율</t>
    <phoneticPr fontId="1" type="noConversion"/>
  </si>
  <si>
    <t>테두리박스</t>
    <phoneticPr fontId="1" type="noConversion"/>
  </si>
  <si>
    <t>너비의대한 비율</t>
    <phoneticPr fontId="1" type="noConversion"/>
  </si>
  <si>
    <t>테두리두께</t>
    <phoneticPr fontId="1" type="noConversion"/>
  </si>
  <si>
    <t>left</t>
    <phoneticPr fontId="1" type="noConversion"/>
  </si>
  <si>
    <t>width</t>
    <phoneticPr fontId="1" type="noConversion"/>
  </si>
  <si>
    <t>패딩</t>
    <phoneticPr fontId="1" type="noConversion"/>
  </si>
  <si>
    <t>w980</t>
  </si>
  <si>
    <t>w900</t>
  </si>
  <si>
    <r>
      <t>#wrap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#main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.section0234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.container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.box-gap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.content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h3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span</t>
    </r>
    <phoneticPr fontId="1" type="noConversion"/>
  </si>
  <si>
    <t>w1903</t>
  </si>
  <si>
    <t>28/19.03</t>
  </si>
  <si>
    <t>28/4.8</t>
  </si>
  <si>
    <r>
      <t>#wrap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#main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.section0234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.container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.box-gap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.content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h4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span</t>
    </r>
  </si>
  <si>
    <r>
      <t>#wrap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#main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.section0234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.container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.box-gap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.content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span</t>
    </r>
  </si>
  <si>
    <r>
      <t>#wrap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#main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.section0234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.container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.box-gap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.content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h2</t>
    </r>
  </si>
  <si>
    <t>vw</t>
    <phoneticPr fontId="1" type="noConversion"/>
  </si>
  <si>
    <t>글자크기에 줄간격 영향받음</t>
  </si>
  <si>
    <t>줄간격=백분율로 계산</t>
    <phoneticPr fontId="1" type="noConversion"/>
  </si>
  <si>
    <r>
      <rPr>
        <sz val="11"/>
        <color rgb="FFD7BA7D"/>
        <rFont val="Consolas"/>
        <family val="3"/>
      </rPr>
      <t>#wrap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#main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.section0234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.container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.box:after</t>
    </r>
    <phoneticPr fontId="1" type="noConversion"/>
  </si>
  <si>
    <t>테두리-너비해상도기준</t>
    <phoneticPr fontId="1" type="noConversion"/>
  </si>
  <si>
    <t>vw</t>
  </si>
  <si>
    <t>top-높이비율 기준</t>
  </si>
  <si>
    <t>%</t>
    <phoneticPr fontId="1" type="noConversion"/>
  </si>
  <si>
    <r>
      <t>#wrap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#main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.section0234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.wrap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.container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.box-gap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.content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h2</t>
    </r>
    <r>
      <rPr>
        <sz val="11"/>
        <color rgb="FFD4D4D4"/>
        <rFont val="Consolas"/>
        <family val="3"/>
      </rPr>
      <t> </t>
    </r>
    <r>
      <rPr>
        <sz val="11"/>
        <color rgb="FFD7BA7D"/>
        <rFont val="Consolas"/>
        <family val="3"/>
      </rPr>
      <t>i</t>
    </r>
  </si>
  <si>
    <t>이미지</t>
    <phoneticPr fontId="1" type="noConversion"/>
  </si>
  <si>
    <t>박스가450일때 이미지</t>
    <phoneticPr fontId="1" type="noConversion"/>
  </si>
  <si>
    <t>max-width</t>
    <phoneticPr fontId="1" type="noConversion"/>
  </si>
  <si>
    <t>gap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</si>
</sst>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7BA7D"/>
      <name val="Consolas"/>
      <family val="3"/>
    </font>
    <font>
      <sz val="11"/>
      <color rgb="FFD4D4D4"/>
      <name val="Consolas"/>
      <family val="3"/>
    </font>
    <font>
      <sz val="11"/>
      <color rgb="FF000000"/>
      <name val="맑은 고딕"/>
    </font>
    <font>
      <b/>
      <sz val="11"/>
      <color rgb="FF000000"/>
      <name val="맑은 고딕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tabSelected="1" workbookViewId="0">
      <selection sqref="A1:G7"/>
    </sheetView>
  </sheetViews>
  <sheetFormatPr defaultRowHeight="16.5"/>
  <sheetData>
    <row r="1" spans="1:7">
      <c r="B1" t="s">
        <v>0</v>
      </c>
      <c r="C1" t="s">
        <v>1</v>
      </c>
    </row>
    <row r="2" spans="1:7">
      <c r="A2">
        <v>450</v>
      </c>
      <c r="C2" t="s">
        <v>2</v>
      </c>
    </row>
    <row r="3" spans="1:7">
      <c r="A3">
        <v>550</v>
      </c>
      <c r="B3">
        <f>A3/A2</f>
        <v>1.2222222222222223</v>
      </c>
      <c r="C3" t="s">
        <v>3</v>
      </c>
      <c r="D3" t="s">
        <v>4</v>
      </c>
      <c r="E3" t="s">
        <v>5</v>
      </c>
    </row>
    <row r="4" spans="1:7">
      <c r="A4">
        <v>79.796999999999997</v>
      </c>
      <c r="B4" t="s">
        <v>6</v>
      </c>
      <c r="C4">
        <v>8</v>
      </c>
      <c r="D4">
        <v>20</v>
      </c>
      <c r="E4">
        <v>394</v>
      </c>
      <c r="F4">
        <f>SUM(C4:E4)</f>
        <v>422</v>
      </c>
      <c r="G4">
        <f>F4+28</f>
        <v>450</v>
      </c>
    </row>
    <row r="5" spans="1:7">
      <c r="B5">
        <f>A4/A2</f>
        <v>0.17732666666666666</v>
      </c>
      <c r="C5">
        <f>C4/A2</f>
        <v>1.7777777777777778E-2</v>
      </c>
      <c r="D5">
        <f>D4/A2</f>
        <v>4.4444444444444446E-2</v>
      </c>
    </row>
    <row r="6" spans="1:7">
      <c r="C6">
        <f>C5*2</f>
        <v>3.5555555555555556E-2</v>
      </c>
      <c r="D6">
        <f>D5*2</f>
        <v>8.8888888888888892E-2</v>
      </c>
      <c r="E6">
        <f>E4/A2</f>
        <v>0.87555555555555553</v>
      </c>
      <c r="F6">
        <f>C6+D6+E6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opLeftCell="A42" zoomScale="136" zoomScaleNormal="136" workbookViewId="0">
      <selection activeCell="C52" sqref="C52"/>
    </sheetView>
  </sheetViews>
  <sheetFormatPr defaultRowHeight="16.5"/>
  <cols>
    <col min="1" max="1" width="21.125" customWidth="1"/>
    <col min="2" max="2" width="12.125" customWidth="1"/>
  </cols>
  <sheetData>
    <row r="1" spans="1:5">
      <c r="A1" s="4" t="s">
        <v>7</v>
      </c>
      <c r="E1" s="4" t="s">
        <v>8</v>
      </c>
    </row>
    <row r="2" spans="1:5">
      <c r="B2">
        <v>980</v>
      </c>
      <c r="E2">
        <v>900</v>
      </c>
    </row>
    <row r="3" spans="1:5">
      <c r="B3">
        <v>450</v>
      </c>
      <c r="C3">
        <f>B3/B2</f>
        <v>0.45918367346938777</v>
      </c>
      <c r="E3">
        <v>450</v>
      </c>
    </row>
    <row r="4" spans="1:5">
      <c r="A4">
        <f>B4/2</f>
        <v>265</v>
      </c>
      <c r="B4">
        <v>530</v>
      </c>
      <c r="C4">
        <f>B4/2</f>
        <v>265</v>
      </c>
      <c r="E4">
        <f>G2-G3</f>
        <v>0</v>
      </c>
    </row>
    <row r="5" spans="1:5">
      <c r="A5">
        <f>A4/B2</f>
        <v>0.27040816326530615</v>
      </c>
    </row>
    <row r="6" spans="1:5">
      <c r="A6">
        <f>A4/B4</f>
        <v>0.5</v>
      </c>
      <c r="C6">
        <f>A5*2</f>
        <v>0.54081632653061229</v>
      </c>
    </row>
    <row r="9" spans="1:5">
      <c r="A9" s="1" t="s">
        <v>9</v>
      </c>
    </row>
    <row r="10" spans="1:5">
      <c r="A10" s="4" t="s">
        <v>10</v>
      </c>
      <c r="B10">
        <f>1903/100</f>
        <v>19.03</v>
      </c>
    </row>
    <row r="11" spans="1:5">
      <c r="B11" s="3">
        <v>480</v>
      </c>
      <c r="C11" s="3">
        <f>B11/100</f>
        <v>4.8</v>
      </c>
    </row>
    <row r="12" spans="1:5">
      <c r="B12">
        <v>28</v>
      </c>
    </row>
    <row r="13" spans="1:5">
      <c r="C13">
        <f>B12/B10</f>
        <v>1.4713610089332632</v>
      </c>
      <c r="D13" s="5" t="s">
        <v>11</v>
      </c>
    </row>
    <row r="14" spans="1:5">
      <c r="C14">
        <f>B12/C11</f>
        <v>5.8333333333333339</v>
      </c>
      <c r="D14" s="5" t="s">
        <v>12</v>
      </c>
    </row>
    <row r="16" spans="1:5">
      <c r="A16" s="1" t="s">
        <v>13</v>
      </c>
    </row>
    <row r="17" spans="1:4">
      <c r="A17">
        <v>11</v>
      </c>
      <c r="B17">
        <f>A17/C11</f>
        <v>2.291666666666667</v>
      </c>
    </row>
    <row r="18" spans="1:4">
      <c r="A18" s="1" t="s">
        <v>14</v>
      </c>
    </row>
    <row r="19" spans="1:4">
      <c r="A19">
        <v>14</v>
      </c>
      <c r="B19">
        <f>A19/C11</f>
        <v>2.916666666666667</v>
      </c>
    </row>
    <row r="22" spans="1:4">
      <c r="A22" s="1" t="s">
        <v>15</v>
      </c>
    </row>
    <row r="23" spans="1:4">
      <c r="A23" t="s">
        <v>6</v>
      </c>
      <c r="B23">
        <v>15</v>
      </c>
      <c r="C23">
        <f>B23/C11</f>
        <v>3.125</v>
      </c>
      <c r="D23" t="s">
        <v>16</v>
      </c>
    </row>
    <row r="24" spans="1:4">
      <c r="B24">
        <v>10</v>
      </c>
      <c r="C24">
        <f>B24/C11</f>
        <v>2.0833333333333335</v>
      </c>
      <c r="D24" t="s">
        <v>16</v>
      </c>
    </row>
    <row r="25" spans="1:4">
      <c r="B25">
        <v>30</v>
      </c>
      <c r="C25">
        <f>B25/C11</f>
        <v>6.25</v>
      </c>
      <c r="D25" t="s">
        <v>16</v>
      </c>
    </row>
    <row r="26" spans="1:4">
      <c r="B26">
        <v>20</v>
      </c>
      <c r="C26">
        <f>B26/C11</f>
        <v>4.166666666666667</v>
      </c>
      <c r="D26" t="s">
        <v>16</v>
      </c>
    </row>
    <row r="27" spans="1:4">
      <c r="B27">
        <v>30</v>
      </c>
      <c r="C27">
        <f>B27/C11</f>
        <v>6.25</v>
      </c>
      <c r="D27" t="s">
        <v>16</v>
      </c>
    </row>
    <row r="30" spans="1:4">
      <c r="A30" s="1" t="s">
        <v>14</v>
      </c>
    </row>
    <row r="31" spans="1:4">
      <c r="A31" s="5" t="s">
        <v>17</v>
      </c>
    </row>
    <row r="32" spans="1:4">
      <c r="A32" t="s">
        <v>18</v>
      </c>
    </row>
    <row r="33" spans="1:5">
      <c r="A33">
        <v>14</v>
      </c>
    </row>
    <row r="34" spans="1:5">
      <c r="A34">
        <v>24</v>
      </c>
    </row>
    <row r="35" spans="1:5">
      <c r="A35">
        <f>A34/A33</f>
        <v>1.7142857142857142</v>
      </c>
    </row>
    <row r="37" spans="1:5">
      <c r="A37" s="2" t="s">
        <v>19</v>
      </c>
    </row>
    <row r="38" spans="1:5">
      <c r="A38">
        <v>550</v>
      </c>
    </row>
    <row r="39" spans="1:5">
      <c r="A39">
        <v>494</v>
      </c>
    </row>
    <row r="40" spans="1:5">
      <c r="A40">
        <f>A39/A38</f>
        <v>0.89818181818181819</v>
      </c>
    </row>
    <row r="42" spans="1:5">
      <c r="A42" t="s">
        <v>20</v>
      </c>
      <c r="B42">
        <v>8</v>
      </c>
      <c r="C42">
        <f>B42/4.8</f>
        <v>1.6666666666666667</v>
      </c>
      <c r="D42" s="5" t="s">
        <v>21</v>
      </c>
      <c r="E42" s="5"/>
    </row>
    <row r="43" spans="1:5">
      <c r="A43" s="5" t="s">
        <v>22</v>
      </c>
      <c r="B43">
        <v>20</v>
      </c>
      <c r="C43">
        <f>B43/A38</f>
        <v>3.6363636363636362E-2</v>
      </c>
      <c r="D43" t="s">
        <v>23</v>
      </c>
    </row>
    <row r="44" spans="1:5">
      <c r="A44" s="1" t="s">
        <v>24</v>
      </c>
    </row>
    <row r="45" spans="1:5">
      <c r="A45" t="s">
        <v>25</v>
      </c>
      <c r="C45" s="3">
        <v>4.8</v>
      </c>
    </row>
    <row r="46" spans="1:5">
      <c r="A46" t="s">
        <v>26</v>
      </c>
      <c r="B46">
        <v>45</v>
      </c>
      <c r="C46">
        <f>B46/C45</f>
        <v>9.375</v>
      </c>
      <c r="D46" s="5" t="s">
        <v>21</v>
      </c>
    </row>
    <row r="47" spans="1:5">
      <c r="B47">
        <v>178</v>
      </c>
      <c r="C47">
        <f>B47/C45</f>
        <v>37.083333333333336</v>
      </c>
      <c r="D47" s="5" t="s">
        <v>21</v>
      </c>
    </row>
    <row r="48" spans="1:5">
      <c r="B48">
        <v>32</v>
      </c>
      <c r="C48">
        <f>B48/C45</f>
        <v>6.666666666666667</v>
      </c>
      <c r="D48" s="5" t="s">
        <v>21</v>
      </c>
    </row>
    <row r="50" spans="1:2">
      <c r="A50" t="s">
        <v>27</v>
      </c>
      <c r="B50">
        <v>450</v>
      </c>
    </row>
    <row r="51" spans="1:2">
      <c r="A51" t="s">
        <v>28</v>
      </c>
      <c r="B51">
        <v>15</v>
      </c>
    </row>
    <row r="52" spans="1:2">
      <c r="B52">
        <f>B50+B51*2</f>
        <v>480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TJ</dc:creator>
  <cp:keywords/>
  <dc:description/>
  <cp:lastModifiedBy/>
  <cp:revision/>
  <dcterms:created xsi:type="dcterms:W3CDTF">2020-12-26T06:34:37Z</dcterms:created>
  <dcterms:modified xsi:type="dcterms:W3CDTF">2021-05-19T16:23:54Z</dcterms:modified>
  <cp:category/>
  <cp:contentStatus/>
</cp:coreProperties>
</file>