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5" i="1" l="1"/>
  <c r="F63" i="1"/>
  <c r="F54" i="1"/>
  <c r="B49" i="1" l="1"/>
  <c r="B59" i="1"/>
  <c r="B60" i="1" s="1"/>
  <c r="B56" i="1"/>
  <c r="B52" i="1"/>
  <c r="B51" i="1"/>
  <c r="B46" i="1"/>
  <c r="L32" i="1" l="1"/>
  <c r="L31" i="1"/>
  <c r="M29" i="1"/>
  <c r="M28" i="1"/>
  <c r="L26" i="1"/>
  <c r="L25" i="1"/>
  <c r="G38" i="1"/>
  <c r="G37" i="1"/>
  <c r="G36" i="1"/>
  <c r="H33" i="1"/>
  <c r="H34" i="1" s="1"/>
  <c r="G28" i="1"/>
  <c r="I28" i="1" s="1"/>
  <c r="G29" i="1"/>
  <c r="I30" i="1" s="1"/>
  <c r="G24" i="1"/>
  <c r="G23" i="1"/>
  <c r="H22" i="1"/>
  <c r="I22" i="1" s="1"/>
  <c r="G27" i="1" s="1"/>
  <c r="H21" i="1"/>
  <c r="I21" i="1" s="1"/>
  <c r="G26" i="1" s="1"/>
  <c r="B5" i="1"/>
  <c r="I29" i="1" l="1"/>
  <c r="I31" i="1"/>
  <c r="G11" i="1"/>
  <c r="H14" i="1" s="1"/>
  <c r="G6" i="1"/>
  <c r="F6" i="1"/>
  <c r="B19" i="1"/>
  <c r="B14" i="1"/>
  <c r="B10" i="1"/>
  <c r="H12" i="1" l="1"/>
  <c r="H15" i="1"/>
  <c r="H16" i="1"/>
  <c r="H13" i="1"/>
</calcChain>
</file>

<file path=xl/sharedStrings.xml><?xml version="1.0" encoding="utf-8"?>
<sst xmlns="http://schemas.openxmlformats.org/spreadsheetml/2006/main" count="39" uniqueCount="32">
  <si>
    <t>왼쪽박스</t>
    <phoneticPr fontId="1" type="noConversion"/>
  </si>
  <si>
    <t>오른쪽박스</t>
    <phoneticPr fontId="1" type="noConversion"/>
  </si>
  <si>
    <t>섹션5
패딩</t>
    <phoneticPr fontId="1" type="noConversion"/>
  </si>
  <si>
    <t>공용타이틀</t>
    <phoneticPr fontId="1" type="noConversion"/>
  </si>
  <si>
    <t>공용섹션</t>
    <phoneticPr fontId="1" type="noConversion"/>
  </si>
  <si>
    <t>섹션5 title</t>
    <phoneticPr fontId="1" type="noConversion"/>
  </si>
  <si>
    <t>소수점두번째 자리에서 끊기</t>
    <phoneticPr fontId="1" type="noConversion"/>
  </si>
  <si>
    <t>섹션6</t>
    <phoneticPr fontId="1" type="noConversion"/>
  </si>
  <si>
    <t>small box</t>
    <phoneticPr fontId="1" type="noConversion"/>
  </si>
  <si>
    <t>left</t>
    <phoneticPr fontId="1" type="noConversion"/>
  </si>
  <si>
    <t>top</t>
    <phoneticPr fontId="1" type="noConversion"/>
  </si>
  <si>
    <t>w</t>
    <phoneticPr fontId="1" type="noConversion"/>
  </si>
  <si>
    <t>h</t>
    <phoneticPr fontId="1" type="noConversion"/>
  </si>
  <si>
    <t>after</t>
    <phoneticPr fontId="1" type="noConversion"/>
  </si>
  <si>
    <t>w</t>
    <phoneticPr fontId="1" type="noConversion"/>
  </si>
  <si>
    <t>left</t>
    <phoneticPr fontId="1" type="noConversion"/>
  </si>
  <si>
    <t>border</t>
    <phoneticPr fontId="1" type="noConversion"/>
  </si>
  <si>
    <t>w</t>
    <phoneticPr fontId="1" type="noConversion"/>
  </si>
  <si>
    <t>큰박스</t>
    <phoneticPr fontId="1" type="noConversion"/>
  </si>
  <si>
    <t>left</t>
    <phoneticPr fontId="1" type="noConversion"/>
  </si>
  <si>
    <t>보더8px</t>
    <phoneticPr fontId="1" type="noConversion"/>
  </si>
  <si>
    <t>padding</t>
    <phoneticPr fontId="1" type="noConversion"/>
  </si>
  <si>
    <t>width</t>
    <phoneticPr fontId="1" type="noConversion"/>
  </si>
  <si>
    <t>col2</t>
    <phoneticPr fontId="1" type="noConversion"/>
  </si>
  <si>
    <t>이미지</t>
    <phoneticPr fontId="1" type="noConversion"/>
  </si>
  <si>
    <t>텍스트</t>
    <phoneticPr fontId="1" type="noConversion"/>
  </si>
  <si>
    <t>col2 li padding-left</t>
    <phoneticPr fontId="1" type="noConversion"/>
  </si>
  <si>
    <t>큰메뉴판의 이미지를 computed로 찍어봐야 앎</t>
    <phoneticPr fontId="1" type="noConversion"/>
  </si>
  <si>
    <t>섹션6</t>
    <phoneticPr fontId="1" type="noConversion"/>
  </si>
  <si>
    <t>큰메뉴판 이미지 반응형</t>
    <phoneticPr fontId="1" type="noConversion"/>
  </si>
  <si>
    <t>섹션7</t>
    <phoneticPr fontId="1" type="noConversion"/>
  </si>
  <si>
    <t>마진left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</si>
</sst>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3"/>
      <color rgb="FFB5CEA8"/>
      <name val="Consolas"/>
      <family val="3"/>
    </font>
    <font>
      <sz val="11"/>
      <color theme="4" tint="-0.249977111117893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46" workbookViewId="0">
      <selection activeCell="H52" sqref="H52"/>
    </sheetView>
  </sheetViews>
  <sheetFormatPr defaultRowHeight="16.5" x14ac:dyDescent="0.3"/>
  <cols>
    <col min="1" max="1" width="15" customWidth="1"/>
  </cols>
  <sheetData>
    <row r="1" spans="1:18" x14ac:dyDescent="0.3">
      <c r="A1" s="14" t="s">
        <v>6</v>
      </c>
      <c r="B1" s="14"/>
    </row>
    <row r="2" spans="1:18" x14ac:dyDescent="0.3">
      <c r="R2" s="10"/>
    </row>
    <row r="3" spans="1:18" x14ac:dyDescent="0.3">
      <c r="A3" s="25" t="s">
        <v>4</v>
      </c>
      <c r="B3" s="5">
        <v>130</v>
      </c>
      <c r="C3" s="12"/>
      <c r="D3" s="12"/>
      <c r="F3" t="s">
        <v>0</v>
      </c>
      <c r="G3" t="s">
        <v>1</v>
      </c>
    </row>
    <row r="4" spans="1:18" x14ac:dyDescent="0.3">
      <c r="A4" s="26"/>
      <c r="B4" s="7">
        <v>1903</v>
      </c>
      <c r="C4" s="12"/>
      <c r="D4" s="12"/>
      <c r="F4">
        <v>744</v>
      </c>
      <c r="G4">
        <v>426</v>
      </c>
    </row>
    <row r="5" spans="1:18" x14ac:dyDescent="0.3">
      <c r="A5" s="26"/>
      <c r="B5" s="7">
        <f>B3/B4</f>
        <v>6.831318970047294E-2</v>
      </c>
      <c r="C5" s="12"/>
      <c r="D5" s="12"/>
      <c r="F5">
        <v>1170</v>
      </c>
    </row>
    <row r="6" spans="1:18" x14ac:dyDescent="0.3">
      <c r="A6" s="27"/>
      <c r="B6" s="9"/>
      <c r="C6" s="12"/>
      <c r="D6" s="12"/>
      <c r="F6">
        <f>F4/F5</f>
        <v>0.63589743589743586</v>
      </c>
      <c r="G6">
        <f>G4/F5</f>
        <v>0.36410256410256409</v>
      </c>
    </row>
    <row r="8" spans="1:18" x14ac:dyDescent="0.3">
      <c r="A8" s="25" t="s">
        <v>3</v>
      </c>
      <c r="B8" s="5">
        <v>80</v>
      </c>
    </row>
    <row r="9" spans="1:18" x14ac:dyDescent="0.3">
      <c r="A9" s="26"/>
      <c r="B9" s="7">
        <v>1140</v>
      </c>
      <c r="G9">
        <v>426</v>
      </c>
    </row>
    <row r="10" spans="1:18" x14ac:dyDescent="0.3">
      <c r="A10" s="27"/>
      <c r="B10" s="9">
        <f>B8/B9</f>
        <v>7.0175438596491224E-2</v>
      </c>
      <c r="G10">
        <v>30</v>
      </c>
    </row>
    <row r="11" spans="1:18" x14ac:dyDescent="0.3">
      <c r="G11">
        <f>G9-G10</f>
        <v>396</v>
      </c>
    </row>
    <row r="12" spans="1:18" ht="16.5" customHeight="1" x14ac:dyDescent="0.3">
      <c r="A12" s="25" t="s">
        <v>5</v>
      </c>
      <c r="B12" s="5">
        <v>80</v>
      </c>
      <c r="F12" s="1"/>
      <c r="G12">
        <v>130</v>
      </c>
      <c r="H12">
        <f>G12/G11</f>
        <v>0.32828282828282829</v>
      </c>
    </row>
    <row r="13" spans="1:18" ht="33" customHeight="1" x14ac:dyDescent="0.3">
      <c r="A13" s="26"/>
      <c r="B13" s="7">
        <v>1170</v>
      </c>
      <c r="F13" s="22" t="s">
        <v>2</v>
      </c>
      <c r="G13" s="11">
        <v>12</v>
      </c>
      <c r="H13" s="5">
        <f>G13/G11</f>
        <v>3.0303030303030304E-2</v>
      </c>
    </row>
    <row r="14" spans="1:18" x14ac:dyDescent="0.3">
      <c r="A14" s="27"/>
      <c r="B14" s="9">
        <f>B12/B13</f>
        <v>6.8376068376068383E-2</v>
      </c>
      <c r="F14" s="23"/>
      <c r="G14" s="12">
        <v>20</v>
      </c>
      <c r="H14" s="7">
        <f>G14/G11</f>
        <v>5.0505050505050504E-2</v>
      </c>
    </row>
    <row r="15" spans="1:18" x14ac:dyDescent="0.3">
      <c r="F15" s="23"/>
      <c r="G15" s="12">
        <v>30</v>
      </c>
      <c r="H15" s="7">
        <f>G15/G11</f>
        <v>7.575757575757576E-2</v>
      </c>
    </row>
    <row r="16" spans="1:18" x14ac:dyDescent="0.3">
      <c r="F16" s="24"/>
      <c r="G16" s="13">
        <v>40</v>
      </c>
      <c r="H16" s="9">
        <f>G16/G11</f>
        <v>0.10101010101010101</v>
      </c>
    </row>
    <row r="17" spans="2:13" x14ac:dyDescent="0.3">
      <c r="B17">
        <v>1170</v>
      </c>
    </row>
    <row r="18" spans="2:13" x14ac:dyDescent="0.3">
      <c r="B18">
        <v>744</v>
      </c>
    </row>
    <row r="19" spans="2:13" x14ac:dyDescent="0.3">
      <c r="B19">
        <f>B17-B18</f>
        <v>426</v>
      </c>
      <c r="K19" t="s">
        <v>18</v>
      </c>
    </row>
    <row r="20" spans="2:13" x14ac:dyDescent="0.3">
      <c r="E20" s="4" t="s">
        <v>7</v>
      </c>
      <c r="F20" s="11"/>
      <c r="G20" s="11"/>
      <c r="H20" s="11"/>
      <c r="I20" s="5"/>
      <c r="K20" t="s">
        <v>17</v>
      </c>
      <c r="L20">
        <v>604.31200000000001</v>
      </c>
    </row>
    <row r="21" spans="2:13" x14ac:dyDescent="0.3">
      <c r="E21" s="6"/>
      <c r="F21" s="12">
        <v>604</v>
      </c>
      <c r="G21" s="12">
        <v>326.32799999999997</v>
      </c>
      <c r="H21" s="12">
        <f>F21-G21</f>
        <v>277.67200000000003</v>
      </c>
      <c r="I21" s="7">
        <f>H21/2</f>
        <v>138.83600000000001</v>
      </c>
      <c r="K21" t="s">
        <v>12</v>
      </c>
      <c r="L21">
        <v>750</v>
      </c>
    </row>
    <row r="22" spans="2:13" x14ac:dyDescent="0.3">
      <c r="E22" s="8"/>
      <c r="F22" s="13">
        <v>750</v>
      </c>
      <c r="G22" s="13">
        <v>399.59399999999999</v>
      </c>
      <c r="H22" s="13">
        <f>F22-G22</f>
        <v>350.40600000000001</v>
      </c>
      <c r="I22" s="9">
        <f>H22/2</f>
        <v>175.203</v>
      </c>
    </row>
    <row r="23" spans="2:13" x14ac:dyDescent="0.3">
      <c r="E23" s="6" t="s">
        <v>8</v>
      </c>
      <c r="F23" s="12" t="s">
        <v>11</v>
      </c>
      <c r="G23" s="12">
        <f>G21/F21</f>
        <v>0.54027814569536414</v>
      </c>
      <c r="H23" s="12"/>
      <c r="I23" s="7"/>
    </row>
    <row r="24" spans="2:13" x14ac:dyDescent="0.3">
      <c r="E24" s="6" t="s">
        <v>8</v>
      </c>
      <c r="F24" s="12" t="s">
        <v>12</v>
      </c>
      <c r="G24" s="12">
        <f>G22/F22</f>
        <v>0.53279200000000004</v>
      </c>
      <c r="H24" s="12"/>
      <c r="I24" s="7"/>
      <c r="K24" s="17"/>
    </row>
    <row r="25" spans="2:13" x14ac:dyDescent="0.3">
      <c r="E25" s="6"/>
      <c r="F25" s="12"/>
      <c r="G25" s="12"/>
      <c r="H25" s="12"/>
      <c r="I25" s="7"/>
      <c r="K25">
        <v>488.32799999999997</v>
      </c>
      <c r="L25">
        <f>K25/L20</f>
        <v>0.80807265121328054</v>
      </c>
    </row>
    <row r="26" spans="2:13" x14ac:dyDescent="0.3">
      <c r="E26" s="6" t="s">
        <v>8</v>
      </c>
      <c r="F26" s="12" t="s">
        <v>9</v>
      </c>
      <c r="G26" s="12">
        <f>I21/F21</f>
        <v>0.2298609271523179</v>
      </c>
      <c r="H26" s="12"/>
      <c r="I26" s="7"/>
      <c r="K26">
        <v>644</v>
      </c>
      <c r="L26">
        <f>K26/L21</f>
        <v>0.85866666666666669</v>
      </c>
    </row>
    <row r="27" spans="2:13" x14ac:dyDescent="0.3">
      <c r="E27" s="6" t="s">
        <v>8</v>
      </c>
      <c r="F27" s="12" t="s">
        <v>10</v>
      </c>
      <c r="G27" s="12">
        <f>I22/F22</f>
        <v>0.23360400000000001</v>
      </c>
      <c r="H27" s="12"/>
      <c r="I27" s="7"/>
    </row>
    <row r="28" spans="2:13" x14ac:dyDescent="0.3">
      <c r="E28" s="2" t="s">
        <v>13</v>
      </c>
      <c r="F28" s="11" t="s">
        <v>14</v>
      </c>
      <c r="G28" s="11">
        <f>G21</f>
        <v>326.32799999999997</v>
      </c>
      <c r="H28" s="11">
        <v>274.32799999999997</v>
      </c>
      <c r="I28" s="5">
        <f>H28/G28</f>
        <v>0.8406511240224559</v>
      </c>
      <c r="K28" t="s">
        <v>19</v>
      </c>
      <c r="L28">
        <v>57.991999999999997</v>
      </c>
      <c r="M28">
        <f>L28/L20</f>
        <v>9.5963674393359719E-2</v>
      </c>
    </row>
    <row r="29" spans="2:13" x14ac:dyDescent="0.3">
      <c r="E29" s="15"/>
      <c r="F29" s="12" t="s">
        <v>12</v>
      </c>
      <c r="G29" s="12">
        <f>G22</f>
        <v>399.59399999999999</v>
      </c>
      <c r="H29" s="12">
        <v>347.59399999999999</v>
      </c>
      <c r="I29" s="7">
        <f>H29/G29</f>
        <v>0.86986791593467372</v>
      </c>
      <c r="K29" t="s">
        <v>10</v>
      </c>
      <c r="L29">
        <v>53</v>
      </c>
      <c r="M29">
        <f>L29/L21</f>
        <v>7.0666666666666669E-2</v>
      </c>
    </row>
    <row r="30" spans="2:13" x14ac:dyDescent="0.3">
      <c r="E30" s="15"/>
      <c r="F30" s="12" t="s">
        <v>10</v>
      </c>
      <c r="G30" s="12"/>
      <c r="H30" s="12">
        <v>20</v>
      </c>
      <c r="I30" s="7">
        <f>H30/G29</f>
        <v>5.0050801563587044E-2</v>
      </c>
    </row>
    <row r="31" spans="2:13" x14ac:dyDescent="0.3">
      <c r="E31" s="15"/>
      <c r="F31" s="12" t="s">
        <v>15</v>
      </c>
      <c r="G31" s="12"/>
      <c r="H31" s="12">
        <v>20</v>
      </c>
      <c r="I31" s="7">
        <f>H31/G28</f>
        <v>6.1288029222132341E-2</v>
      </c>
      <c r="K31" s="4" t="s">
        <v>20</v>
      </c>
      <c r="L31" s="5">
        <f>K25+16</f>
        <v>504.32799999999997</v>
      </c>
    </row>
    <row r="32" spans="2:13" x14ac:dyDescent="0.3">
      <c r="E32" s="3"/>
      <c r="F32" s="13" t="s">
        <v>16</v>
      </c>
      <c r="G32" s="13"/>
      <c r="H32" s="13">
        <v>6</v>
      </c>
      <c r="I32" s="9"/>
      <c r="K32" s="8"/>
      <c r="L32" s="9">
        <f>K26+16</f>
        <v>660</v>
      </c>
    </row>
    <row r="33" spans="1:9" x14ac:dyDescent="0.3">
      <c r="E33" s="6"/>
      <c r="F33" s="12"/>
      <c r="G33" s="16"/>
      <c r="H33" s="16">
        <f>1903/100</f>
        <v>19.03</v>
      </c>
      <c r="I33" s="7"/>
    </row>
    <row r="34" spans="1:9" x14ac:dyDescent="0.3">
      <c r="E34" s="6"/>
      <c r="F34" s="12"/>
      <c r="G34" s="16"/>
      <c r="H34" s="16">
        <f>H33/6</f>
        <v>3.1716666666666669</v>
      </c>
      <c r="I34" s="7"/>
    </row>
    <row r="35" spans="1:9" x14ac:dyDescent="0.3">
      <c r="E35" s="6"/>
      <c r="F35" s="12"/>
      <c r="G35" s="12"/>
      <c r="H35" s="12"/>
      <c r="I35" s="7"/>
    </row>
    <row r="36" spans="1:9" x14ac:dyDescent="0.3">
      <c r="E36" s="6"/>
      <c r="F36" s="12">
        <v>80</v>
      </c>
      <c r="G36" s="12">
        <f>F36/H28</f>
        <v>0.29162170831996737</v>
      </c>
      <c r="H36" s="12"/>
      <c r="I36" s="7"/>
    </row>
    <row r="37" spans="1:9" x14ac:dyDescent="0.3">
      <c r="E37" s="6"/>
      <c r="F37" s="12">
        <v>10</v>
      </c>
      <c r="G37" s="12">
        <f>F37/H28</f>
        <v>3.6452713539995921E-2</v>
      </c>
      <c r="H37" s="12"/>
      <c r="I37" s="7"/>
    </row>
    <row r="38" spans="1:9" x14ac:dyDescent="0.3">
      <c r="E38" s="8"/>
      <c r="F38" s="13">
        <v>20</v>
      </c>
      <c r="G38" s="13">
        <f>F38/H28</f>
        <v>7.2905427079991841E-2</v>
      </c>
      <c r="H38" s="13"/>
      <c r="I38" s="9"/>
    </row>
    <row r="42" spans="1:9" x14ac:dyDescent="0.3">
      <c r="A42" s="18">
        <v>44206</v>
      </c>
      <c r="B42" s="28" t="s">
        <v>28</v>
      </c>
    </row>
    <row r="43" spans="1:9" x14ac:dyDescent="0.3">
      <c r="A43" s="18"/>
    </row>
    <row r="44" spans="1:9" x14ac:dyDescent="0.3">
      <c r="A44" s="19"/>
      <c r="B44" s="20">
        <v>408.32799999999997</v>
      </c>
      <c r="C44" s="21" t="s">
        <v>27</v>
      </c>
    </row>
    <row r="45" spans="1:9" x14ac:dyDescent="0.3">
      <c r="A45" t="s">
        <v>21</v>
      </c>
      <c r="B45">
        <v>19</v>
      </c>
    </row>
    <row r="46" spans="1:9" x14ac:dyDescent="0.3">
      <c r="B46">
        <f>B45/B44</f>
        <v>4.6531219999608159E-2</v>
      </c>
    </row>
    <row r="48" spans="1:9" x14ac:dyDescent="0.3">
      <c r="A48" t="s">
        <v>22</v>
      </c>
      <c r="B48">
        <v>74</v>
      </c>
      <c r="C48" t="s">
        <v>24</v>
      </c>
      <c r="E48" s="28" t="s">
        <v>30</v>
      </c>
    </row>
    <row r="49" spans="1:6" x14ac:dyDescent="0.3">
      <c r="B49">
        <f>B48/B44</f>
        <v>0.18122685684057915</v>
      </c>
    </row>
    <row r="51" spans="1:6" x14ac:dyDescent="0.3">
      <c r="B51">
        <f>268+B48</f>
        <v>342</v>
      </c>
      <c r="C51" t="s">
        <v>25</v>
      </c>
    </row>
    <row r="52" spans="1:6" x14ac:dyDescent="0.3">
      <c r="A52" t="s">
        <v>23</v>
      </c>
      <c r="B52">
        <f>268/B44</f>
        <v>0.65633510315236776</v>
      </c>
    </row>
    <row r="53" spans="1:6" x14ac:dyDescent="0.3">
      <c r="E53" s="30">
        <v>445.75</v>
      </c>
      <c r="F53" s="29">
        <v>573.09400000000005</v>
      </c>
    </row>
    <row r="54" spans="1:6" x14ac:dyDescent="0.3">
      <c r="D54" t="s">
        <v>31</v>
      </c>
      <c r="E54">
        <v>161</v>
      </c>
      <c r="F54">
        <f>E54/E53</f>
        <v>0.36118900729108244</v>
      </c>
    </row>
    <row r="55" spans="1:6" x14ac:dyDescent="0.3">
      <c r="A55" t="s">
        <v>26</v>
      </c>
      <c r="B55">
        <v>20</v>
      </c>
    </row>
    <row r="56" spans="1:6" x14ac:dyDescent="0.3">
      <c r="B56">
        <f>B55/268</f>
        <v>7.4626865671641784E-2</v>
      </c>
    </row>
    <row r="59" spans="1:6" x14ac:dyDescent="0.3">
      <c r="B59">
        <f>B44+(32*2)</f>
        <v>472.32799999999997</v>
      </c>
    </row>
    <row r="60" spans="1:6" x14ac:dyDescent="0.3">
      <c r="B60">
        <f>32/B59</f>
        <v>6.7749529987635712E-2</v>
      </c>
    </row>
    <row r="61" spans="1:6" x14ac:dyDescent="0.3">
      <c r="D61">
        <v>322</v>
      </c>
      <c r="E61">
        <v>40</v>
      </c>
    </row>
    <row r="63" spans="1:6" x14ac:dyDescent="0.3">
      <c r="A63" t="s">
        <v>29</v>
      </c>
      <c r="E63">
        <v>80</v>
      </c>
      <c r="F63">
        <f>D61-E63/10</f>
        <v>314</v>
      </c>
    </row>
    <row r="64" spans="1:6" x14ac:dyDescent="0.3">
      <c r="A64">
        <v>680</v>
      </c>
    </row>
    <row r="65" spans="1:6" x14ac:dyDescent="0.3">
      <c r="A65">
        <v>980</v>
      </c>
      <c r="E65">
        <v>50</v>
      </c>
      <c r="F65">
        <f>E65/F53</f>
        <v>8.7245722342233559E-2</v>
      </c>
    </row>
  </sheetData>
  <mergeCells count="4">
    <mergeCell ref="F13:F16"/>
    <mergeCell ref="A8:A10"/>
    <mergeCell ref="A3:A6"/>
    <mergeCell ref="A12:A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2021-01-09T02:19:40Z</dcterms:created>
  <dcterms:modified xsi:type="dcterms:W3CDTF">2021-01-10T07:41:15Z</dcterms:modified>
</cp:coreProperties>
</file>