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LealMeseguer/Downloads/RNA_P2-main descargado/DatosProcesados/"/>
    </mc:Choice>
  </mc:AlternateContent>
  <xr:revisionPtr revIDLastSave="0" documentId="13_ncr:1_{4229E8FF-B49B-4142-B925-8227DF110FA5}" xr6:coauthVersionLast="36" xr6:coauthVersionMax="45" xr10:uidLastSave="{00000000-0000-0000-0000-000000000000}"/>
  <bookViews>
    <workbookView xWindow="0" yWindow="460" windowWidth="25600" windowHeight="15540" xr2:uid="{26DDC441-681C-441E-92F2-EC6F013C99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O65" i="1"/>
  <c r="N65" i="1"/>
  <c r="M65" i="1"/>
  <c r="P57" i="1"/>
  <c r="O57" i="1"/>
  <c r="N57" i="1"/>
  <c r="M57" i="1"/>
  <c r="P49" i="1"/>
  <c r="O49" i="1"/>
  <c r="N49" i="1"/>
  <c r="M49" i="1"/>
  <c r="P41" i="1"/>
  <c r="O41" i="1"/>
  <c r="N41" i="1"/>
  <c r="M41" i="1"/>
  <c r="P33" i="1"/>
  <c r="O33" i="1"/>
  <c r="N33" i="1"/>
  <c r="M33" i="1"/>
  <c r="P25" i="1"/>
  <c r="O25" i="1"/>
  <c r="N25" i="1"/>
  <c r="M25" i="1"/>
  <c r="P17" i="1"/>
  <c r="O17" i="1"/>
  <c r="N17" i="1"/>
  <c r="M17" i="1"/>
  <c r="P9" i="1"/>
  <c r="O9" i="1"/>
  <c r="N9" i="1"/>
  <c r="M9" i="1"/>
  <c r="F57" i="1"/>
  <c r="E57" i="1"/>
  <c r="D57" i="1"/>
  <c r="C57" i="1"/>
  <c r="F49" i="1"/>
  <c r="E49" i="1"/>
  <c r="D49" i="1"/>
  <c r="C49" i="1"/>
  <c r="F33" i="1"/>
  <c r="E33" i="1"/>
  <c r="D33" i="1"/>
  <c r="C33" i="1"/>
  <c r="F41" i="1"/>
  <c r="E41" i="1"/>
  <c r="D41" i="1"/>
  <c r="C41" i="1"/>
  <c r="F25" i="1" l="1"/>
  <c r="E25" i="1"/>
  <c r="D25" i="1"/>
  <c r="C25" i="1"/>
  <c r="F17" i="1" l="1"/>
  <c r="E17" i="1"/>
  <c r="D17" i="1"/>
  <c r="C17" i="1"/>
  <c r="D9" i="1" l="1"/>
  <c r="D60" i="1" s="1"/>
  <c r="C9" i="1"/>
  <c r="C60" i="1" s="1"/>
  <c r="F9" i="1" l="1"/>
  <c r="F60" i="1" s="1"/>
  <c r="E9" i="1"/>
  <c r="E60" i="1" s="1"/>
</calcChain>
</file>

<file path=xl/sharedStrings.xml><?xml version="1.0" encoding="utf-8"?>
<sst xmlns="http://schemas.openxmlformats.org/spreadsheetml/2006/main" count="156" uniqueCount="16">
  <si>
    <t>FOLD</t>
  </si>
  <si>
    <t>MSEtrain</t>
  </si>
  <si>
    <t>MSEtest</t>
  </si>
  <si>
    <t>% aciertos train</t>
  </si>
  <si>
    <t>% aciertos test</t>
  </si>
  <si>
    <t>Media</t>
  </si>
  <si>
    <t>Topologia</t>
  </si>
  <si>
    <t>Estudio de semilla</t>
  </si>
  <si>
    <t>Seed</t>
  </si>
  <si>
    <t>R,A</t>
  </si>
  <si>
    <t>Ciclos máx,</t>
  </si>
  <si>
    <t>Estudio de la topología</t>
  </si>
  <si>
    <t>(5,10)</t>
  </si>
  <si>
    <t>(10,15)</t>
  </si>
  <si>
    <t>(10,20)</t>
  </si>
  <si>
    <t>(10,30)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</si>
</sst>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7A30-DDE9-4381-A1A9-A23159D83A69}">
  <dimension ref="B2:S65"/>
  <sheetViews>
    <sheetView tabSelected="1" topLeftCell="A30" zoomScale="80" zoomScaleNormal="80" workbookViewId="0">
      <selection activeCell="N71" sqref="N71"/>
    </sheetView>
  </sheetViews>
  <sheetFormatPr baseColWidth="10" defaultColWidth="10.83203125" defaultRowHeight="15" x14ac:dyDescent="0.2"/>
  <cols>
    <col min="1" max="2" width="10.83203125" style="1"/>
    <col min="3" max="3" width="12.83203125" style="1" customWidth="1"/>
    <col min="4" max="4" width="17.1640625" style="1" customWidth="1"/>
    <col min="5" max="5" width="13.1640625" style="1" customWidth="1"/>
    <col min="6" max="6" width="21" style="1" customWidth="1"/>
    <col min="7" max="7" width="10.83203125" style="1"/>
    <col min="8" max="8" width="12.5" style="1" customWidth="1"/>
    <col min="9" max="15" width="10.83203125" style="1"/>
    <col min="16" max="16" width="12.6640625" style="1" customWidth="1"/>
    <col min="17" max="16384" width="10.83203125" style="1"/>
  </cols>
  <sheetData>
    <row r="2" spans="2:19" x14ac:dyDescent="0.2">
      <c r="B2" s="17" t="s">
        <v>7</v>
      </c>
      <c r="C2" s="17"/>
      <c r="L2" s="17" t="s">
        <v>11</v>
      </c>
      <c r="M2" s="17"/>
    </row>
    <row r="3" spans="2:19" ht="16" thickBot="1" x14ac:dyDescent="0.25"/>
    <row r="4" spans="2:19" ht="16" thickBot="1" x14ac:dyDescent="0.25">
      <c r="B4" s="5" t="s">
        <v>0</v>
      </c>
      <c r="C4" s="6" t="s">
        <v>1</v>
      </c>
      <c r="D4" s="6" t="s">
        <v>3</v>
      </c>
      <c r="E4" s="6" t="s">
        <v>2</v>
      </c>
      <c r="F4" s="7" t="s">
        <v>4</v>
      </c>
      <c r="H4" s="2" t="s">
        <v>9</v>
      </c>
      <c r="I4" s="11">
        <v>0.01</v>
      </c>
      <c r="L4" s="5" t="s">
        <v>0</v>
      </c>
      <c r="M4" s="6" t="s">
        <v>1</v>
      </c>
      <c r="N4" s="6" t="s">
        <v>3</v>
      </c>
      <c r="O4" s="6" t="s">
        <v>2</v>
      </c>
      <c r="P4" s="7" t="s">
        <v>4</v>
      </c>
      <c r="R4" s="2" t="s">
        <v>9</v>
      </c>
      <c r="S4" s="11">
        <v>0.01</v>
      </c>
    </row>
    <row r="5" spans="2:19" ht="16" thickTop="1" x14ac:dyDescent="0.2">
      <c r="B5" s="4">
        <v>1</v>
      </c>
      <c r="C5" s="16">
        <v>0.28209129999999999</v>
      </c>
      <c r="D5" s="16">
        <v>0.80633149999999998</v>
      </c>
      <c r="E5" s="16">
        <v>0.47819240000000002</v>
      </c>
      <c r="F5" s="15">
        <v>0.59444439999999998</v>
      </c>
      <c r="H5" s="3" t="s">
        <v>6</v>
      </c>
      <c r="I5" s="12">
        <v>10</v>
      </c>
      <c r="L5" s="4">
        <v>1</v>
      </c>
      <c r="M5" s="16">
        <v>0.28251229999999999</v>
      </c>
      <c r="N5" s="16">
        <v>0.81378030000000001</v>
      </c>
      <c r="O5" s="16">
        <v>0.49115690000000001</v>
      </c>
      <c r="P5" s="15">
        <v>0.6</v>
      </c>
      <c r="R5" s="22" t="s">
        <v>6</v>
      </c>
      <c r="S5" s="23">
        <v>5</v>
      </c>
    </row>
    <row r="6" spans="2:19" x14ac:dyDescent="0.2">
      <c r="B6" s="4">
        <v>2</v>
      </c>
      <c r="C6" s="16">
        <v>0.3229149</v>
      </c>
      <c r="D6" s="16">
        <v>0.77323419999999998</v>
      </c>
      <c r="E6" s="16">
        <v>0.3757104</v>
      </c>
      <c r="F6" s="15">
        <v>0.72067040000000004</v>
      </c>
      <c r="H6" s="3" t="s">
        <v>10</v>
      </c>
      <c r="I6" s="12">
        <v>2000</v>
      </c>
      <c r="L6" s="4">
        <v>2</v>
      </c>
      <c r="M6" s="16">
        <v>0.328098</v>
      </c>
      <c r="N6" s="16">
        <v>0.77137549999999999</v>
      </c>
      <c r="O6" s="16">
        <v>0.38170939999999998</v>
      </c>
      <c r="P6" s="15">
        <v>0.27374300000000001</v>
      </c>
      <c r="R6" s="3" t="s">
        <v>10</v>
      </c>
      <c r="S6" s="12">
        <v>2000</v>
      </c>
    </row>
    <row r="7" spans="2:19" x14ac:dyDescent="0.2">
      <c r="B7" s="4">
        <v>3</v>
      </c>
      <c r="C7" s="16">
        <v>0.3132064</v>
      </c>
      <c r="D7" s="16">
        <v>0.76579929999999996</v>
      </c>
      <c r="E7" s="16">
        <v>0.37107200000000001</v>
      </c>
      <c r="F7" s="15">
        <v>0.70949720000000005</v>
      </c>
      <c r="H7" s="13" t="s">
        <v>8</v>
      </c>
      <c r="I7" s="14">
        <v>1</v>
      </c>
      <c r="L7" s="4">
        <v>3</v>
      </c>
      <c r="M7" s="16">
        <v>0.3166699</v>
      </c>
      <c r="N7" s="16">
        <v>0.77323419999999998</v>
      </c>
      <c r="O7" s="16">
        <v>0.37491039999999998</v>
      </c>
      <c r="P7" s="15">
        <v>0.70391060000000005</v>
      </c>
      <c r="R7" s="24" t="s">
        <v>8</v>
      </c>
      <c r="S7" s="25">
        <v>2</v>
      </c>
    </row>
    <row r="8" spans="2:19" x14ac:dyDescent="0.2">
      <c r="B8" s="4">
        <v>4</v>
      </c>
      <c r="C8" s="16">
        <v>0.29297079999999998</v>
      </c>
      <c r="D8" s="16">
        <v>0.78438660000000004</v>
      </c>
      <c r="E8" s="16">
        <v>0.60882879999999995</v>
      </c>
      <c r="F8" s="15">
        <v>0.396648</v>
      </c>
      <c r="L8" s="4">
        <v>4</v>
      </c>
      <c r="M8" s="16">
        <v>0.28907719999999998</v>
      </c>
      <c r="N8" s="16">
        <v>0.78624539999999998</v>
      </c>
      <c r="O8" s="16">
        <v>0.6057631</v>
      </c>
      <c r="P8" s="15">
        <v>0.42458099999999999</v>
      </c>
    </row>
    <row r="9" spans="2:19" x14ac:dyDescent="0.2">
      <c r="B9" s="8" t="s">
        <v>5</v>
      </c>
      <c r="C9" s="9">
        <f>SUM(C5:C8)/4</f>
        <v>0.30279584999999998</v>
      </c>
      <c r="D9" s="20">
        <f>SUM(D5:D8)/4</f>
        <v>0.78243789999999991</v>
      </c>
      <c r="E9" s="18">
        <f t="shared" ref="E9:F9" si="0">SUM(E5:E8)/4</f>
        <v>0.45845089999999999</v>
      </c>
      <c r="F9" s="10">
        <f t="shared" si="0"/>
        <v>0.60531499999999994</v>
      </c>
      <c r="L9" s="8" t="s">
        <v>5</v>
      </c>
      <c r="M9" s="9">
        <f>SUM(M5:M8)/4</f>
        <v>0.30408934999999998</v>
      </c>
      <c r="N9" s="20">
        <f>SUM(N5:N8)/4</f>
        <v>0.78615884999999996</v>
      </c>
      <c r="O9" s="20">
        <f t="shared" ref="O9:P9" si="1">SUM(O5:O8)/4</f>
        <v>0.46338495000000002</v>
      </c>
      <c r="P9" s="10">
        <f t="shared" si="1"/>
        <v>0.50055864999999999</v>
      </c>
    </row>
    <row r="11" spans="2:19" ht="16" thickBot="1" x14ac:dyDescent="0.25"/>
    <row r="12" spans="2:19" ht="16" thickBot="1" x14ac:dyDescent="0.25">
      <c r="B12" s="5" t="s">
        <v>0</v>
      </c>
      <c r="C12" s="6" t="s">
        <v>1</v>
      </c>
      <c r="D12" s="6" t="s">
        <v>3</v>
      </c>
      <c r="E12" s="6" t="s">
        <v>2</v>
      </c>
      <c r="F12" s="7" t="s">
        <v>4</v>
      </c>
      <c r="H12" s="2" t="s">
        <v>9</v>
      </c>
      <c r="I12" s="11">
        <v>0.01</v>
      </c>
      <c r="L12" s="5" t="s">
        <v>0</v>
      </c>
      <c r="M12" s="6" t="s">
        <v>1</v>
      </c>
      <c r="N12" s="6" t="s">
        <v>3</v>
      </c>
      <c r="O12" s="6" t="s">
        <v>2</v>
      </c>
      <c r="P12" s="7" t="s">
        <v>4</v>
      </c>
      <c r="R12" s="2" t="s">
        <v>9</v>
      </c>
      <c r="S12" s="11">
        <v>0.01</v>
      </c>
    </row>
    <row r="13" spans="2:19" ht="16" thickTop="1" x14ac:dyDescent="0.2">
      <c r="B13" s="4">
        <v>1</v>
      </c>
      <c r="C13" s="16">
        <v>0.28440929999999998</v>
      </c>
      <c r="D13" s="16">
        <v>0.80633149999999998</v>
      </c>
      <c r="E13" s="16">
        <v>0.49448550000000002</v>
      </c>
      <c r="F13" s="15">
        <v>0.58888890000000005</v>
      </c>
      <c r="H13" s="3" t="s">
        <v>6</v>
      </c>
      <c r="I13" s="12">
        <v>10</v>
      </c>
      <c r="L13" s="4">
        <v>1</v>
      </c>
      <c r="M13" s="16">
        <v>0.28379330000000003</v>
      </c>
      <c r="N13" s="16">
        <v>0.81191809999999998</v>
      </c>
      <c r="O13" s="16">
        <v>0.49164590000000002</v>
      </c>
      <c r="P13" s="15">
        <v>0.60555559999999997</v>
      </c>
      <c r="R13" s="22" t="s">
        <v>6</v>
      </c>
      <c r="S13" s="23">
        <v>7</v>
      </c>
    </row>
    <row r="14" spans="2:19" x14ac:dyDescent="0.2">
      <c r="B14" s="4">
        <v>2</v>
      </c>
      <c r="C14" s="16">
        <v>0.3222931</v>
      </c>
      <c r="D14" s="16">
        <v>0.76951670000000005</v>
      </c>
      <c r="E14" s="16">
        <v>0.3756331</v>
      </c>
      <c r="F14" s="15">
        <v>0.71508380000000005</v>
      </c>
      <c r="H14" s="3" t="s">
        <v>10</v>
      </c>
      <c r="I14" s="12">
        <v>2000</v>
      </c>
      <c r="L14" s="4">
        <v>2</v>
      </c>
      <c r="M14" s="16">
        <v>0.32616420000000002</v>
      </c>
      <c r="N14" s="16">
        <v>0.76765799999999995</v>
      </c>
      <c r="O14" s="16">
        <v>0.38377939999999999</v>
      </c>
      <c r="P14" s="15">
        <v>0.71508380000000005</v>
      </c>
      <c r="R14" s="3" t="s">
        <v>10</v>
      </c>
      <c r="S14" s="12">
        <v>2000</v>
      </c>
    </row>
    <row r="15" spans="2:19" x14ac:dyDescent="0.2">
      <c r="B15" s="4">
        <v>3</v>
      </c>
      <c r="C15" s="16">
        <v>0.31503940000000002</v>
      </c>
      <c r="D15" s="16">
        <v>0.77137549999999999</v>
      </c>
      <c r="E15" s="16">
        <v>0.3763455</v>
      </c>
      <c r="F15" s="15">
        <v>0.70391060000000005</v>
      </c>
      <c r="H15" s="13" t="s">
        <v>8</v>
      </c>
      <c r="I15" s="14">
        <v>2</v>
      </c>
      <c r="L15" s="4">
        <v>3</v>
      </c>
      <c r="M15" s="16">
        <v>0.3137122</v>
      </c>
      <c r="N15" s="16">
        <v>0.76765799999999995</v>
      </c>
      <c r="O15" s="16">
        <v>0.37658540000000001</v>
      </c>
      <c r="P15" s="15">
        <v>0.69832399999999994</v>
      </c>
      <c r="R15" s="24" t="s">
        <v>8</v>
      </c>
      <c r="S15" s="25">
        <v>2</v>
      </c>
    </row>
    <row r="16" spans="2:19" x14ac:dyDescent="0.2">
      <c r="B16" s="4">
        <v>4</v>
      </c>
      <c r="C16" s="16">
        <v>0.28456100000000001</v>
      </c>
      <c r="D16" s="16">
        <v>0.78996279999999997</v>
      </c>
      <c r="E16" s="16">
        <v>0.61889720000000004</v>
      </c>
      <c r="F16" s="15">
        <v>0.44134079999999998</v>
      </c>
      <c r="L16" s="4">
        <v>4</v>
      </c>
      <c r="M16" s="16">
        <v>0.28433580000000003</v>
      </c>
      <c r="N16" s="16">
        <v>0.79739780000000005</v>
      </c>
      <c r="O16" s="16">
        <v>0.62310030000000005</v>
      </c>
      <c r="P16" s="15">
        <v>0.41899439999999999</v>
      </c>
    </row>
    <row r="17" spans="2:19" x14ac:dyDescent="0.2">
      <c r="B17" s="8" t="s">
        <v>5</v>
      </c>
      <c r="C17" s="18">
        <f>SUM(C13:C16)/4</f>
        <v>0.3015757</v>
      </c>
      <c r="D17" s="9">
        <f>SUM(D13:D16)/4</f>
        <v>0.78429662499999997</v>
      </c>
      <c r="E17" s="9">
        <f t="shared" ref="E17:F17" si="2">SUM(E13:E16)/4</f>
        <v>0.466340325</v>
      </c>
      <c r="F17" s="10">
        <f t="shared" si="2"/>
        <v>0.61230602499999998</v>
      </c>
      <c r="L17" s="8" t="s">
        <v>5</v>
      </c>
      <c r="M17" s="9">
        <f>SUM(M13:M16)/4</f>
        <v>0.30200137500000002</v>
      </c>
      <c r="N17" s="20">
        <f>SUM(N13:N16)/4</f>
        <v>0.78615797499999995</v>
      </c>
      <c r="O17" s="20">
        <f>SUM(O13:O16)/4</f>
        <v>0.46877774999999999</v>
      </c>
      <c r="P17" s="10">
        <f>SUM(P13:P16)/4</f>
        <v>0.60948944999999999</v>
      </c>
    </row>
    <row r="19" spans="2:19" ht="16" thickBot="1" x14ac:dyDescent="0.25"/>
    <row r="20" spans="2:19" ht="16" thickBot="1" x14ac:dyDescent="0.25">
      <c r="B20" s="5" t="s">
        <v>0</v>
      </c>
      <c r="C20" s="6" t="s">
        <v>1</v>
      </c>
      <c r="D20" s="6" t="s">
        <v>3</v>
      </c>
      <c r="E20" s="6" t="s">
        <v>2</v>
      </c>
      <c r="F20" s="7" t="s">
        <v>4</v>
      </c>
      <c r="H20" s="2" t="s">
        <v>9</v>
      </c>
      <c r="I20" s="11">
        <v>0.01</v>
      </c>
      <c r="L20" s="5" t="s">
        <v>0</v>
      </c>
      <c r="M20" s="6" t="s">
        <v>1</v>
      </c>
      <c r="N20" s="6" t="s">
        <v>3</v>
      </c>
      <c r="O20" s="6" t="s">
        <v>2</v>
      </c>
      <c r="P20" s="7" t="s">
        <v>4</v>
      </c>
      <c r="R20" s="2" t="s">
        <v>9</v>
      </c>
      <c r="S20" s="11">
        <v>0.01</v>
      </c>
    </row>
    <row r="21" spans="2:19" ht="16" thickTop="1" x14ac:dyDescent="0.2">
      <c r="B21" s="4">
        <v>1</v>
      </c>
      <c r="C21" s="16">
        <v>0.28245219999999999</v>
      </c>
      <c r="D21" s="16">
        <v>0.81378030000000001</v>
      </c>
      <c r="E21" s="16">
        <v>0.49304039999999999</v>
      </c>
      <c r="F21" s="15">
        <v>0.59444439999999998</v>
      </c>
      <c r="H21" s="3" t="s">
        <v>6</v>
      </c>
      <c r="I21" s="12">
        <v>10</v>
      </c>
      <c r="L21" s="4">
        <v>1</v>
      </c>
      <c r="M21" s="16">
        <v>0.28008959999999999</v>
      </c>
      <c r="N21" s="16">
        <v>0.81191809999999998</v>
      </c>
      <c r="O21" s="16">
        <v>0.49796509999999999</v>
      </c>
      <c r="P21" s="15">
        <v>0.58888890000000005</v>
      </c>
      <c r="R21" s="22" t="s">
        <v>6</v>
      </c>
      <c r="S21" s="23">
        <v>15</v>
      </c>
    </row>
    <row r="22" spans="2:19" x14ac:dyDescent="0.2">
      <c r="B22" s="4">
        <v>2</v>
      </c>
      <c r="C22" s="16">
        <v>0.32265840000000001</v>
      </c>
      <c r="D22" s="16">
        <v>0.77137549999999999</v>
      </c>
      <c r="E22" s="16">
        <v>0.37973509999999999</v>
      </c>
      <c r="F22" s="15">
        <v>0.70391060000000005</v>
      </c>
      <c r="H22" s="3" t="s">
        <v>10</v>
      </c>
      <c r="I22" s="12">
        <v>2000</v>
      </c>
      <c r="L22" s="4">
        <v>2</v>
      </c>
      <c r="M22" s="16">
        <v>0.3242061</v>
      </c>
      <c r="N22" s="16">
        <v>0.77323419999999998</v>
      </c>
      <c r="O22" s="16">
        <v>0.38981680000000002</v>
      </c>
      <c r="P22" s="15">
        <v>0.70949720000000005</v>
      </c>
      <c r="R22" s="3" t="s">
        <v>10</v>
      </c>
      <c r="S22" s="12">
        <v>2000</v>
      </c>
    </row>
    <row r="23" spans="2:19" x14ac:dyDescent="0.2">
      <c r="B23" s="4">
        <v>3</v>
      </c>
      <c r="C23" s="16">
        <v>0.32265840000000001</v>
      </c>
      <c r="D23" s="16">
        <v>0.77137549999999999</v>
      </c>
      <c r="E23" s="16">
        <v>0.37973509999999999</v>
      </c>
      <c r="F23" s="15">
        <v>0.70391060000000005</v>
      </c>
      <c r="H23" s="13" t="s">
        <v>8</v>
      </c>
      <c r="I23" s="14">
        <v>5</v>
      </c>
      <c r="L23" s="4">
        <v>3</v>
      </c>
      <c r="M23" s="16">
        <v>0.31575589999999998</v>
      </c>
      <c r="N23" s="16">
        <v>0.77509289999999997</v>
      </c>
      <c r="O23" s="16">
        <v>0.37402999999999997</v>
      </c>
      <c r="P23" s="15">
        <v>0.71508380000000005</v>
      </c>
      <c r="R23" s="24" t="s">
        <v>8</v>
      </c>
      <c r="S23" s="25">
        <v>2</v>
      </c>
    </row>
    <row r="24" spans="2:19" x14ac:dyDescent="0.2">
      <c r="B24" s="4">
        <v>4</v>
      </c>
      <c r="C24" s="16">
        <v>0.28421249999999998</v>
      </c>
      <c r="D24" s="16">
        <v>0.795539</v>
      </c>
      <c r="E24" s="16">
        <v>0.61930819999999998</v>
      </c>
      <c r="F24" s="15">
        <v>0.45251400000000003</v>
      </c>
      <c r="L24" s="4">
        <v>4</v>
      </c>
      <c r="M24" s="16">
        <v>0.2801206</v>
      </c>
      <c r="N24" s="16">
        <v>0.8085502</v>
      </c>
      <c r="O24" s="16">
        <v>0.63255059999999996</v>
      </c>
      <c r="P24" s="15">
        <v>0.4022346</v>
      </c>
    </row>
    <row r="25" spans="2:19" x14ac:dyDescent="0.2">
      <c r="B25" s="8" t="s">
        <v>5</v>
      </c>
      <c r="C25" s="9">
        <f>SUM(C21:C24)/4</f>
        <v>0.30299537499999996</v>
      </c>
      <c r="D25" s="9">
        <f>SUM(D21:D24)/4</f>
        <v>0.78801757500000003</v>
      </c>
      <c r="E25" s="9">
        <f t="shared" ref="E25:F25" si="3">SUM(E21:E24)/4</f>
        <v>0.46795469999999995</v>
      </c>
      <c r="F25" s="10">
        <f t="shared" si="3"/>
        <v>0.61369489999999993</v>
      </c>
      <c r="L25" s="8" t="s">
        <v>5</v>
      </c>
      <c r="M25" s="9">
        <f>SUM(M21:M24)/4</f>
        <v>0.30004304999999998</v>
      </c>
      <c r="N25" s="20">
        <f>SUM(N21:N24)/4</f>
        <v>0.7921988499999999</v>
      </c>
      <c r="O25" s="20">
        <f>SUM(O21:O24)/4</f>
        <v>0.47359062500000004</v>
      </c>
      <c r="P25" s="10">
        <f>SUM(P21:P24)/4</f>
        <v>0.60392612499999998</v>
      </c>
    </row>
    <row r="27" spans="2:19" ht="16" thickBot="1" x14ac:dyDescent="0.25"/>
    <row r="28" spans="2:19" ht="16" thickBot="1" x14ac:dyDescent="0.25">
      <c r="B28" s="5" t="s">
        <v>0</v>
      </c>
      <c r="C28" s="6" t="s">
        <v>1</v>
      </c>
      <c r="D28" s="6" t="s">
        <v>3</v>
      </c>
      <c r="E28" s="6" t="s">
        <v>2</v>
      </c>
      <c r="F28" s="7" t="s">
        <v>4</v>
      </c>
      <c r="H28" s="2" t="s">
        <v>9</v>
      </c>
      <c r="I28" s="11">
        <v>0.01</v>
      </c>
      <c r="L28" s="5" t="s">
        <v>0</v>
      </c>
      <c r="M28" s="6" t="s">
        <v>1</v>
      </c>
      <c r="N28" s="6" t="s">
        <v>3</v>
      </c>
      <c r="O28" s="6" t="s">
        <v>2</v>
      </c>
      <c r="P28" s="7" t="s">
        <v>4</v>
      </c>
      <c r="R28" s="2" t="s">
        <v>9</v>
      </c>
      <c r="S28" s="11">
        <v>0.01</v>
      </c>
    </row>
    <row r="29" spans="2:19" ht="16" thickTop="1" x14ac:dyDescent="0.2">
      <c r="B29" s="4">
        <v>1</v>
      </c>
      <c r="C29" s="16">
        <v>0.2864428</v>
      </c>
      <c r="D29" s="16">
        <v>0.80633149999999998</v>
      </c>
      <c r="E29" s="16">
        <v>0.48956739999999999</v>
      </c>
      <c r="F29" s="15">
        <v>0.61666670000000001</v>
      </c>
      <c r="H29" s="3" t="s">
        <v>6</v>
      </c>
      <c r="I29" s="12">
        <v>10</v>
      </c>
      <c r="L29" s="4">
        <v>1</v>
      </c>
      <c r="M29" s="16">
        <v>0.28630519999999998</v>
      </c>
      <c r="N29" s="16">
        <v>0.80446930000000005</v>
      </c>
      <c r="O29" s="16">
        <v>0.48772789999999999</v>
      </c>
      <c r="P29" s="15">
        <v>0.60555559999999997</v>
      </c>
      <c r="R29" s="22" t="s">
        <v>6</v>
      </c>
      <c r="S29" s="23">
        <v>20</v>
      </c>
    </row>
    <row r="30" spans="2:19" x14ac:dyDescent="0.2">
      <c r="B30" s="4">
        <v>2</v>
      </c>
      <c r="C30" s="16">
        <v>0.3285575</v>
      </c>
      <c r="D30" s="16">
        <v>0.77323419999999998</v>
      </c>
      <c r="E30" s="16">
        <v>0.40585959999999999</v>
      </c>
      <c r="F30" s="15">
        <v>0.69273739999999995</v>
      </c>
      <c r="H30" s="3" t="s">
        <v>10</v>
      </c>
      <c r="I30" s="12">
        <v>2000</v>
      </c>
      <c r="L30" s="4">
        <v>2</v>
      </c>
      <c r="M30" s="16">
        <v>0.32570640000000001</v>
      </c>
      <c r="N30" s="16">
        <v>0.77695170000000002</v>
      </c>
      <c r="O30" s="16">
        <v>0.38600570000000001</v>
      </c>
      <c r="P30" s="15">
        <v>0.70391060000000005</v>
      </c>
      <c r="R30" s="3" t="s">
        <v>10</v>
      </c>
      <c r="S30" s="12">
        <v>2000</v>
      </c>
    </row>
    <row r="31" spans="2:19" x14ac:dyDescent="0.2">
      <c r="B31" s="4">
        <v>3</v>
      </c>
      <c r="C31" s="16">
        <v>0.3252236</v>
      </c>
      <c r="D31" s="16">
        <v>0.76765799999999995</v>
      </c>
      <c r="E31" s="16">
        <v>0.3796329</v>
      </c>
      <c r="F31" s="15">
        <v>0.71508380000000005</v>
      </c>
      <c r="H31" s="13" t="s">
        <v>8</v>
      </c>
      <c r="I31" s="14">
        <v>6</v>
      </c>
      <c r="L31" s="4">
        <v>3</v>
      </c>
      <c r="M31" s="16">
        <v>0.31915670000000002</v>
      </c>
      <c r="N31" s="16">
        <v>0.76579929999999996</v>
      </c>
      <c r="O31" s="16">
        <v>0.37380249999999998</v>
      </c>
      <c r="P31" s="15">
        <v>0.71508380000000005</v>
      </c>
      <c r="R31" s="24" t="s">
        <v>8</v>
      </c>
      <c r="S31" s="25">
        <v>2</v>
      </c>
    </row>
    <row r="32" spans="2:19" x14ac:dyDescent="0.2">
      <c r="B32" s="4">
        <v>4</v>
      </c>
      <c r="C32" s="16">
        <v>0.28074890000000002</v>
      </c>
      <c r="D32" s="16">
        <v>0.80669139999999995</v>
      </c>
      <c r="E32" s="16">
        <v>0.63104519999999997</v>
      </c>
      <c r="F32" s="15">
        <v>0.40782119999999999</v>
      </c>
      <c r="L32" s="4">
        <v>4</v>
      </c>
      <c r="M32" s="16">
        <v>0.28433130000000001</v>
      </c>
      <c r="N32" s="16">
        <v>0.78996279999999997</v>
      </c>
      <c r="O32" s="16">
        <v>0.62627820000000001</v>
      </c>
      <c r="P32" s="15">
        <v>0.43575419999999998</v>
      </c>
    </row>
    <row r="33" spans="2:19" x14ac:dyDescent="0.2">
      <c r="B33" s="8" t="s">
        <v>5</v>
      </c>
      <c r="C33" s="9">
        <f>SUM(C29:C32)/4</f>
        <v>0.30524319999999999</v>
      </c>
      <c r="D33" s="18">
        <f>SUM(D29:D32)/4</f>
        <v>0.78847877499999997</v>
      </c>
      <c r="E33" s="9">
        <f t="shared" ref="E33:F33" si="4">SUM(E29:E32)/4</f>
        <v>0.476526275</v>
      </c>
      <c r="F33" s="10">
        <f t="shared" si="4"/>
        <v>0.60807727499999997</v>
      </c>
      <c r="L33" s="8" t="s">
        <v>5</v>
      </c>
      <c r="M33" s="9">
        <f>SUM(M29:M32)/4</f>
        <v>0.3038749</v>
      </c>
      <c r="N33" s="20">
        <f>SUM(N29:N32)/4</f>
        <v>0.78429577500000003</v>
      </c>
      <c r="O33" s="20">
        <f>SUM(O29:O32)/4</f>
        <v>0.46845357500000001</v>
      </c>
      <c r="P33" s="10">
        <f>SUM(P29:P32)/4</f>
        <v>0.61507604999999999</v>
      </c>
    </row>
    <row r="35" spans="2:19" ht="16" thickBot="1" x14ac:dyDescent="0.25"/>
    <row r="36" spans="2:19" ht="16" thickBot="1" x14ac:dyDescent="0.25">
      <c r="B36" s="5" t="s">
        <v>0</v>
      </c>
      <c r="C36" s="6" t="s">
        <v>1</v>
      </c>
      <c r="D36" s="6" t="s">
        <v>3</v>
      </c>
      <c r="E36" s="6" t="s">
        <v>2</v>
      </c>
      <c r="F36" s="7" t="s">
        <v>4</v>
      </c>
      <c r="H36" s="2" t="s">
        <v>9</v>
      </c>
      <c r="I36" s="11">
        <v>0.01</v>
      </c>
      <c r="L36" s="5" t="s">
        <v>0</v>
      </c>
      <c r="M36" s="6" t="s">
        <v>1</v>
      </c>
      <c r="N36" s="6" t="s">
        <v>3</v>
      </c>
      <c r="O36" s="6" t="s">
        <v>2</v>
      </c>
      <c r="P36" s="7" t="s">
        <v>4</v>
      </c>
      <c r="R36" s="2" t="s">
        <v>9</v>
      </c>
      <c r="S36" s="11">
        <v>0.01</v>
      </c>
    </row>
    <row r="37" spans="2:19" ht="16" thickTop="1" x14ac:dyDescent="0.2">
      <c r="B37" s="4">
        <v>1</v>
      </c>
      <c r="C37" s="16">
        <v>0.28195789999999998</v>
      </c>
      <c r="D37" s="16">
        <v>0.81191809999999998</v>
      </c>
      <c r="E37" s="16">
        <v>0.49855070000000001</v>
      </c>
      <c r="F37" s="15">
        <v>0.60555559999999997</v>
      </c>
      <c r="H37" s="3" t="s">
        <v>6</v>
      </c>
      <c r="I37" s="12">
        <v>10</v>
      </c>
      <c r="L37" s="4">
        <v>1</v>
      </c>
      <c r="M37" s="16">
        <v>0.3333237</v>
      </c>
      <c r="N37" s="16">
        <v>0.27188079999999998</v>
      </c>
      <c r="O37" s="16">
        <v>0.37123420000000001</v>
      </c>
      <c r="P37" s="15">
        <v>0.26111109999999998</v>
      </c>
      <c r="R37" s="22" t="s">
        <v>6</v>
      </c>
      <c r="S37" s="26" t="s">
        <v>12</v>
      </c>
    </row>
    <row r="38" spans="2:19" x14ac:dyDescent="0.2">
      <c r="B38" s="4">
        <v>2</v>
      </c>
      <c r="C38" s="16">
        <v>0.32270500000000002</v>
      </c>
      <c r="D38" s="16">
        <v>0.77323419999999998</v>
      </c>
      <c r="E38" s="16">
        <v>0.37519079999999999</v>
      </c>
      <c r="F38" s="15">
        <v>0.72067040000000004</v>
      </c>
      <c r="H38" s="3" t="s">
        <v>10</v>
      </c>
      <c r="I38" s="12">
        <v>2000</v>
      </c>
      <c r="L38" s="4">
        <v>2</v>
      </c>
      <c r="M38" s="16">
        <v>0.3490761</v>
      </c>
      <c r="N38" s="16">
        <v>0.27881040000000001</v>
      </c>
      <c r="O38" s="16">
        <v>0.38377139999999998</v>
      </c>
      <c r="P38" s="15">
        <v>0.27374300000000001</v>
      </c>
      <c r="R38" s="3" t="s">
        <v>10</v>
      </c>
      <c r="S38" s="12">
        <v>2000</v>
      </c>
    </row>
    <row r="39" spans="2:19" x14ac:dyDescent="0.2">
      <c r="B39" s="4">
        <v>3</v>
      </c>
      <c r="C39" s="16">
        <v>0.3164748</v>
      </c>
      <c r="D39" s="16">
        <v>0.77137549999999999</v>
      </c>
      <c r="E39" s="16">
        <v>0.37384709999999999</v>
      </c>
      <c r="F39" s="15">
        <v>0.70391060000000005</v>
      </c>
      <c r="H39" s="13" t="s">
        <v>8</v>
      </c>
      <c r="I39" s="14">
        <v>7</v>
      </c>
      <c r="L39" s="4">
        <v>3</v>
      </c>
      <c r="M39" s="16">
        <v>0.34548240000000002</v>
      </c>
      <c r="N39" s="16">
        <v>0.2695167</v>
      </c>
      <c r="O39" s="16">
        <v>0.37867489999999998</v>
      </c>
      <c r="P39" s="15">
        <v>0.27932960000000001</v>
      </c>
      <c r="R39" s="24" t="s">
        <v>8</v>
      </c>
      <c r="S39" s="25">
        <v>2</v>
      </c>
    </row>
    <row r="40" spans="2:19" x14ac:dyDescent="0.2">
      <c r="B40" s="4">
        <v>4</v>
      </c>
      <c r="C40" s="16">
        <v>0.28590949999999998</v>
      </c>
      <c r="D40" s="16">
        <v>0.78252790000000005</v>
      </c>
      <c r="E40" s="16">
        <v>0.60512109999999997</v>
      </c>
      <c r="F40" s="15">
        <v>0.44134079999999998</v>
      </c>
      <c r="L40" s="4">
        <v>4</v>
      </c>
      <c r="M40" s="16">
        <v>0.29058260000000002</v>
      </c>
      <c r="N40" s="16">
        <v>0.78810409999999997</v>
      </c>
      <c r="O40" s="16">
        <v>0.62558150000000001</v>
      </c>
      <c r="P40" s="15">
        <v>0.34636869999999997</v>
      </c>
    </row>
    <row r="41" spans="2:19" x14ac:dyDescent="0.2">
      <c r="B41" s="8" t="s">
        <v>5</v>
      </c>
      <c r="C41" s="9">
        <f>SUM(C37:C40)/4</f>
        <v>0.30176180000000002</v>
      </c>
      <c r="D41" s="9">
        <f>SUM(D37:D40)/4</f>
        <v>0.78476392500000003</v>
      </c>
      <c r="E41" s="9">
        <f t="shared" ref="E41:F41" si="5">SUM(E37:E40)/4</f>
        <v>0.46317742499999992</v>
      </c>
      <c r="F41" s="10">
        <f t="shared" si="5"/>
        <v>0.61786934999999998</v>
      </c>
      <c r="L41" s="8" t="s">
        <v>5</v>
      </c>
      <c r="M41" s="9">
        <f>SUM(M37:M40)/4</f>
        <v>0.32961620000000003</v>
      </c>
      <c r="N41" s="20">
        <f>SUM(N37:N40)/4</f>
        <v>0.40207799999999999</v>
      </c>
      <c r="O41" s="20">
        <f>SUM(O37:O40)/4</f>
        <v>0.43981550000000003</v>
      </c>
      <c r="P41" s="10">
        <f>SUM(P37:P40)/4</f>
        <v>0.29013810000000001</v>
      </c>
    </row>
    <row r="43" spans="2:19" ht="16" thickBot="1" x14ac:dyDescent="0.25"/>
    <row r="44" spans="2:19" ht="16" thickBot="1" x14ac:dyDescent="0.25">
      <c r="B44" s="5" t="s">
        <v>0</v>
      </c>
      <c r="C44" s="6" t="s">
        <v>1</v>
      </c>
      <c r="D44" s="6" t="s">
        <v>3</v>
      </c>
      <c r="E44" s="6" t="s">
        <v>2</v>
      </c>
      <c r="F44" s="7" t="s">
        <v>4</v>
      </c>
      <c r="H44" s="2" t="s">
        <v>9</v>
      </c>
      <c r="I44" s="11">
        <v>0.01</v>
      </c>
      <c r="L44" s="5" t="s">
        <v>0</v>
      </c>
      <c r="M44" s="6" t="s">
        <v>1</v>
      </c>
      <c r="N44" s="6" t="s">
        <v>3</v>
      </c>
      <c r="O44" s="6" t="s">
        <v>2</v>
      </c>
      <c r="P44" s="7" t="s">
        <v>4</v>
      </c>
      <c r="R44" s="2" t="s">
        <v>9</v>
      </c>
      <c r="S44" s="11">
        <v>0.01</v>
      </c>
    </row>
    <row r="45" spans="2:19" ht="16" thickTop="1" x14ac:dyDescent="0.2">
      <c r="B45" s="4">
        <v>1</v>
      </c>
      <c r="C45" s="16">
        <v>0.28784729999999997</v>
      </c>
      <c r="D45" s="16">
        <v>0.80633149999999998</v>
      </c>
      <c r="E45" s="16">
        <v>0.46972799999999998</v>
      </c>
      <c r="F45" s="15">
        <v>0.63333329999999999</v>
      </c>
      <c r="H45" s="3" t="s">
        <v>6</v>
      </c>
      <c r="I45" s="12">
        <v>10</v>
      </c>
      <c r="L45" s="4">
        <v>1</v>
      </c>
      <c r="M45" s="16">
        <v>0.29836220000000002</v>
      </c>
      <c r="N45" s="16">
        <v>0.78770949999999995</v>
      </c>
      <c r="O45" s="16">
        <v>0.43868679999999999</v>
      </c>
      <c r="P45" s="15">
        <v>0.63333329999999999</v>
      </c>
      <c r="R45" s="22" t="s">
        <v>6</v>
      </c>
      <c r="S45" s="26" t="s">
        <v>13</v>
      </c>
    </row>
    <row r="46" spans="2:19" x14ac:dyDescent="0.2">
      <c r="B46" s="4">
        <v>2</v>
      </c>
      <c r="C46" s="16">
        <v>0.32243159999999998</v>
      </c>
      <c r="D46" s="16">
        <v>0.76951670000000005</v>
      </c>
      <c r="E46" s="16">
        <v>0.37486999999999998</v>
      </c>
      <c r="F46" s="15">
        <v>0.71508380000000005</v>
      </c>
      <c r="H46" s="3" t="s">
        <v>10</v>
      </c>
      <c r="I46" s="12">
        <v>2000</v>
      </c>
      <c r="L46" s="4">
        <v>2</v>
      </c>
      <c r="M46" s="16">
        <v>0.33244020000000002</v>
      </c>
      <c r="N46" s="16">
        <v>0.28438659999999999</v>
      </c>
      <c r="O46" s="16">
        <v>0.39080730000000002</v>
      </c>
      <c r="P46" s="15">
        <v>0.27374300000000001</v>
      </c>
      <c r="R46" s="3" t="s">
        <v>10</v>
      </c>
      <c r="S46" s="12">
        <v>2000</v>
      </c>
    </row>
    <row r="47" spans="2:19" x14ac:dyDescent="0.2">
      <c r="B47" s="4">
        <v>3</v>
      </c>
      <c r="C47" s="16">
        <v>0.3145076</v>
      </c>
      <c r="D47" s="16">
        <v>0.76765799999999995</v>
      </c>
      <c r="E47" s="16">
        <v>0.37533870000000003</v>
      </c>
      <c r="F47" s="15">
        <v>0.70391060000000005</v>
      </c>
      <c r="H47" s="13" t="s">
        <v>8</v>
      </c>
      <c r="I47" s="14">
        <v>8</v>
      </c>
      <c r="L47" s="4">
        <v>3</v>
      </c>
      <c r="M47" s="16">
        <v>0.31779760000000001</v>
      </c>
      <c r="N47" s="16">
        <v>0.76765799999999995</v>
      </c>
      <c r="O47" s="16">
        <v>0.36696380000000001</v>
      </c>
      <c r="P47" s="15">
        <v>0.72625700000000004</v>
      </c>
      <c r="R47" s="24" t="s">
        <v>8</v>
      </c>
      <c r="S47" s="25">
        <v>2</v>
      </c>
    </row>
    <row r="48" spans="2:19" x14ac:dyDescent="0.2">
      <c r="B48" s="4">
        <v>4</v>
      </c>
      <c r="C48" s="16">
        <v>0.28339360000000002</v>
      </c>
      <c r="D48" s="16">
        <v>0.78624539999999998</v>
      </c>
      <c r="E48" s="16">
        <v>0.62110509999999997</v>
      </c>
      <c r="F48" s="15">
        <v>0.42458099999999999</v>
      </c>
      <c r="L48" s="4">
        <v>4</v>
      </c>
      <c r="M48" s="16">
        <v>0.2706324</v>
      </c>
      <c r="N48" s="16">
        <v>0.81598510000000002</v>
      </c>
      <c r="O48" s="16">
        <v>0.662609</v>
      </c>
      <c r="P48" s="15">
        <v>0.37988830000000001</v>
      </c>
    </row>
    <row r="49" spans="2:19" x14ac:dyDescent="0.2">
      <c r="B49" s="8" t="s">
        <v>5</v>
      </c>
      <c r="C49" s="9">
        <f>SUM(C45:C48)/4</f>
        <v>0.30204502499999997</v>
      </c>
      <c r="D49" s="20">
        <f>SUM(D45:D48)/4</f>
        <v>0.78243790000000002</v>
      </c>
      <c r="E49" s="9">
        <f t="shared" ref="E49:F49" si="6">SUM(E45:E48)/4</f>
        <v>0.46026044999999993</v>
      </c>
      <c r="F49" s="19">
        <f t="shared" si="6"/>
        <v>0.61922717500000002</v>
      </c>
      <c r="L49" s="8" t="s">
        <v>5</v>
      </c>
      <c r="M49" s="9">
        <f>SUM(M45:M48)/4</f>
        <v>0.30480810000000003</v>
      </c>
      <c r="N49" s="20">
        <f>SUM(N45:N48)/4</f>
        <v>0.66393480000000005</v>
      </c>
      <c r="O49" s="20">
        <f>SUM(O45:O48)/4</f>
        <v>0.46476672499999999</v>
      </c>
      <c r="P49" s="10">
        <f>SUM(P45:P48)/4</f>
        <v>0.50330540000000001</v>
      </c>
    </row>
    <row r="51" spans="2:19" ht="16" thickBot="1" x14ac:dyDescent="0.25"/>
    <row r="52" spans="2:19" ht="16" thickBot="1" x14ac:dyDescent="0.25">
      <c r="B52" s="5" t="s">
        <v>0</v>
      </c>
      <c r="C52" s="6" t="s">
        <v>1</v>
      </c>
      <c r="D52" s="6" t="s">
        <v>3</v>
      </c>
      <c r="E52" s="6" t="s">
        <v>2</v>
      </c>
      <c r="F52" s="7" t="s">
        <v>4</v>
      </c>
      <c r="H52" s="2" t="s">
        <v>9</v>
      </c>
      <c r="I52" s="11">
        <v>0.01</v>
      </c>
      <c r="L52" s="5" t="s">
        <v>0</v>
      </c>
      <c r="M52" s="6" t="s">
        <v>1</v>
      </c>
      <c r="N52" s="6" t="s">
        <v>3</v>
      </c>
      <c r="O52" s="6" t="s">
        <v>2</v>
      </c>
      <c r="P52" s="7" t="s">
        <v>4</v>
      </c>
      <c r="R52" s="2" t="s">
        <v>9</v>
      </c>
      <c r="S52" s="11">
        <v>0.01</v>
      </c>
    </row>
    <row r="53" spans="2:19" ht="16" thickTop="1" x14ac:dyDescent="0.2">
      <c r="B53" s="4">
        <v>1</v>
      </c>
      <c r="C53" s="16">
        <v>0.28433019999999998</v>
      </c>
      <c r="D53" s="16">
        <v>0.81564250000000005</v>
      </c>
      <c r="E53" s="16">
        <v>0.49222199999999999</v>
      </c>
      <c r="F53" s="15">
        <v>0.58888890000000005</v>
      </c>
      <c r="H53" s="3" t="s">
        <v>6</v>
      </c>
      <c r="I53" s="12">
        <v>10</v>
      </c>
      <c r="L53" s="4">
        <v>1</v>
      </c>
      <c r="M53" s="16">
        <v>0.29161880000000001</v>
      </c>
      <c r="N53" s="16">
        <v>0.79329609999999995</v>
      </c>
      <c r="O53" s="16">
        <v>0.46011370000000001</v>
      </c>
      <c r="P53" s="15">
        <v>0.62777780000000005</v>
      </c>
      <c r="R53" s="22" t="s">
        <v>6</v>
      </c>
      <c r="S53" s="26" t="s">
        <v>14</v>
      </c>
    </row>
    <row r="54" spans="2:19" x14ac:dyDescent="0.2">
      <c r="B54" s="4">
        <v>2</v>
      </c>
      <c r="C54" s="16">
        <v>0.32419009999999998</v>
      </c>
      <c r="D54" s="16">
        <v>0.76951670000000005</v>
      </c>
      <c r="E54" s="16">
        <v>0.3826039</v>
      </c>
      <c r="F54" s="15">
        <v>0.69832399999999994</v>
      </c>
      <c r="H54" s="3" t="s">
        <v>10</v>
      </c>
      <c r="I54" s="12">
        <v>2000</v>
      </c>
      <c r="L54" s="4">
        <v>2</v>
      </c>
      <c r="M54" s="16">
        <v>0.32900040000000003</v>
      </c>
      <c r="N54" s="1">
        <v>0.77881040000000001</v>
      </c>
      <c r="O54" s="16">
        <v>0.38077620000000001</v>
      </c>
      <c r="P54" s="15">
        <v>0.27374300000000001</v>
      </c>
      <c r="R54" s="3" t="s">
        <v>10</v>
      </c>
      <c r="S54" s="12">
        <v>2000</v>
      </c>
    </row>
    <row r="55" spans="2:19" x14ac:dyDescent="0.2">
      <c r="B55" s="4">
        <v>3</v>
      </c>
      <c r="C55" s="16">
        <v>0.31937260000000001</v>
      </c>
      <c r="D55" s="16">
        <v>0.76951670000000005</v>
      </c>
      <c r="E55" s="16">
        <v>0.37493910000000003</v>
      </c>
      <c r="F55" s="15">
        <v>0.70949720000000005</v>
      </c>
      <c r="H55" s="13" t="s">
        <v>8</v>
      </c>
      <c r="I55" s="14">
        <v>9</v>
      </c>
      <c r="L55" s="4">
        <v>3</v>
      </c>
      <c r="M55" s="16">
        <v>0.32723200000000002</v>
      </c>
      <c r="N55" s="16">
        <v>0.27137549999999999</v>
      </c>
      <c r="O55" s="16">
        <v>0.37175710000000001</v>
      </c>
      <c r="P55" s="15">
        <v>0.27932960000000001</v>
      </c>
      <c r="R55" s="24" t="s">
        <v>8</v>
      </c>
      <c r="S55" s="25">
        <v>2</v>
      </c>
    </row>
    <row r="56" spans="2:19" x14ac:dyDescent="0.2">
      <c r="B56" s="4">
        <v>4</v>
      </c>
      <c r="C56" s="16">
        <v>0.28654109999999999</v>
      </c>
      <c r="D56" s="16">
        <v>0.7806691</v>
      </c>
      <c r="E56" s="16">
        <v>0.61782269999999995</v>
      </c>
      <c r="F56" s="15">
        <v>0.41899439999999999</v>
      </c>
      <c r="L56" s="4">
        <v>4</v>
      </c>
      <c r="M56" s="16">
        <v>0.27853670000000003</v>
      </c>
      <c r="N56" s="16">
        <v>0.80297399999999997</v>
      </c>
      <c r="O56" s="16">
        <v>0.6608887</v>
      </c>
      <c r="P56" s="15">
        <v>0.35195530000000003</v>
      </c>
    </row>
    <row r="57" spans="2:19" x14ac:dyDescent="0.2">
      <c r="B57" s="8" t="s">
        <v>5</v>
      </c>
      <c r="C57" s="9">
        <f>SUM(C53:C56)/4</f>
        <v>0.30360849999999995</v>
      </c>
      <c r="D57" s="9">
        <f>SUM(D53:D56)/4</f>
        <v>0.78383625000000001</v>
      </c>
      <c r="E57" s="9">
        <f t="shared" ref="E57:F57" si="7">SUM(E53:E56)/4</f>
        <v>0.46689692500000002</v>
      </c>
      <c r="F57" s="21">
        <f t="shared" si="7"/>
        <v>0.60392612499999998</v>
      </c>
      <c r="L57" s="8" t="s">
        <v>5</v>
      </c>
      <c r="M57" s="9">
        <f>SUM(M53:M56)/4</f>
        <v>0.30659697500000005</v>
      </c>
      <c r="N57" s="20">
        <f>SUM(N53:N56)/4</f>
        <v>0.66161399999999992</v>
      </c>
      <c r="O57" s="20">
        <f>SUM(O53:O56)/4</f>
        <v>0.46838392500000003</v>
      </c>
      <c r="P57" s="10">
        <f>SUM(P53:P56)/4</f>
        <v>0.38320142500000004</v>
      </c>
    </row>
    <row r="59" spans="2:19" ht="16" thickBot="1" x14ac:dyDescent="0.25"/>
    <row r="60" spans="2:19" ht="16" thickBot="1" x14ac:dyDescent="0.25">
      <c r="C60" s="1">
        <f>MIN(C9,C17,C25,C33,C41,C49,C57)</f>
        <v>0.3015757</v>
      </c>
      <c r="D60" s="1">
        <f>MAX(D57,D49,D41,D33,D25,D17,D9)</f>
        <v>0.78847877499999997</v>
      </c>
      <c r="E60" s="1">
        <f>MIN(E57,E49,E41,E33,E25,E17,E9)</f>
        <v>0.45845089999999999</v>
      </c>
      <c r="F60" s="1">
        <f>MAX(F57,F49,F41,F33,F25,F17,F9)</f>
        <v>0.61922717500000002</v>
      </c>
      <c r="L60" s="5" t="s">
        <v>0</v>
      </c>
      <c r="M60" s="6" t="s">
        <v>1</v>
      </c>
      <c r="N60" s="6" t="s">
        <v>3</v>
      </c>
      <c r="O60" s="6" t="s">
        <v>2</v>
      </c>
      <c r="P60" s="7" t="s">
        <v>4</v>
      </c>
      <c r="R60" s="2" t="s">
        <v>9</v>
      </c>
      <c r="S60" s="11">
        <v>0.01</v>
      </c>
    </row>
    <row r="61" spans="2:19" ht="16" thickTop="1" x14ac:dyDescent="0.2">
      <c r="L61" s="4">
        <v>1</v>
      </c>
      <c r="M61" s="16">
        <v>0.28727619999999998</v>
      </c>
      <c r="N61" s="16">
        <v>0.80260710000000002</v>
      </c>
      <c r="O61" s="16">
        <v>0.48978749999999999</v>
      </c>
      <c r="P61" s="15">
        <v>0.6</v>
      </c>
      <c r="R61" s="22" t="s">
        <v>6</v>
      </c>
      <c r="S61" s="26" t="s">
        <v>15</v>
      </c>
    </row>
    <row r="62" spans="2:19" x14ac:dyDescent="0.2">
      <c r="L62" s="4">
        <v>2</v>
      </c>
      <c r="M62" s="16">
        <v>0.32951580000000003</v>
      </c>
      <c r="N62" s="1">
        <v>0.77881040000000001</v>
      </c>
      <c r="O62" s="16">
        <v>0.39618740000000002</v>
      </c>
      <c r="P62" s="15">
        <v>0.27374300000000001</v>
      </c>
      <c r="R62" s="3" t="s">
        <v>10</v>
      </c>
      <c r="S62" s="12">
        <v>2000</v>
      </c>
    </row>
    <row r="63" spans="2:19" x14ac:dyDescent="0.2">
      <c r="L63" s="4">
        <v>3</v>
      </c>
      <c r="M63" s="16">
        <v>0.32282650000000002</v>
      </c>
      <c r="N63" s="16">
        <v>0.76951670000000005</v>
      </c>
      <c r="O63" s="16">
        <v>0.3755387</v>
      </c>
      <c r="P63" s="15">
        <v>0.73184360000000004</v>
      </c>
      <c r="R63" s="24" t="s">
        <v>8</v>
      </c>
      <c r="S63" s="25">
        <v>2</v>
      </c>
    </row>
    <row r="64" spans="2:19" x14ac:dyDescent="0.2">
      <c r="L64" s="4">
        <v>4</v>
      </c>
      <c r="M64" s="16">
        <v>0.27112700000000001</v>
      </c>
      <c r="N64" s="16">
        <v>0.81784389999999996</v>
      </c>
      <c r="O64" s="16">
        <v>0.67310619999999999</v>
      </c>
      <c r="P64" s="15">
        <v>0.38547490000000001</v>
      </c>
    </row>
    <row r="65" spans="12:16" x14ac:dyDescent="0.2">
      <c r="L65" s="8" t="s">
        <v>5</v>
      </c>
      <c r="M65" s="9">
        <f>SUM(M61:M64)/4</f>
        <v>0.30268637500000001</v>
      </c>
      <c r="N65" s="20">
        <f>SUM(N61:N64)/4</f>
        <v>0.79219452499999998</v>
      </c>
      <c r="O65" s="20">
        <f>SUM(O61:O64)/4</f>
        <v>0.48365495000000003</v>
      </c>
      <c r="P65" s="10">
        <f>SUM(P61:P64)/4</f>
        <v>0.49776537500000001</v>
      </c>
    </row>
  </sheetData>
  <mergeCells count="2">
    <mergeCell ref="B2:C2"/>
    <mergeCell ref="L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Fernández</dc:creator>
  <cp:lastModifiedBy>Microsoft Office User</cp:lastModifiedBy>
  <dcterms:created xsi:type="dcterms:W3CDTF">2020-11-26T11:39:21Z</dcterms:created>
  <dcterms:modified xsi:type="dcterms:W3CDTF">2020-12-08T21:22:37Z</dcterms:modified>
</cp:coreProperties>
</file>