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t83774\Desktop\"/>
    </mc:Choice>
  </mc:AlternateContent>
  <workbookProtection workbookAlgorithmName="SHA-512" workbookHashValue="Qx/9dFnwRkilqXn8RqkBG4LTunHiDK6swPd0b/Mcg2LyPHqweGCJkhOfM3NLF1+yHwLQ22R0ZsGw1BqMh6MbKA==" workbookSaltValue="o0+sFR/3ZL1T1OWDGnaFqA==" workbookSpinCount="100000" lockStructure="1"/>
  <bookViews>
    <workbookView xWindow="0" yWindow="0" windowWidth="20490" windowHeight="7665"/>
  </bookViews>
  <sheets>
    <sheet name="PARTE DE NOVEDAD" sheetId="1" r:id="rId1"/>
    <sheet name="Hoja2" sheetId="2" state="hidden" r:id="rId2"/>
  </sheets>
  <definedNames>
    <definedName name="estatus">Hoja2!$A$1:$A$4</definedName>
    <definedName name="lugar">Hoja2!$F$1:$F$11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3" i="1" l="1"/>
  <c r="L18" i="1"/>
  <c r="L38" i="1"/>
  <c r="L28" i="1"/>
  <c r="L23" i="1"/>
  <c r="L48" i="1" l="1"/>
  <c r="L43" i="1"/>
  <c r="L13" i="1"/>
  <c r="J4" i="1" l="1"/>
</calcChain>
</file>

<file path=xl/sharedStrings.xml><?xml version="1.0" encoding="utf-8"?>
<sst xmlns="http://schemas.openxmlformats.org/spreadsheetml/2006/main" count="81" uniqueCount="35">
  <si>
    <t xml:space="preserve">Hora: </t>
  </si>
  <si>
    <t xml:space="preserve">Lugar: </t>
  </si>
  <si>
    <t>Descripción:</t>
  </si>
  <si>
    <t>Seguridad Física</t>
  </si>
  <si>
    <t>SIN ATENDER</t>
  </si>
  <si>
    <t>RESUELTO</t>
  </si>
  <si>
    <t>Fecha:</t>
  </si>
  <si>
    <t>Novedades de Operatividad Edificio Corporativo Av de Mayo</t>
  </si>
  <si>
    <t>Estatus:</t>
  </si>
  <si>
    <t>Resuelto</t>
  </si>
  <si>
    <t>En Proceso de gestión</t>
  </si>
  <si>
    <t>Sin atender</t>
  </si>
  <si>
    <t>SUB SUELO</t>
  </si>
  <si>
    <t>PLANTA BAJA</t>
  </si>
  <si>
    <t>PISO 1</t>
  </si>
  <si>
    <t>PISO 2</t>
  </si>
  <si>
    <t>PISO 3</t>
  </si>
  <si>
    <t>1 ER ENTREPISO</t>
  </si>
  <si>
    <t>PISO 4</t>
  </si>
  <si>
    <t xml:space="preserve">2 DO ENTREPISO </t>
  </si>
  <si>
    <t>PISO 5</t>
  </si>
  <si>
    <t>PISO 6</t>
  </si>
  <si>
    <t>Novedades</t>
  </si>
  <si>
    <t xml:space="preserve">   EN GESTION</t>
  </si>
  <si>
    <t>Testigo Fotográfico</t>
  </si>
  <si>
    <t>Acciones:</t>
  </si>
  <si>
    <t>SUBSUELO</t>
  </si>
  <si>
    <t>1º PISO</t>
  </si>
  <si>
    <t>2º PISO</t>
  </si>
  <si>
    <t>3º PISO</t>
  </si>
  <si>
    <t>1º  ENTREPISO</t>
  </si>
  <si>
    <t>4º PISO</t>
  </si>
  <si>
    <t xml:space="preserve">2º ENTREPISO </t>
  </si>
  <si>
    <t>5º PISO</t>
  </si>
  <si>
    <t>6º PISO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</si>
</sst>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/>
      <top style="medium">
        <color rgb="FF002060"/>
      </top>
      <bottom/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/>
      <top/>
      <bottom style="medium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/>
      <right/>
      <top/>
      <bottom style="mediumDashDot">
        <color theme="2" tint="-0.24994659260841701"/>
      </bottom>
      <diagonal/>
    </border>
    <border>
      <left style="medium">
        <color indexed="64"/>
      </left>
      <right/>
      <top/>
      <bottom style="mediumDashDot">
        <color theme="2" tint="-0.24994659260841701"/>
      </bottom>
      <diagonal/>
    </border>
    <border>
      <left/>
      <right/>
      <top/>
      <bottom style="mediumDashed">
        <color theme="2" tint="-0.24994659260841701"/>
      </bottom>
      <diagonal/>
    </border>
    <border>
      <left style="medium">
        <color indexed="64"/>
      </left>
      <right/>
      <top style="mediumDashed">
        <color theme="2" tint="-0.24994659260841701"/>
      </top>
      <bottom/>
      <diagonal/>
    </border>
    <border>
      <left/>
      <right/>
      <top style="mediumDashed">
        <color theme="2" tint="-0.24994659260841701"/>
      </top>
      <bottom/>
      <diagonal/>
    </border>
    <border>
      <left style="mediumDashed">
        <color theme="2" tint="-0.24994659260841701"/>
      </left>
      <right style="medium">
        <color indexed="64"/>
      </right>
      <top style="mediumDashed">
        <color theme="2" tint="-0.24994659260841701"/>
      </top>
      <bottom/>
      <diagonal/>
    </border>
    <border>
      <left style="mediumDashed">
        <color theme="2" tint="-0.24994659260841701"/>
      </left>
      <right style="medium">
        <color indexed="64"/>
      </right>
      <top/>
      <bottom/>
      <diagonal/>
    </border>
    <border>
      <left style="mediumDashed">
        <color theme="2" tint="-0.24994659260841701"/>
      </left>
      <right style="medium">
        <color indexed="64"/>
      </right>
      <top/>
      <bottom style="mediumDashDot">
        <color theme="2" tint="-0.24994659260841701"/>
      </bottom>
      <diagonal/>
    </border>
    <border>
      <left style="mediumDashed">
        <color theme="2" tint="-0.24994659260841701"/>
      </left>
      <right style="medium">
        <color indexed="64"/>
      </right>
      <top/>
      <bottom style="medium">
        <color indexed="64"/>
      </bottom>
      <diagonal/>
    </border>
    <border>
      <left/>
      <right style="mediumDashed">
        <color theme="2" tint="-0.24994659260841701"/>
      </right>
      <top/>
      <bottom/>
      <diagonal/>
    </border>
    <border>
      <left/>
      <right style="mediumDashed">
        <color theme="2" tint="-0.24994659260841701"/>
      </right>
      <top style="mediumDashed">
        <color theme="2" tint="-0.24994659260841701"/>
      </top>
      <bottom/>
      <diagonal/>
    </border>
    <border>
      <left/>
      <right style="mediumDashed">
        <color theme="2" tint="-0.24994659260841701"/>
      </right>
      <top/>
      <bottom style="medium">
        <color indexed="64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medium">
        <color theme="2" tint="-0.249977111117893"/>
      </bottom>
      <diagonal/>
    </border>
    <border>
      <left/>
      <right/>
      <top style="medium">
        <color theme="2" tint="-0.249977111117893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 style="mediumDashed">
        <color theme="2" tint="-0.24994659260841701"/>
      </right>
      <top/>
      <bottom style="mediumDashed">
        <color theme="2" tint="-0.24994659260841701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/>
      <diagonal/>
    </border>
    <border>
      <left style="medium">
        <color theme="2" tint="-0.249977111117893"/>
      </left>
      <right style="medium">
        <color theme="2" tint="-0.249977111117893"/>
      </right>
      <top/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/>
      <bottom/>
      <diagonal/>
    </border>
    <border>
      <left/>
      <right/>
      <top style="medium">
        <color theme="2" tint="-0.249977111117893"/>
      </top>
      <bottom style="medium">
        <color indexed="64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 style="medium">
        <color theme="8" tint="-0.249977111117893"/>
      </bottom>
      <diagonal/>
    </border>
    <border>
      <left/>
      <right/>
      <top style="medium">
        <color theme="8" tint="-0.249977111117893"/>
      </top>
      <bottom style="medium">
        <color theme="8" tint="-0.249977111117893"/>
      </bottom>
      <diagonal/>
    </border>
    <border>
      <left/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/>
      <right/>
      <top style="medium">
        <color theme="2" tint="-0.249977111117893"/>
      </top>
      <bottom style="mediumDashed">
        <color theme="2" tint="-0.2499465926084170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9" xfId="0" applyFill="1" applyBorder="1"/>
    <xf numFmtId="0" fontId="1" fillId="2" borderId="0" xfId="0" applyFont="1" applyFill="1" applyBorder="1"/>
    <xf numFmtId="0" fontId="1" fillId="2" borderId="14" xfId="0" applyFont="1" applyFill="1" applyBorder="1"/>
    <xf numFmtId="0" fontId="1" fillId="2" borderId="7" xfId="0" applyFont="1" applyFill="1" applyBorder="1"/>
    <xf numFmtId="0" fontId="0" fillId="2" borderId="0" xfId="0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2" borderId="12" xfId="0" applyFont="1" applyFill="1" applyBorder="1" applyAlignment="1"/>
    <xf numFmtId="0" fontId="0" fillId="2" borderId="18" xfId="0" applyFill="1" applyBorder="1" applyAlignment="1"/>
    <xf numFmtId="0" fontId="0" fillId="2" borderId="24" xfId="0" applyFill="1" applyBorder="1" applyAlignment="1"/>
    <xf numFmtId="0" fontId="0" fillId="2" borderId="0" xfId="0" applyFill="1" applyBorder="1" applyAlignment="1"/>
    <xf numFmtId="0" fontId="1" fillId="2" borderId="15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23" xfId="0" applyFill="1" applyBorder="1" applyAlignment="1"/>
    <xf numFmtId="0" fontId="0" fillId="2" borderId="16" xfId="0" applyFill="1" applyBorder="1" applyAlignment="1"/>
    <xf numFmtId="0" fontId="0" fillId="2" borderId="29" xfId="0" applyFill="1" applyBorder="1" applyAlignment="1"/>
    <xf numFmtId="0" fontId="0" fillId="2" borderId="18" xfId="0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0" fillId="2" borderId="33" xfId="0" applyFill="1" applyBorder="1" applyAlignment="1"/>
    <xf numFmtId="0" fontId="0" fillId="2" borderId="25" xfId="0" applyFill="1" applyBorder="1" applyAlignment="1"/>
    <xf numFmtId="0" fontId="0" fillId="2" borderId="0" xfId="0" applyFill="1" applyBorder="1" applyAlignment="1">
      <alignment horizontal="left"/>
    </xf>
    <xf numFmtId="0" fontId="0" fillId="2" borderId="7" xfId="0" applyFill="1" applyBorder="1" applyAlignment="1" applyProtection="1">
      <alignment vertical="center" wrapText="1"/>
    </xf>
    <xf numFmtId="0" fontId="0" fillId="2" borderId="16" xfId="0" applyFill="1" applyBorder="1" applyAlignment="1" applyProtection="1">
      <alignment vertical="center" wrapText="1"/>
    </xf>
    <xf numFmtId="0" fontId="0" fillId="2" borderId="0" xfId="0" applyFill="1" applyBorder="1" applyAlignment="1">
      <alignment horizontal="left"/>
    </xf>
    <xf numFmtId="0" fontId="1" fillId="2" borderId="4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2" borderId="27" xfId="0" applyFill="1" applyBorder="1" applyAlignment="1" applyProtection="1">
      <alignment horizontal="left" vertical="center" wrapText="1"/>
      <protection locked="0"/>
    </xf>
    <xf numFmtId="0" fontId="0" fillId="2" borderId="37" xfId="0" applyFill="1" applyBorder="1" applyAlignment="1" applyProtection="1">
      <alignment horizontal="left" vertical="center" wrapText="1"/>
      <protection locked="0"/>
    </xf>
    <xf numFmtId="0" fontId="5" fillId="0" borderId="1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0" fillId="3" borderId="26" xfId="0" applyFill="1" applyBorder="1" applyAlignment="1" applyProtection="1">
      <alignment horizontal="left" vertical="center"/>
      <protection locked="0"/>
    </xf>
    <xf numFmtId="0" fontId="0" fillId="3" borderId="27" xfId="0" applyFill="1" applyBorder="1" applyAlignment="1" applyProtection="1">
      <alignment horizontal="left" vertical="center"/>
      <protection locked="0"/>
    </xf>
    <xf numFmtId="0" fontId="0" fillId="3" borderId="28" xfId="0" applyFill="1" applyBorder="1" applyAlignment="1" applyProtection="1">
      <alignment horizontal="left" vertical="center"/>
      <protection locked="0"/>
    </xf>
    <xf numFmtId="18" fontId="0" fillId="2" borderId="18" xfId="0" applyNumberFormat="1" applyFill="1" applyBorder="1" applyAlignment="1" applyProtection="1">
      <alignment horizontal="left" vertical="center"/>
      <protection locked="0"/>
    </xf>
    <xf numFmtId="0" fontId="0" fillId="2" borderId="18" xfId="0" applyFill="1" applyBorder="1" applyAlignment="1" applyProtection="1">
      <alignment horizontal="left" vertical="center"/>
      <protection locked="0"/>
    </xf>
    <xf numFmtId="0" fontId="0" fillId="2" borderId="30" xfId="0" applyFill="1" applyBorder="1" applyAlignment="1" applyProtection="1">
      <alignment horizontal="center"/>
      <protection locked="0"/>
    </xf>
    <xf numFmtId="0" fontId="0" fillId="2" borderId="32" xfId="0" applyFill="1" applyBorder="1" applyAlignment="1" applyProtection="1">
      <alignment horizontal="center"/>
      <protection locked="0"/>
    </xf>
    <xf numFmtId="0" fontId="0" fillId="2" borderId="31" xfId="0" applyFill="1" applyBorder="1" applyAlignment="1" applyProtection="1">
      <alignment horizontal="center"/>
      <protection locked="0"/>
    </xf>
    <xf numFmtId="0" fontId="0" fillId="3" borderId="26" xfId="0" applyFill="1" applyBorder="1" applyAlignment="1" applyProtection="1">
      <alignment horizontal="center" vertical="center"/>
      <protection locked="0"/>
    </xf>
    <xf numFmtId="0" fontId="0" fillId="3" borderId="27" xfId="0" applyFill="1" applyBorder="1" applyAlignment="1" applyProtection="1">
      <alignment horizontal="center" vertical="center"/>
      <protection locked="0"/>
    </xf>
    <xf numFmtId="0" fontId="0" fillId="3" borderId="28" xfId="0" applyFill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>
      <alignment horizontal="center" vertical="center"/>
    </xf>
    <xf numFmtId="0" fontId="0" fillId="2" borderId="33" xfId="0" applyFill="1" applyBorder="1" applyAlignment="1" applyProtection="1">
      <alignment horizontal="left" vertical="center" wrapText="1"/>
      <protection locked="0"/>
    </xf>
    <xf numFmtId="0" fontId="1" fillId="2" borderId="9" xfId="0" applyFont="1" applyFill="1" applyBorder="1" applyAlignment="1">
      <alignment horizontal="right"/>
    </xf>
    <xf numFmtId="0" fontId="1" fillId="2" borderId="10" xfId="0" applyFont="1" applyFill="1" applyBorder="1" applyAlignment="1">
      <alignment horizontal="right"/>
    </xf>
    <xf numFmtId="164" fontId="4" fillId="2" borderId="12" xfId="0" applyNumberFormat="1" applyFont="1" applyFill="1" applyBorder="1" applyAlignment="1">
      <alignment horizontal="center"/>
    </xf>
    <xf numFmtId="164" fontId="4" fillId="2" borderId="13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left" wrapText="1"/>
    </xf>
    <xf numFmtId="0" fontId="3" fillId="2" borderId="9" xfId="0" applyFont="1" applyFill="1" applyBorder="1" applyAlignment="1">
      <alignment horizontal="left" wrapText="1"/>
    </xf>
    <xf numFmtId="0" fontId="3" fillId="2" borderId="11" xfId="0" applyFont="1" applyFill="1" applyBorder="1" applyAlignment="1">
      <alignment horizontal="left" wrapText="1"/>
    </xf>
    <xf numFmtId="0" fontId="3" fillId="2" borderId="12" xfId="0" applyFont="1" applyFill="1" applyBorder="1" applyAlignment="1">
      <alignment horizontal="left" wrapText="1"/>
    </xf>
    <xf numFmtId="0" fontId="0" fillId="2" borderId="0" xfId="0" applyFill="1" applyBorder="1" applyAlignment="1">
      <alignment horizontal="left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38098</xdr:colOff>
      <xdr:row>1</xdr:row>
      <xdr:rowOff>72367</xdr:rowOff>
    </xdr:from>
    <xdr:to>
      <xdr:col>1</xdr:col>
      <xdr:colOff>704850</xdr:colOff>
      <xdr:row>4</xdr:row>
      <xdr:rowOff>28575</xdr:rowOff>
    </xdr:to>
    <xdr:pic>
      <xdr:nvPicPr>
        <xdr:cNvPr id="2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842" t="13557" r="13158" b="12758"/>
        <a:stretch>
          <a:fillRect/>
        </a:stretch>
      </xdr:blipFill>
      <xdr:spPr bwMode="auto">
        <a:xfrm>
          <a:off x="323848" y="139042"/>
          <a:ext cx="666752" cy="6324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showGridLines="0" tabSelected="1" zoomScaleNormal="100" workbookViewId="0">
      <selection activeCell="D52" sqref="D52:G52"/>
    </sheetView>
  </sheetViews>
  <sheetFormatPr baseColWidth="10" defaultRowHeight="15" x14ac:dyDescent="0.25"/>
  <cols>
    <col min="1" max="1" width="4.28515625" customWidth="1"/>
    <col min="2" max="2" width="11.42578125" customWidth="1"/>
    <col min="4" max="4" width="14.140625" customWidth="1"/>
    <col min="5" max="5" width="10.28515625" customWidth="1"/>
    <col min="8" max="8" width="8.42578125" customWidth="1"/>
    <col min="9" max="9" width="9.42578125" customWidth="1"/>
    <col min="10" max="10" width="24.85546875" customWidth="1"/>
    <col min="11" max="11" width="7" customWidth="1"/>
    <col min="12" max="12" width="12.140625" customWidth="1"/>
  </cols>
  <sheetData>
    <row r="1" spans="1:16" ht="5.2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8.25" customHeight="1" thickBot="1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4"/>
      <c r="M2" s="1"/>
      <c r="N2" s="1"/>
      <c r="O2" s="1"/>
      <c r="P2" s="1"/>
    </row>
    <row r="3" spans="1:16" ht="14.25" customHeight="1" x14ac:dyDescent="0.25">
      <c r="A3" s="1"/>
      <c r="B3" s="5"/>
      <c r="C3" s="58" t="s">
        <v>7</v>
      </c>
      <c r="D3" s="59"/>
      <c r="E3" s="59"/>
      <c r="F3" s="59"/>
      <c r="G3" s="59"/>
      <c r="H3" s="59"/>
      <c r="I3" s="8"/>
      <c r="J3" s="54" t="s">
        <v>3</v>
      </c>
      <c r="K3" s="55"/>
      <c r="L3" s="7"/>
      <c r="M3" s="1"/>
      <c r="N3" s="1"/>
      <c r="O3" s="1"/>
      <c r="P3" s="1"/>
    </row>
    <row r="4" spans="1:16" ht="30.75" customHeight="1" thickBot="1" x14ac:dyDescent="0.3">
      <c r="A4" s="1"/>
      <c r="B4" s="5"/>
      <c r="C4" s="60"/>
      <c r="D4" s="61"/>
      <c r="E4" s="61"/>
      <c r="F4" s="61"/>
      <c r="G4" s="61"/>
      <c r="H4" s="61"/>
      <c r="I4" s="15" t="s">
        <v>6</v>
      </c>
      <c r="J4" s="56">
        <f ca="1">TODAY()</f>
        <v>43761</v>
      </c>
      <c r="K4" s="57"/>
      <c r="L4" s="7"/>
      <c r="M4" s="1"/>
      <c r="N4" s="1"/>
      <c r="O4" s="1"/>
      <c r="P4" s="1"/>
    </row>
    <row r="5" spans="1:16" ht="3.75" customHeight="1" x14ac:dyDescent="0.25">
      <c r="A5" s="1"/>
      <c r="B5" s="5"/>
      <c r="C5" s="6"/>
      <c r="D5" s="6"/>
      <c r="E5" s="6"/>
      <c r="F5" s="6"/>
      <c r="G5" s="6"/>
      <c r="H5" s="6"/>
      <c r="I5" s="6"/>
      <c r="J5" s="6"/>
      <c r="K5" s="6"/>
      <c r="L5" s="7"/>
      <c r="M5" s="1"/>
      <c r="N5" s="1"/>
      <c r="O5" s="1"/>
      <c r="P5" s="1"/>
    </row>
    <row r="6" spans="1:16" x14ac:dyDescent="0.25">
      <c r="A6" s="1"/>
      <c r="B6" s="5"/>
      <c r="C6" s="6"/>
      <c r="D6" s="6"/>
      <c r="E6" s="6"/>
      <c r="F6" s="6"/>
      <c r="G6" s="6"/>
      <c r="H6" s="6"/>
      <c r="I6" s="6"/>
      <c r="J6" s="6"/>
      <c r="K6" s="6"/>
      <c r="L6" s="7"/>
      <c r="M6" s="1"/>
      <c r="N6" s="1"/>
      <c r="O6" s="1"/>
      <c r="P6" s="1"/>
    </row>
    <row r="7" spans="1:16" x14ac:dyDescent="0.25">
      <c r="A7" s="1"/>
      <c r="B7" s="5"/>
      <c r="C7" s="63">
        <v>30</v>
      </c>
      <c r="D7" s="6"/>
      <c r="E7" s="63">
        <v>20</v>
      </c>
      <c r="F7" s="6"/>
      <c r="G7" s="6"/>
      <c r="H7" s="64">
        <v>10</v>
      </c>
      <c r="I7" s="9"/>
      <c r="J7" s="6"/>
      <c r="K7" s="6"/>
      <c r="L7" s="7"/>
      <c r="M7" s="1"/>
      <c r="N7" s="1"/>
      <c r="O7" s="1"/>
      <c r="P7" s="1"/>
    </row>
    <row r="8" spans="1:16" ht="17.25" customHeight="1" x14ac:dyDescent="0.25">
      <c r="A8" s="1"/>
      <c r="B8" s="5"/>
      <c r="C8" s="63"/>
      <c r="D8" s="6" t="s">
        <v>4</v>
      </c>
      <c r="E8" s="63"/>
      <c r="F8" s="62" t="s">
        <v>23</v>
      </c>
      <c r="G8" s="62"/>
      <c r="H8" s="64"/>
      <c r="I8" s="62" t="s">
        <v>5</v>
      </c>
      <c r="J8" s="62"/>
      <c r="K8" s="6"/>
      <c r="L8" s="7"/>
      <c r="M8" s="1"/>
      <c r="N8" s="1"/>
      <c r="O8" s="1"/>
      <c r="P8" s="1"/>
    </row>
    <row r="9" spans="1:16" x14ac:dyDescent="0.25">
      <c r="A9" s="1"/>
      <c r="B9" s="5"/>
      <c r="C9" s="63"/>
      <c r="D9" s="6"/>
      <c r="E9" s="63"/>
      <c r="F9" s="6"/>
      <c r="G9" s="6"/>
      <c r="H9" s="64"/>
      <c r="I9" s="9"/>
      <c r="J9" s="6"/>
      <c r="K9" s="6"/>
      <c r="L9" s="7"/>
      <c r="M9" s="1"/>
      <c r="N9" s="1"/>
      <c r="O9" s="1"/>
      <c r="P9" s="1"/>
    </row>
    <row r="10" spans="1:16" ht="3.75" customHeight="1" thickBot="1" x14ac:dyDescent="0.3">
      <c r="A10" s="1"/>
      <c r="B10" s="5"/>
      <c r="C10" s="6"/>
      <c r="D10" s="6"/>
      <c r="E10" s="6"/>
      <c r="F10" s="6"/>
      <c r="G10" s="6"/>
      <c r="H10" s="6"/>
      <c r="I10" s="6"/>
      <c r="J10" s="6"/>
      <c r="K10" s="6"/>
      <c r="L10" s="7"/>
      <c r="M10" s="1"/>
      <c r="N10" s="1"/>
      <c r="O10" s="1"/>
      <c r="P10" s="1"/>
    </row>
    <row r="11" spans="1:16" ht="22.5" customHeight="1" thickBot="1" x14ac:dyDescent="0.3">
      <c r="A11" s="1"/>
      <c r="B11" s="5"/>
      <c r="C11" s="65" t="s">
        <v>22</v>
      </c>
      <c r="D11" s="66"/>
      <c r="E11" s="66"/>
      <c r="F11" s="66"/>
      <c r="G11" s="66"/>
      <c r="H11" s="66"/>
      <c r="I11" s="66"/>
      <c r="J11" s="66"/>
      <c r="K11" s="67"/>
      <c r="L11" s="7"/>
      <c r="M11" s="1"/>
      <c r="N11" s="1"/>
      <c r="O11" s="1"/>
      <c r="P11" s="1"/>
    </row>
    <row r="12" spans="1:16" ht="19.5" customHeight="1" thickBot="1" x14ac:dyDescent="0.3">
      <c r="A12" s="1"/>
      <c r="B12" s="5"/>
      <c r="C12" s="6"/>
      <c r="D12" s="6"/>
      <c r="E12" s="6"/>
      <c r="F12" s="6"/>
      <c r="G12" s="6"/>
      <c r="H12" s="6"/>
      <c r="I12" s="6"/>
      <c r="J12" s="6"/>
      <c r="K12" s="6"/>
      <c r="L12" s="7"/>
      <c r="M12" s="1"/>
      <c r="N12" s="1"/>
      <c r="O12" s="1"/>
      <c r="P12" s="1"/>
    </row>
    <row r="13" spans="1:16" ht="21.75" customHeight="1" thickBot="1" x14ac:dyDescent="0.3">
      <c r="A13" s="1"/>
      <c r="B13" s="21" t="s">
        <v>0</v>
      </c>
      <c r="C13" s="16"/>
      <c r="D13" s="44"/>
      <c r="E13" s="45"/>
      <c r="F13" s="45"/>
      <c r="G13" s="45"/>
      <c r="H13" s="45"/>
      <c r="I13" s="45"/>
      <c r="J13" s="26" t="s">
        <v>24</v>
      </c>
      <c r="K13" s="17"/>
      <c r="L13" s="38" t="str">
        <f>IF(D16="","",IF(D16="SIN ATENDER",30,IF(D16="EN PROCESO DE GESTIÓN",20,IF(D16="RESUELTO",10,""))))</f>
        <v/>
      </c>
      <c r="M13" s="1"/>
      <c r="N13" s="1"/>
      <c r="O13" s="1"/>
      <c r="P13" s="1"/>
    </row>
    <row r="14" spans="1:16" ht="21.75" customHeight="1" thickBot="1" x14ac:dyDescent="0.3">
      <c r="A14" s="1"/>
      <c r="B14" s="20" t="s">
        <v>1</v>
      </c>
      <c r="C14" s="18"/>
      <c r="D14" s="41"/>
      <c r="E14" s="42"/>
      <c r="F14" s="42"/>
      <c r="G14" s="43"/>
      <c r="H14" s="6"/>
      <c r="I14" s="6"/>
      <c r="J14" s="46"/>
      <c r="K14" s="23"/>
      <c r="L14" s="39"/>
      <c r="M14" s="1"/>
      <c r="N14" s="1"/>
      <c r="O14" s="1"/>
      <c r="P14" s="1"/>
    </row>
    <row r="15" spans="1:16" ht="40.5" customHeight="1" thickBot="1" x14ac:dyDescent="0.3">
      <c r="A15" s="1"/>
      <c r="B15" s="34" t="s">
        <v>2</v>
      </c>
      <c r="C15" s="35"/>
      <c r="D15" s="36"/>
      <c r="E15" s="36"/>
      <c r="F15" s="36"/>
      <c r="G15" s="36"/>
      <c r="H15" s="22"/>
      <c r="I15" s="22"/>
      <c r="J15" s="47"/>
      <c r="K15" s="23"/>
      <c r="L15" s="39"/>
      <c r="M15" s="1"/>
      <c r="N15" s="1"/>
      <c r="O15" s="1"/>
      <c r="P15" s="1"/>
    </row>
    <row r="16" spans="1:16" ht="21.75" customHeight="1" thickBot="1" x14ac:dyDescent="0.3">
      <c r="A16" s="1"/>
      <c r="B16" s="13" t="s">
        <v>8</v>
      </c>
      <c r="C16" s="14"/>
      <c r="D16" s="41"/>
      <c r="E16" s="42"/>
      <c r="F16" s="42"/>
      <c r="G16" s="43"/>
      <c r="H16" s="12"/>
      <c r="I16" s="12"/>
      <c r="J16" s="48"/>
      <c r="K16" s="23"/>
      <c r="L16" s="39"/>
      <c r="M16" s="1"/>
      <c r="N16" s="1"/>
      <c r="O16" s="1"/>
      <c r="P16" s="1"/>
    </row>
    <row r="17" spans="1:16" ht="40.5" customHeight="1" thickBot="1" x14ac:dyDescent="0.3">
      <c r="A17" s="1"/>
      <c r="B17" s="19" t="s">
        <v>25</v>
      </c>
      <c r="C17" s="10"/>
      <c r="D17" s="37"/>
      <c r="E17" s="37"/>
      <c r="F17" s="37"/>
      <c r="G17" s="37"/>
      <c r="H17" s="32"/>
      <c r="I17" s="32"/>
      <c r="J17" s="24"/>
      <c r="K17" s="25"/>
      <c r="L17" s="40"/>
      <c r="M17" s="1"/>
      <c r="N17" s="1"/>
      <c r="O17" s="1"/>
      <c r="P17" s="1"/>
    </row>
    <row r="18" spans="1:16" ht="21.75" customHeight="1" thickBot="1" x14ac:dyDescent="0.3">
      <c r="A18" s="1"/>
      <c r="B18" s="21" t="s">
        <v>0</v>
      </c>
      <c r="C18" s="16"/>
      <c r="D18" s="44"/>
      <c r="E18" s="45"/>
      <c r="F18" s="45"/>
      <c r="G18" s="45"/>
      <c r="H18" s="45"/>
      <c r="I18" s="45"/>
      <c r="J18" s="26" t="s">
        <v>24</v>
      </c>
      <c r="K18" s="17"/>
      <c r="L18" s="38" t="str">
        <f>IF(D21="","",IF(D21="SIN ATENDER",30,IF(D21="EN PROCESO DE GESTIÓN",20,IF(D21="RESUELTO",10,""))))</f>
        <v/>
      </c>
      <c r="M18" s="1"/>
      <c r="N18" s="1"/>
      <c r="O18" s="1"/>
      <c r="P18" s="1"/>
    </row>
    <row r="19" spans="1:16" ht="21.75" customHeight="1" thickBot="1" x14ac:dyDescent="0.3">
      <c r="A19" s="1"/>
      <c r="B19" s="20" t="s">
        <v>1</v>
      </c>
      <c r="C19" s="18"/>
      <c r="D19" s="41"/>
      <c r="E19" s="42"/>
      <c r="F19" s="42"/>
      <c r="G19" s="43"/>
      <c r="H19" s="6"/>
      <c r="I19" s="6"/>
      <c r="J19" s="46"/>
      <c r="K19" s="23"/>
      <c r="L19" s="39"/>
      <c r="M19" s="1"/>
      <c r="N19" s="1"/>
      <c r="O19" s="1"/>
      <c r="P19" s="1"/>
    </row>
    <row r="20" spans="1:16" ht="40.5" customHeight="1" thickBot="1" x14ac:dyDescent="0.3">
      <c r="A20" s="1"/>
      <c r="B20" s="34" t="s">
        <v>2</v>
      </c>
      <c r="C20" s="35"/>
      <c r="D20" s="36"/>
      <c r="E20" s="36"/>
      <c r="F20" s="36"/>
      <c r="G20" s="36"/>
      <c r="H20" s="22"/>
      <c r="I20" s="22"/>
      <c r="J20" s="47"/>
      <c r="K20" s="23"/>
      <c r="L20" s="39"/>
      <c r="M20" s="1"/>
      <c r="N20" s="1"/>
      <c r="O20" s="1"/>
      <c r="P20" s="1"/>
    </row>
    <row r="21" spans="1:16" ht="21.75" customHeight="1" thickBot="1" x14ac:dyDescent="0.3">
      <c r="A21" s="1"/>
      <c r="B21" s="13" t="s">
        <v>8</v>
      </c>
      <c r="C21" s="14"/>
      <c r="D21" s="41"/>
      <c r="E21" s="42"/>
      <c r="F21" s="42"/>
      <c r="G21" s="43"/>
      <c r="H21" s="33"/>
      <c r="I21" s="33"/>
      <c r="J21" s="48"/>
      <c r="K21" s="23"/>
      <c r="L21" s="39"/>
      <c r="M21" s="1"/>
      <c r="N21" s="1"/>
      <c r="O21" s="1"/>
      <c r="P21" s="1"/>
    </row>
    <row r="22" spans="1:16" ht="40.5" customHeight="1" thickBot="1" x14ac:dyDescent="0.3">
      <c r="A22" s="1"/>
      <c r="B22" s="19" t="s">
        <v>25</v>
      </c>
      <c r="C22" s="10"/>
      <c r="D22" s="37"/>
      <c r="E22" s="37"/>
      <c r="F22" s="37"/>
      <c r="G22" s="37"/>
      <c r="H22" s="32"/>
      <c r="I22" s="32"/>
      <c r="J22" s="24"/>
      <c r="K22" s="25"/>
      <c r="L22" s="40"/>
      <c r="M22" s="1"/>
      <c r="N22" s="1"/>
      <c r="O22" s="1"/>
      <c r="P22" s="1"/>
    </row>
    <row r="23" spans="1:16" ht="21.75" customHeight="1" thickBot="1" x14ac:dyDescent="0.3">
      <c r="A23" s="1"/>
      <c r="B23" s="21" t="s">
        <v>0</v>
      </c>
      <c r="C23" s="16"/>
      <c r="D23" s="44"/>
      <c r="E23" s="45"/>
      <c r="F23" s="45"/>
      <c r="G23" s="45"/>
      <c r="H23" s="45"/>
      <c r="I23" s="45"/>
      <c r="J23" s="26" t="s">
        <v>24</v>
      </c>
      <c r="K23" s="17"/>
      <c r="L23" s="38" t="str">
        <f>IF(D26="","",IF(D26="SIN ATENDER",30,IF(D26="EN PROCESO DE GESTIÓN",20,IF(D26="RESUELTO",10,""))))</f>
        <v/>
      </c>
      <c r="M23" s="1"/>
      <c r="N23" s="1"/>
      <c r="O23" s="1"/>
      <c r="P23" s="1"/>
    </row>
    <row r="24" spans="1:16" ht="21.75" customHeight="1" thickBot="1" x14ac:dyDescent="0.3">
      <c r="A24" s="1"/>
      <c r="B24" s="20" t="s">
        <v>1</v>
      </c>
      <c r="C24" s="18"/>
      <c r="D24" s="41"/>
      <c r="E24" s="42"/>
      <c r="F24" s="42"/>
      <c r="G24" s="43"/>
      <c r="H24" s="6"/>
      <c r="I24" s="6"/>
      <c r="J24" s="46"/>
      <c r="K24" s="23"/>
      <c r="L24" s="39"/>
      <c r="M24" s="1"/>
      <c r="N24" s="1"/>
      <c r="O24" s="1"/>
      <c r="P24" s="1"/>
    </row>
    <row r="25" spans="1:16" ht="40.5" customHeight="1" thickBot="1" x14ac:dyDescent="0.3">
      <c r="A25" s="1"/>
      <c r="B25" s="34" t="s">
        <v>2</v>
      </c>
      <c r="C25" s="35"/>
      <c r="D25" s="36"/>
      <c r="E25" s="36"/>
      <c r="F25" s="36"/>
      <c r="G25" s="36"/>
      <c r="H25" s="22"/>
      <c r="I25" s="22"/>
      <c r="J25" s="47"/>
      <c r="K25" s="23"/>
      <c r="L25" s="39"/>
      <c r="M25" s="1"/>
      <c r="N25" s="1"/>
      <c r="O25" s="1"/>
      <c r="P25" s="1"/>
    </row>
    <row r="26" spans="1:16" ht="21.75" customHeight="1" thickBot="1" x14ac:dyDescent="0.3">
      <c r="A26" s="1"/>
      <c r="B26" s="13" t="s">
        <v>8</v>
      </c>
      <c r="C26" s="14"/>
      <c r="D26" s="41"/>
      <c r="E26" s="42"/>
      <c r="F26" s="42"/>
      <c r="G26" s="43"/>
      <c r="H26" s="33"/>
      <c r="I26" s="33"/>
      <c r="J26" s="48"/>
      <c r="K26" s="23"/>
      <c r="L26" s="39"/>
      <c r="M26" s="1"/>
      <c r="N26" s="1"/>
      <c r="O26" s="1"/>
      <c r="P26" s="1"/>
    </row>
    <row r="27" spans="1:16" ht="40.5" customHeight="1" thickBot="1" x14ac:dyDescent="0.3">
      <c r="A27" s="1"/>
      <c r="B27" s="19" t="s">
        <v>25</v>
      </c>
      <c r="C27" s="10"/>
      <c r="D27" s="37"/>
      <c r="E27" s="37"/>
      <c r="F27" s="37"/>
      <c r="G27" s="37"/>
      <c r="H27" s="32"/>
      <c r="I27" s="32"/>
      <c r="J27" s="24"/>
      <c r="K27" s="25"/>
      <c r="L27" s="40"/>
      <c r="M27" s="1"/>
      <c r="N27" s="1"/>
      <c r="O27" s="1"/>
      <c r="P27" s="1"/>
    </row>
    <row r="28" spans="1:16" ht="21.75" customHeight="1" thickBot="1" x14ac:dyDescent="0.3">
      <c r="A28" s="1"/>
      <c r="B28" s="21" t="s">
        <v>0</v>
      </c>
      <c r="C28" s="16"/>
      <c r="D28" s="44"/>
      <c r="E28" s="45"/>
      <c r="F28" s="45"/>
      <c r="G28" s="45"/>
      <c r="H28" s="45"/>
      <c r="I28" s="45"/>
      <c r="J28" s="26" t="s">
        <v>24</v>
      </c>
      <c r="K28" s="17"/>
      <c r="L28" s="38" t="str">
        <f>IF(D31="","",IF(D31="SIN ATENDER",30,IF(D31="EN PROCESO DE GESTIÓN",20,IF(D31="RESUELTO",10,""))))</f>
        <v/>
      </c>
      <c r="M28" s="1"/>
      <c r="N28" s="1"/>
      <c r="O28" s="1"/>
      <c r="P28" s="1"/>
    </row>
    <row r="29" spans="1:16" ht="21.75" customHeight="1" thickBot="1" x14ac:dyDescent="0.3">
      <c r="A29" s="1"/>
      <c r="B29" s="20" t="s">
        <v>1</v>
      </c>
      <c r="C29" s="18"/>
      <c r="D29" s="41"/>
      <c r="E29" s="42"/>
      <c r="F29" s="42"/>
      <c r="G29" s="43"/>
      <c r="H29" s="6"/>
      <c r="I29" s="6"/>
      <c r="J29" s="46"/>
      <c r="K29" s="23"/>
      <c r="L29" s="39"/>
      <c r="M29" s="1"/>
      <c r="N29" s="1"/>
      <c r="O29" s="1"/>
      <c r="P29" s="1"/>
    </row>
    <row r="30" spans="1:16" ht="40.5" customHeight="1" thickBot="1" x14ac:dyDescent="0.3">
      <c r="A30" s="1"/>
      <c r="B30" s="34" t="s">
        <v>2</v>
      </c>
      <c r="C30" s="35"/>
      <c r="D30" s="36"/>
      <c r="E30" s="36"/>
      <c r="F30" s="36"/>
      <c r="G30" s="36"/>
      <c r="H30" s="22"/>
      <c r="I30" s="22"/>
      <c r="J30" s="47"/>
      <c r="K30" s="23"/>
      <c r="L30" s="39"/>
      <c r="M30" s="1"/>
      <c r="N30" s="1"/>
      <c r="O30" s="1"/>
      <c r="P30" s="1"/>
    </row>
    <row r="31" spans="1:16" ht="21.75" customHeight="1" thickBot="1" x14ac:dyDescent="0.3">
      <c r="A31" s="1"/>
      <c r="B31" s="13" t="s">
        <v>8</v>
      </c>
      <c r="C31" s="14"/>
      <c r="D31" s="41"/>
      <c r="E31" s="42"/>
      <c r="F31" s="42"/>
      <c r="G31" s="43"/>
      <c r="H31" s="33"/>
      <c r="I31" s="33"/>
      <c r="J31" s="48"/>
      <c r="K31" s="23"/>
      <c r="L31" s="39"/>
      <c r="M31" s="1"/>
      <c r="N31" s="1"/>
      <c r="O31" s="1"/>
      <c r="P31" s="1"/>
    </row>
    <row r="32" spans="1:16" ht="40.5" customHeight="1" thickBot="1" x14ac:dyDescent="0.3">
      <c r="A32" s="1"/>
      <c r="B32" s="19" t="s">
        <v>25</v>
      </c>
      <c r="C32" s="10"/>
      <c r="D32" s="37"/>
      <c r="E32" s="37"/>
      <c r="F32" s="37"/>
      <c r="G32" s="37"/>
      <c r="H32" s="32"/>
      <c r="I32" s="32"/>
      <c r="J32" s="24"/>
      <c r="K32" s="25"/>
      <c r="L32" s="40"/>
      <c r="M32" s="1"/>
      <c r="N32" s="1"/>
      <c r="O32" s="1"/>
      <c r="P32" s="1"/>
    </row>
    <row r="33" spans="1:16" ht="21.75" customHeight="1" thickBot="1" x14ac:dyDescent="0.3">
      <c r="A33" s="1"/>
      <c r="B33" s="21" t="s">
        <v>0</v>
      </c>
      <c r="C33" s="16"/>
      <c r="D33" s="44"/>
      <c r="E33" s="45"/>
      <c r="F33" s="45"/>
      <c r="G33" s="45"/>
      <c r="H33" s="45"/>
      <c r="I33" s="45"/>
      <c r="J33" s="26" t="s">
        <v>24</v>
      </c>
      <c r="K33" s="17"/>
      <c r="L33" s="38" t="str">
        <f>IF(D36="","",IF(D36="SIN ATENDER",30,IF(D36="EN PROCESO DE GESTIÓN",20,IF(D36="RESUELTO",10,""))))</f>
        <v/>
      </c>
      <c r="M33" s="1"/>
      <c r="N33" s="1"/>
      <c r="O33" s="1"/>
      <c r="P33" s="1"/>
    </row>
    <row r="34" spans="1:16" ht="21.75" customHeight="1" thickBot="1" x14ac:dyDescent="0.3">
      <c r="A34" s="1"/>
      <c r="B34" s="20" t="s">
        <v>1</v>
      </c>
      <c r="C34" s="18"/>
      <c r="D34" s="41"/>
      <c r="E34" s="42"/>
      <c r="F34" s="42"/>
      <c r="G34" s="43"/>
      <c r="H34" s="6"/>
      <c r="I34" s="6"/>
      <c r="J34" s="46"/>
      <c r="K34" s="23"/>
      <c r="L34" s="39"/>
      <c r="M34" s="1"/>
      <c r="N34" s="1"/>
      <c r="O34" s="1"/>
      <c r="P34" s="1"/>
    </row>
    <row r="35" spans="1:16" ht="40.5" customHeight="1" thickBot="1" x14ac:dyDescent="0.3">
      <c r="A35" s="1"/>
      <c r="B35" s="34" t="s">
        <v>2</v>
      </c>
      <c r="C35" s="35"/>
      <c r="D35" s="36"/>
      <c r="E35" s="36"/>
      <c r="F35" s="36"/>
      <c r="G35" s="36"/>
      <c r="H35" s="22"/>
      <c r="I35" s="22"/>
      <c r="J35" s="47"/>
      <c r="K35" s="23"/>
      <c r="L35" s="39"/>
      <c r="M35" s="1"/>
      <c r="N35" s="1"/>
      <c r="O35" s="1"/>
      <c r="P35" s="1"/>
    </row>
    <row r="36" spans="1:16" ht="21.75" customHeight="1" thickBot="1" x14ac:dyDescent="0.3">
      <c r="A36" s="1"/>
      <c r="B36" s="13" t="s">
        <v>8</v>
      </c>
      <c r="C36" s="14"/>
      <c r="D36" s="41"/>
      <c r="E36" s="42"/>
      <c r="F36" s="42"/>
      <c r="G36" s="43"/>
      <c r="H36" s="33"/>
      <c r="I36" s="33"/>
      <c r="J36" s="48"/>
      <c r="K36" s="23"/>
      <c r="L36" s="39"/>
      <c r="M36" s="1"/>
      <c r="N36" s="1"/>
      <c r="O36" s="1"/>
      <c r="P36" s="1"/>
    </row>
    <row r="37" spans="1:16" ht="40.5" customHeight="1" thickBot="1" x14ac:dyDescent="0.3">
      <c r="A37" s="1"/>
      <c r="B37" s="19" t="s">
        <v>25</v>
      </c>
      <c r="C37" s="10"/>
      <c r="D37" s="37"/>
      <c r="E37" s="37"/>
      <c r="F37" s="37"/>
      <c r="G37" s="37"/>
      <c r="H37" s="32"/>
      <c r="I37" s="32"/>
      <c r="J37" s="24"/>
      <c r="K37" s="25"/>
      <c r="L37" s="40"/>
      <c r="M37" s="1"/>
      <c r="N37" s="1"/>
      <c r="O37" s="1"/>
      <c r="P37" s="1"/>
    </row>
    <row r="38" spans="1:16" ht="21.75" customHeight="1" thickBot="1" x14ac:dyDescent="0.3">
      <c r="A38" s="1"/>
      <c r="B38" s="21" t="s">
        <v>0</v>
      </c>
      <c r="C38" s="16"/>
      <c r="D38" s="44"/>
      <c r="E38" s="45"/>
      <c r="F38" s="45"/>
      <c r="G38" s="45"/>
      <c r="H38" s="45"/>
      <c r="I38" s="45"/>
      <c r="J38" s="26" t="s">
        <v>24</v>
      </c>
      <c r="K38" s="17"/>
      <c r="L38" s="38" t="str">
        <f>IF(D41="","",IF(D41="SIN ATENDER",30,IF(D41="EN PROCESO DE GESTIÓN",20,IF(D41="RESUELTO",10,""))))</f>
        <v/>
      </c>
      <c r="M38" s="1"/>
      <c r="N38" s="1"/>
      <c r="O38" s="1"/>
      <c r="P38" s="1"/>
    </row>
    <row r="39" spans="1:16" ht="21.75" customHeight="1" thickBot="1" x14ac:dyDescent="0.3">
      <c r="A39" s="1"/>
      <c r="B39" s="20" t="s">
        <v>1</v>
      </c>
      <c r="C39" s="18"/>
      <c r="D39" s="41"/>
      <c r="E39" s="42"/>
      <c r="F39" s="42"/>
      <c r="G39" s="43"/>
      <c r="H39" s="6"/>
      <c r="I39" s="6"/>
      <c r="J39" s="46"/>
      <c r="K39" s="23"/>
      <c r="L39" s="39"/>
      <c r="M39" s="1"/>
      <c r="N39" s="1"/>
      <c r="O39" s="1"/>
      <c r="P39" s="1"/>
    </row>
    <row r="40" spans="1:16" ht="40.5" customHeight="1" thickBot="1" x14ac:dyDescent="0.3">
      <c r="A40" s="1"/>
      <c r="B40" s="34" t="s">
        <v>2</v>
      </c>
      <c r="C40" s="35"/>
      <c r="D40" s="36"/>
      <c r="E40" s="36"/>
      <c r="F40" s="36"/>
      <c r="G40" s="36"/>
      <c r="H40" s="22"/>
      <c r="I40" s="22"/>
      <c r="J40" s="47"/>
      <c r="K40" s="23"/>
      <c r="L40" s="39"/>
      <c r="M40" s="1"/>
      <c r="N40" s="1"/>
      <c r="O40" s="1"/>
      <c r="P40" s="1"/>
    </row>
    <row r="41" spans="1:16" ht="21.75" customHeight="1" thickBot="1" x14ac:dyDescent="0.3">
      <c r="A41" s="1"/>
      <c r="B41" s="13" t="s">
        <v>8</v>
      </c>
      <c r="C41" s="14"/>
      <c r="D41" s="41"/>
      <c r="E41" s="42"/>
      <c r="F41" s="42"/>
      <c r="G41" s="43"/>
      <c r="H41" s="33"/>
      <c r="I41" s="33"/>
      <c r="J41" s="48"/>
      <c r="K41" s="23"/>
      <c r="L41" s="39"/>
      <c r="M41" s="1"/>
      <c r="N41" s="1"/>
      <c r="O41" s="1"/>
      <c r="P41" s="1"/>
    </row>
    <row r="42" spans="1:16" ht="40.5" customHeight="1" thickBot="1" x14ac:dyDescent="0.3">
      <c r="A42" s="1"/>
      <c r="B42" s="19" t="s">
        <v>25</v>
      </c>
      <c r="C42" s="10"/>
      <c r="D42" s="37"/>
      <c r="E42" s="37"/>
      <c r="F42" s="37"/>
      <c r="G42" s="37"/>
      <c r="H42" s="32"/>
      <c r="I42" s="32"/>
      <c r="J42" s="24"/>
      <c r="K42" s="25"/>
      <c r="L42" s="40"/>
      <c r="M42" s="1"/>
      <c r="N42" s="1"/>
      <c r="O42" s="1"/>
      <c r="P42" s="1"/>
    </row>
    <row r="43" spans="1:16" ht="21.75" customHeight="1" thickBot="1" x14ac:dyDescent="0.3">
      <c r="A43" s="1"/>
      <c r="B43" s="21" t="s">
        <v>0</v>
      </c>
      <c r="C43" s="16"/>
      <c r="D43" s="44"/>
      <c r="E43" s="45"/>
      <c r="F43" s="45"/>
      <c r="G43" s="45"/>
      <c r="H43" s="45"/>
      <c r="I43" s="45"/>
      <c r="J43" s="26" t="s">
        <v>24</v>
      </c>
      <c r="K43" s="17"/>
      <c r="L43" s="38" t="str">
        <f>IF(D46="","",IF(D46="SIN ATENDER",30,IF(D46="EN PROCESO DE GESTIÓN",20,IF(D46="RESUELTO",10,""))))</f>
        <v/>
      </c>
      <c r="M43" s="1"/>
      <c r="N43" s="1"/>
      <c r="O43" s="1"/>
      <c r="P43" s="1"/>
    </row>
    <row r="44" spans="1:16" ht="21.75" customHeight="1" thickBot="1" x14ac:dyDescent="0.3">
      <c r="A44" s="1"/>
      <c r="B44" s="20" t="s">
        <v>1</v>
      </c>
      <c r="C44" s="18"/>
      <c r="D44" s="41"/>
      <c r="E44" s="42"/>
      <c r="F44" s="42"/>
      <c r="G44" s="43"/>
      <c r="H44" s="6"/>
      <c r="I44" s="6"/>
      <c r="J44" s="46"/>
      <c r="K44" s="23"/>
      <c r="L44" s="39"/>
      <c r="M44" s="1"/>
      <c r="N44" s="1"/>
      <c r="O44" s="1"/>
      <c r="P44" s="1"/>
    </row>
    <row r="45" spans="1:16" ht="40.5" customHeight="1" thickBot="1" x14ac:dyDescent="0.3">
      <c r="A45" s="1"/>
      <c r="B45" s="34" t="s">
        <v>2</v>
      </c>
      <c r="C45" s="35"/>
      <c r="D45" s="36"/>
      <c r="E45" s="36"/>
      <c r="F45" s="36"/>
      <c r="G45" s="36"/>
      <c r="H45" s="22"/>
      <c r="I45" s="22"/>
      <c r="J45" s="47"/>
      <c r="K45" s="23"/>
      <c r="L45" s="39"/>
      <c r="M45" s="1"/>
      <c r="N45" s="1"/>
      <c r="O45" s="1"/>
      <c r="P45" s="1"/>
    </row>
    <row r="46" spans="1:16" ht="21.75" customHeight="1" thickBot="1" x14ac:dyDescent="0.3">
      <c r="A46" s="1"/>
      <c r="B46" s="13" t="s">
        <v>8</v>
      </c>
      <c r="C46" s="14"/>
      <c r="D46" s="41"/>
      <c r="E46" s="42"/>
      <c r="F46" s="42"/>
      <c r="G46" s="43"/>
      <c r="H46" s="12"/>
      <c r="I46" s="12"/>
      <c r="J46" s="48"/>
      <c r="K46" s="23"/>
      <c r="L46" s="39"/>
      <c r="M46" s="1"/>
      <c r="N46" s="1"/>
      <c r="O46" s="1"/>
      <c r="P46" s="1"/>
    </row>
    <row r="47" spans="1:16" ht="40.5" customHeight="1" thickBot="1" x14ac:dyDescent="0.3">
      <c r="A47" s="1"/>
      <c r="B47" s="19" t="s">
        <v>25</v>
      </c>
      <c r="C47" s="10"/>
      <c r="D47" s="37"/>
      <c r="E47" s="37"/>
      <c r="F47" s="37"/>
      <c r="G47" s="37"/>
      <c r="H47" s="32"/>
      <c r="I47" s="32"/>
      <c r="J47" s="24"/>
      <c r="K47" s="25"/>
      <c r="L47" s="40"/>
      <c r="M47" s="1"/>
      <c r="N47" s="1"/>
      <c r="O47" s="1"/>
      <c r="P47" s="1"/>
    </row>
    <row r="48" spans="1:16" ht="21.75" customHeight="1" thickBot="1" x14ac:dyDescent="0.3">
      <c r="A48" s="1"/>
      <c r="B48" s="21" t="s">
        <v>0</v>
      </c>
      <c r="C48" s="16"/>
      <c r="D48" s="44"/>
      <c r="E48" s="45"/>
      <c r="F48" s="45"/>
      <c r="G48" s="45"/>
      <c r="H48" s="45"/>
      <c r="I48" s="45"/>
      <c r="J48" s="26" t="s">
        <v>24</v>
      </c>
      <c r="K48" s="17"/>
      <c r="L48" s="38" t="str">
        <f>IF(D51="","",IF(D51="SIN ATENDER",30,IF(D51="EN PROCESO DE GESTIÓN",20,IF(D51="RESUELTO",10,""))))</f>
        <v/>
      </c>
      <c r="M48" s="1"/>
      <c r="N48" s="1"/>
      <c r="O48" s="1"/>
      <c r="P48" s="1"/>
    </row>
    <row r="49" spans="1:16" ht="21.75" customHeight="1" thickBot="1" x14ac:dyDescent="0.3">
      <c r="A49" s="1"/>
      <c r="B49" s="20" t="s">
        <v>1</v>
      </c>
      <c r="C49" s="18"/>
      <c r="D49" s="41"/>
      <c r="E49" s="42"/>
      <c r="F49" s="42"/>
      <c r="G49" s="43"/>
      <c r="H49" s="6"/>
      <c r="I49" s="6"/>
      <c r="J49" s="46"/>
      <c r="K49" s="23"/>
      <c r="L49" s="39"/>
      <c r="M49" s="1"/>
      <c r="N49" s="1"/>
      <c r="O49" s="1"/>
      <c r="P49" s="1"/>
    </row>
    <row r="50" spans="1:16" ht="40.5" customHeight="1" thickBot="1" x14ac:dyDescent="0.3">
      <c r="A50" s="1"/>
      <c r="B50" s="34" t="s">
        <v>2</v>
      </c>
      <c r="C50" s="35"/>
      <c r="D50" s="36"/>
      <c r="E50" s="36"/>
      <c r="F50" s="36"/>
      <c r="G50" s="36"/>
      <c r="H50" s="22"/>
      <c r="I50" s="22"/>
      <c r="J50" s="47"/>
      <c r="K50" s="23"/>
      <c r="L50" s="39"/>
      <c r="M50" s="1"/>
      <c r="N50" s="1"/>
      <c r="O50" s="1"/>
      <c r="P50" s="1"/>
    </row>
    <row r="51" spans="1:16" ht="21.75" customHeight="1" thickBot="1" x14ac:dyDescent="0.3">
      <c r="A51" s="1"/>
      <c r="B51" s="13" t="s">
        <v>8</v>
      </c>
      <c r="C51" s="14"/>
      <c r="D51" s="49"/>
      <c r="E51" s="50"/>
      <c r="F51" s="50"/>
      <c r="G51" s="51"/>
      <c r="H51" s="30"/>
      <c r="I51" s="30"/>
      <c r="J51" s="48"/>
      <c r="K51" s="23"/>
      <c r="L51" s="39"/>
      <c r="M51" s="1"/>
      <c r="N51" s="1"/>
      <c r="O51" s="1"/>
      <c r="P51" s="1"/>
    </row>
    <row r="52" spans="1:16" ht="40.5" customHeight="1" thickBot="1" x14ac:dyDescent="0.3">
      <c r="A52" s="1"/>
      <c r="B52" s="27" t="s">
        <v>25</v>
      </c>
      <c r="C52" s="11"/>
      <c r="D52" s="53"/>
      <c r="E52" s="53"/>
      <c r="F52" s="53"/>
      <c r="G52" s="53"/>
      <c r="H52" s="31"/>
      <c r="I52" s="31"/>
      <c r="J52" s="28"/>
      <c r="K52" s="29"/>
      <c r="L52" s="52"/>
      <c r="M52" s="1"/>
      <c r="N52" s="1"/>
      <c r="O52" s="1"/>
      <c r="P52" s="1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</sheetData>
  <sheetProtection algorithmName="SHA-512" hashValue="a1JfvPjmCmk+w+wpftGp90LZ8CMSkFPXYZEPm4C+HDoQ2zidfkWNG4eUz0TDagOVqCHm6zH8LSEtuuUHO4FnEQ==" saltValue="Z85cCUESXR8bezRKouEGPw==" spinCount="100000" sheet="1"/>
  <mergeCells count="73">
    <mergeCell ref="B40:C40"/>
    <mergeCell ref="D40:G40"/>
    <mergeCell ref="J3:K3"/>
    <mergeCell ref="J4:K4"/>
    <mergeCell ref="C3:H4"/>
    <mergeCell ref="F8:G8"/>
    <mergeCell ref="I8:J8"/>
    <mergeCell ref="D16:G16"/>
    <mergeCell ref="D14:G14"/>
    <mergeCell ref="C7:C9"/>
    <mergeCell ref="E7:E9"/>
    <mergeCell ref="H7:H9"/>
    <mergeCell ref="B15:C15"/>
    <mergeCell ref="D13:I13"/>
    <mergeCell ref="D15:G15"/>
    <mergeCell ref="C11:K11"/>
    <mergeCell ref="B50:C50"/>
    <mergeCell ref="J44:J46"/>
    <mergeCell ref="D45:G45"/>
    <mergeCell ref="D43:I43"/>
    <mergeCell ref="B45:C45"/>
    <mergeCell ref="D46:G46"/>
    <mergeCell ref="L43:L47"/>
    <mergeCell ref="D44:G44"/>
    <mergeCell ref="D48:I48"/>
    <mergeCell ref="D51:G51"/>
    <mergeCell ref="L48:L52"/>
    <mergeCell ref="D49:G49"/>
    <mergeCell ref="J49:J51"/>
    <mergeCell ref="D50:G50"/>
    <mergeCell ref="D47:G47"/>
    <mergeCell ref="D52:G52"/>
    <mergeCell ref="L13:L17"/>
    <mergeCell ref="J14:J16"/>
    <mergeCell ref="L38:L42"/>
    <mergeCell ref="D39:G39"/>
    <mergeCell ref="J39:J41"/>
    <mergeCell ref="D17:G17"/>
    <mergeCell ref="D42:G42"/>
    <mergeCell ref="D38:I38"/>
    <mergeCell ref="D41:G41"/>
    <mergeCell ref="D23:I23"/>
    <mergeCell ref="L23:L27"/>
    <mergeCell ref="D24:G24"/>
    <mergeCell ref="J24:J26"/>
    <mergeCell ref="L28:L32"/>
    <mergeCell ref="D29:G29"/>
    <mergeCell ref="J29:J31"/>
    <mergeCell ref="B30:C30"/>
    <mergeCell ref="D30:G30"/>
    <mergeCell ref="D31:G31"/>
    <mergeCell ref="D32:G32"/>
    <mergeCell ref="D18:I18"/>
    <mergeCell ref="B25:C25"/>
    <mergeCell ref="D25:G25"/>
    <mergeCell ref="D26:G26"/>
    <mergeCell ref="D27:G27"/>
    <mergeCell ref="D28:I28"/>
    <mergeCell ref="L18:L22"/>
    <mergeCell ref="D19:G19"/>
    <mergeCell ref="J19:J21"/>
    <mergeCell ref="B20:C20"/>
    <mergeCell ref="D20:G20"/>
    <mergeCell ref="D21:G21"/>
    <mergeCell ref="D22:G22"/>
    <mergeCell ref="B35:C35"/>
    <mergeCell ref="D35:G35"/>
    <mergeCell ref="D37:G37"/>
    <mergeCell ref="L33:L37"/>
    <mergeCell ref="D36:G36"/>
    <mergeCell ref="D33:I33"/>
    <mergeCell ref="D34:G34"/>
    <mergeCell ref="J34:J36"/>
  </mergeCells>
  <pageMargins left="0.39583333333333331" right="0.7" top="0.98854166666666665" bottom="0.75" header="0.3" footer="0.3"/>
  <pageSetup scale="65" orientation="portrait" r:id="rId1"/>
  <headerFooter>
    <oddHeader>&amp;L&amp;G</oddHeader>
  </headerFooter>
  <drawing r:id="rId2"/>
  <legacyDrawingHF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7" id="{6215D757-3E9C-48EB-B911-FC8B5DD2EBAC}">
            <x14:iconSet showValue="0" custom="1">
              <x14:cfvo type="percent">
                <xm:f>0</xm:f>
              </x14:cfvo>
              <x14:cfvo type="num">
                <xm:f>11</xm:f>
              </x14:cfvo>
              <x14:cfvo type="num">
                <xm:f>30</xm:f>
              </x14:cfvo>
              <x14:cfIcon iconSet="3Symbols" iconId="2"/>
              <x14:cfIcon iconSet="3Symbols" iconId="1"/>
              <x14:cfIcon iconSet="3Symbols" iconId="0"/>
            </x14:iconSet>
          </x14:cfRule>
          <xm:sqref>L13:L17</xm:sqref>
        </x14:conditionalFormatting>
        <x14:conditionalFormatting xmlns:xm="http://schemas.microsoft.com/office/excel/2006/main">
          <x14:cfRule type="iconSet" priority="13" id="{2FF16080-FB3A-4AA0-BB0D-626C0C4F02DD}">
            <x14:iconSet showValue="0" custom="1">
              <x14:cfvo type="percent">
                <xm:f>0</xm:f>
              </x14:cfvo>
              <x14:cfvo type="num">
                <xm:f>11</xm:f>
              </x14:cfvo>
              <x14:cfvo type="num">
                <xm:f>30</xm:f>
              </x14:cfvo>
              <x14:cfIcon iconSet="3Symbols" iconId="2"/>
              <x14:cfIcon iconSet="3Symbols" iconId="1"/>
              <x14:cfIcon iconSet="3Symbols" iconId="0"/>
            </x14:iconSet>
          </x14:cfRule>
          <xm:sqref>L38:L42</xm:sqref>
        </x14:conditionalFormatting>
        <x14:conditionalFormatting xmlns:xm="http://schemas.microsoft.com/office/excel/2006/main">
          <x14:cfRule type="iconSet" priority="12" id="{022C0F9F-C85C-44C2-8BDA-05C2472E051F}">
            <x14:iconSet showValue="0" custom="1">
              <x14:cfvo type="percent">
                <xm:f>0</xm:f>
              </x14:cfvo>
              <x14:cfvo type="num">
                <xm:f>11</xm:f>
              </x14:cfvo>
              <x14:cfvo type="num">
                <xm:f>30</xm:f>
              </x14:cfvo>
              <x14:cfIcon iconSet="3Symbols" iconId="2"/>
              <x14:cfIcon iconSet="3Symbols" iconId="1"/>
              <x14:cfIcon iconSet="3Symbols" iconId="0"/>
            </x14:iconSet>
          </x14:cfRule>
          <xm:sqref>L43:L47</xm:sqref>
        </x14:conditionalFormatting>
        <x14:conditionalFormatting xmlns:xm="http://schemas.microsoft.com/office/excel/2006/main">
          <x14:cfRule type="iconSet" priority="11" id="{748B56C0-96E2-488B-BC3B-71657218E806}">
            <x14:iconSet showValue="0" custom="1">
              <x14:cfvo type="percent">
                <xm:f>0</xm:f>
              </x14:cfvo>
              <x14:cfvo type="num">
                <xm:f>11</xm:f>
              </x14:cfvo>
              <x14:cfvo type="num">
                <xm:f>30</xm:f>
              </x14:cfvo>
              <x14:cfIcon iconSet="3Symbols" iconId="2"/>
              <x14:cfIcon iconSet="3Symbols" iconId="1"/>
              <x14:cfIcon iconSet="3Symbols" iconId="0"/>
            </x14:iconSet>
          </x14:cfRule>
          <xm:sqref>L48:L52</xm:sqref>
        </x14:conditionalFormatting>
        <x14:conditionalFormatting xmlns:xm="http://schemas.microsoft.com/office/excel/2006/main">
          <x14:cfRule type="iconSet" priority="10" id="{51ED56FD-9D9B-4018-8F69-480348E12C07}">
            <x14:iconSet iconSet="3Symbols" showValue="0" custom="1">
              <x14:cfvo type="percent">
                <xm:f>0</xm:f>
              </x14:cfvo>
              <x14:cfvo type="num">
                <xm:f>11</xm:f>
              </x14:cfvo>
              <x14:cfvo type="num">
                <xm:f>30</xm:f>
              </x14:cfvo>
              <x14:cfIcon iconSet="3Symbols" iconId="2"/>
              <x14:cfIcon iconSet="3Symbols" iconId="1"/>
              <x14:cfIcon iconSet="3Symbols" iconId="0"/>
            </x14:iconSet>
          </x14:cfRule>
          <xm:sqref>C7:C9</xm:sqref>
        </x14:conditionalFormatting>
        <x14:conditionalFormatting xmlns:xm="http://schemas.microsoft.com/office/excel/2006/main">
          <x14:cfRule type="iconSet" priority="8" id="{C19715EA-A383-431A-B0A8-8CC61BF0DEC4}">
            <x14:iconSet iconSet="3Symbols" showValue="0" custom="1">
              <x14:cfvo type="percent">
                <xm:f>0</xm:f>
              </x14:cfvo>
              <x14:cfvo type="num">
                <xm:f>11</xm:f>
              </x14:cfvo>
              <x14:cfvo type="num">
                <xm:f>30</xm:f>
              </x14:cfvo>
              <x14:cfIcon iconSet="3Symbols" iconId="2"/>
              <x14:cfIcon iconSet="3Symbols" iconId="1"/>
              <x14:cfIcon iconSet="3Symbols" iconId="0"/>
            </x14:iconSet>
          </x14:cfRule>
          <xm:sqref>E7:E9</xm:sqref>
        </x14:conditionalFormatting>
        <x14:conditionalFormatting xmlns:xm="http://schemas.microsoft.com/office/excel/2006/main">
          <x14:cfRule type="iconSet" priority="7" id="{7070A75C-ECA0-4C4A-A57D-1D6C1B6069D3}">
            <x14:iconSet iconSet="3Symbols" showValue="0" custom="1">
              <x14:cfvo type="percent">
                <xm:f>0</xm:f>
              </x14:cfvo>
              <x14:cfvo type="num">
                <xm:f>11</xm:f>
              </x14:cfvo>
              <x14:cfvo type="num">
                <xm:f>30</xm:f>
              </x14:cfvo>
              <x14:cfIcon iconSet="3Symbols" iconId="2"/>
              <x14:cfIcon iconSet="3Symbols" iconId="1"/>
              <x14:cfIcon iconSet="3Symbols" iconId="0"/>
            </x14:iconSet>
          </x14:cfRule>
          <xm:sqref>H7:H9</xm:sqref>
        </x14:conditionalFormatting>
        <x14:conditionalFormatting xmlns:xm="http://schemas.microsoft.com/office/excel/2006/main">
          <x14:cfRule type="iconSet" priority="6" id="{72FDA7E8-7958-459F-9807-C07A4A9E0176}">
            <x14:iconSet showValue="0" custom="1">
              <x14:cfvo type="percent">
                <xm:f>0</xm:f>
              </x14:cfvo>
              <x14:cfvo type="num">
                <xm:f>11</xm:f>
              </x14:cfvo>
              <x14:cfvo type="num">
                <xm:f>30</xm:f>
              </x14:cfvo>
              <x14:cfIcon iconSet="3Symbols" iconId="2"/>
              <x14:cfIcon iconSet="3Symbols" iconId="1"/>
              <x14:cfIcon iconSet="3Symbols" iconId="0"/>
            </x14:iconSet>
          </x14:cfRule>
          <xm:sqref>L23:L27</xm:sqref>
        </x14:conditionalFormatting>
        <x14:conditionalFormatting xmlns:xm="http://schemas.microsoft.com/office/excel/2006/main">
          <x14:cfRule type="iconSet" priority="5" id="{71C14FD6-317E-44AB-8B3A-09D902A29F44}">
            <x14:iconSet showValue="0" custom="1">
              <x14:cfvo type="percent">
                <xm:f>0</xm:f>
              </x14:cfvo>
              <x14:cfvo type="num">
                <xm:f>11</xm:f>
              </x14:cfvo>
              <x14:cfvo type="num">
                <xm:f>30</xm:f>
              </x14:cfvo>
              <x14:cfIcon iconSet="3Symbols" iconId="2"/>
              <x14:cfIcon iconSet="3Symbols" iconId="1"/>
              <x14:cfIcon iconSet="3Symbols" iconId="0"/>
            </x14:iconSet>
          </x14:cfRule>
          <xm:sqref>L28:L32</xm:sqref>
        </x14:conditionalFormatting>
        <x14:conditionalFormatting xmlns:xm="http://schemas.microsoft.com/office/excel/2006/main">
          <x14:cfRule type="iconSet" priority="3" id="{345B69CB-0858-4226-AF4C-BDB038ABA987}">
            <x14:iconSet showValue="0" custom="1">
              <x14:cfvo type="percent">
                <xm:f>0</xm:f>
              </x14:cfvo>
              <x14:cfvo type="num">
                <xm:f>11</xm:f>
              </x14:cfvo>
              <x14:cfvo type="num">
                <xm:f>30</xm:f>
              </x14:cfvo>
              <x14:cfIcon iconSet="3Symbols" iconId="2"/>
              <x14:cfIcon iconSet="3Symbols" iconId="1"/>
              <x14:cfIcon iconSet="3Symbols" iconId="0"/>
            </x14:iconSet>
          </x14:cfRule>
          <xm:sqref>L38:L42</xm:sqref>
        </x14:conditionalFormatting>
        <x14:conditionalFormatting xmlns:xm="http://schemas.microsoft.com/office/excel/2006/main">
          <x14:cfRule type="iconSet" priority="2" id="{05BF2F82-A1B7-4D99-816A-5A4BA23D79FF}">
            <x14:iconSet showValue="0" custom="1">
              <x14:cfvo type="percent">
                <xm:f>0</xm:f>
              </x14:cfvo>
              <x14:cfvo type="num">
                <xm:f>11</xm:f>
              </x14:cfvo>
              <x14:cfvo type="num">
                <xm:f>30</xm:f>
              </x14:cfvo>
              <x14:cfIcon iconSet="3Symbols" iconId="2"/>
              <x14:cfIcon iconSet="3Symbols" iconId="1"/>
              <x14:cfIcon iconSet="3Symbols" iconId="0"/>
            </x14:iconSet>
          </x14:cfRule>
          <xm:sqref>L18:L22</xm:sqref>
        </x14:conditionalFormatting>
        <x14:conditionalFormatting xmlns:xm="http://schemas.microsoft.com/office/excel/2006/main">
          <x14:cfRule type="iconSet" priority="1" id="{FCF50FA2-6A76-4E57-8921-32B0BDF64635}">
            <x14:iconSet showValue="0" custom="1">
              <x14:cfvo type="percent">
                <xm:f>0</xm:f>
              </x14:cfvo>
              <x14:cfvo type="num">
                <xm:f>11</xm:f>
              </x14:cfvo>
              <x14:cfvo type="num">
                <xm:f>30</xm:f>
              </x14:cfvo>
              <x14:cfIcon iconSet="3Symbols" iconId="2"/>
              <x14:cfIcon iconSet="3Symbols" iconId="1"/>
              <x14:cfIcon iconSet="3Symbols" iconId="0"/>
            </x14:iconSet>
          </x14:cfRule>
          <xm:sqref>L33:L37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Hoja2!$A$8:$A$11</xm:f>
          </x14:formula1>
          <xm:sqref>D16:G16 D31:G31 D46:G46 D51 D26:G26 D21:G21 D41:G41 D36:G36</xm:sqref>
        </x14:dataValidation>
        <x14:dataValidation type="list" showInputMessage="1" showErrorMessage="1" errorTitle="Error de ingreso" error="Dato no permitido">
          <x14:formula1>
            <xm:f>Hoja2!$F$13:$F$23</xm:f>
          </x14:formula1>
          <xm:sqref>D14:G14 D29:G29 D44:G44 D49:G49 D24:G24 D19:G19 D39:G39 D34:G34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workbookViewId="0">
      <selection activeCell="F24" sqref="F24"/>
    </sheetView>
  </sheetViews>
  <sheetFormatPr baseColWidth="10" defaultRowHeight="15" x14ac:dyDescent="0.25"/>
  <cols>
    <col min="6" max="6" width="22.42578125" customWidth="1"/>
  </cols>
  <sheetData>
    <row r="2" spans="1:6" x14ac:dyDescent="0.25">
      <c r="A2" t="s">
        <v>9</v>
      </c>
      <c r="F2" t="s">
        <v>12</v>
      </c>
    </row>
    <row r="3" spans="1:6" x14ac:dyDescent="0.25">
      <c r="A3" t="s">
        <v>10</v>
      </c>
      <c r="F3" t="s">
        <v>13</v>
      </c>
    </row>
    <row r="4" spans="1:6" x14ac:dyDescent="0.25">
      <c r="A4" t="s">
        <v>11</v>
      </c>
      <c r="F4" t="s">
        <v>14</v>
      </c>
    </row>
    <row r="5" spans="1:6" x14ac:dyDescent="0.25">
      <c r="F5" t="s">
        <v>15</v>
      </c>
    </row>
    <row r="6" spans="1:6" x14ac:dyDescent="0.25">
      <c r="F6" t="s">
        <v>16</v>
      </c>
    </row>
    <row r="7" spans="1:6" x14ac:dyDescent="0.25">
      <c r="F7" t="s">
        <v>17</v>
      </c>
    </row>
    <row r="8" spans="1:6" x14ac:dyDescent="0.25">
      <c r="F8" t="s">
        <v>18</v>
      </c>
    </row>
    <row r="9" spans="1:6" x14ac:dyDescent="0.25">
      <c r="A9" t="s">
        <v>9</v>
      </c>
      <c r="F9" t="s">
        <v>19</v>
      </c>
    </row>
    <row r="10" spans="1:6" x14ac:dyDescent="0.25">
      <c r="A10" t="s">
        <v>10</v>
      </c>
      <c r="F10" t="s">
        <v>20</v>
      </c>
    </row>
    <row r="11" spans="1:6" x14ac:dyDescent="0.25">
      <c r="A11" t="s">
        <v>11</v>
      </c>
      <c r="F11" t="s">
        <v>21</v>
      </c>
    </row>
    <row r="14" spans="1:6" x14ac:dyDescent="0.25">
      <c r="F14" t="s">
        <v>26</v>
      </c>
    </row>
    <row r="15" spans="1:6" x14ac:dyDescent="0.25">
      <c r="F15" t="s">
        <v>13</v>
      </c>
    </row>
    <row r="16" spans="1:6" x14ac:dyDescent="0.25">
      <c r="F16" t="s">
        <v>27</v>
      </c>
    </row>
    <row r="17" spans="6:6" x14ac:dyDescent="0.25">
      <c r="F17" t="s">
        <v>28</v>
      </c>
    </row>
    <row r="18" spans="6:6" x14ac:dyDescent="0.25">
      <c r="F18" t="s">
        <v>29</v>
      </c>
    </row>
    <row r="19" spans="6:6" x14ac:dyDescent="0.25">
      <c r="F19" t="s">
        <v>30</v>
      </c>
    </row>
    <row r="20" spans="6:6" x14ac:dyDescent="0.25">
      <c r="F20" t="s">
        <v>31</v>
      </c>
    </row>
    <row r="21" spans="6:6" x14ac:dyDescent="0.25">
      <c r="F21" t="s">
        <v>32</v>
      </c>
    </row>
    <row r="22" spans="6:6" x14ac:dyDescent="0.25">
      <c r="F22" t="s">
        <v>33</v>
      </c>
    </row>
    <row r="23" spans="6:6" x14ac:dyDescent="0.25">
      <c r="F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PARTE DE NOVEDAD</vt:lpstr>
      <vt:lpstr>Hoja2</vt:lpstr>
      <vt:lpstr>estatus</vt:lpstr>
      <vt:lpstr>lugar</vt:lpstr>
    </vt:vector>
  </TitlesOfParts>
  <Company>CLARO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Malave</dc:creator>
  <cp:lastModifiedBy>Karla Malave</cp:lastModifiedBy>
  <dcterms:created xsi:type="dcterms:W3CDTF">2019-09-06T19:15:46Z</dcterms:created>
  <dcterms:modified xsi:type="dcterms:W3CDTF">2019-10-23T15:37:54Z</dcterms:modified>
</cp:coreProperties>
</file>