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laudedb\Documents\GitHub\RecSys\Project\Resultat\"/>
    </mc:Choice>
  </mc:AlternateContent>
  <xr:revisionPtr revIDLastSave="0" documentId="10_ncr:100000_{247401F0-69F6-49EC-8912-16737E290D59}" xr6:coauthVersionLast="31" xr6:coauthVersionMax="31" xr10:uidLastSave="{00000000-0000-0000-0000-000000000000}"/>
  <bookViews>
    <workbookView xWindow="0" yWindow="0" windowWidth="19200" windowHeight="6648" firstSheet="9" activeTab="11" xr2:uid="{D030182A-CDE3-42A1-BF6B-B30E0474A4FF}"/>
  </bookViews>
  <sheets>
    <sheet name="CIV4510" sheetId="3" r:id="rId1"/>
    <sheet name="CIV1210" sheetId="4" r:id="rId2"/>
    <sheet name="ELE3500" sheetId="5" r:id="rId3"/>
    <sheet name="ELE1403" sheetId="6" r:id="rId4"/>
    <sheet name="IND2601" sheetId="7" r:id="rId5"/>
    <sheet name="AER2430" sheetId="1" r:id="rId6"/>
    <sheet name="INF4705" sheetId="8" r:id="rId7"/>
    <sheet name="MEC3360" sheetId="9" r:id="rId8"/>
    <sheet name="MEC6318" sheetId="10" r:id="rId9"/>
    <sheet name="MTH2312" sheetId="11" r:id="rId10"/>
    <sheet name="Resultat" sheetId="12" r:id="rId11"/>
    <sheet name="Mapping" sheetId="13" r:id="rId1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2" l="1"/>
</calcChain>
</file>

<file path=xl/sharedStrings.xml><?xml version="1.0" encoding="utf-8"?>
<sst xmlns="http://schemas.openxmlformats.org/spreadsheetml/2006/main" count="818" uniqueCount="278">
  <si>
    <t>terme.terme</t>
  </si>
  <si>
    <t>tf.idf</t>
  </si>
  <si>
    <t>log.entropy</t>
  </si>
  <si>
    <t>lsa</t>
  </si>
  <si>
    <t>lsa.tfidf</t>
  </si>
  <si>
    <t>GCH6303</t>
  </si>
  <si>
    <t>INF4405</t>
  </si>
  <si>
    <t>E-301</t>
  </si>
  <si>
    <t>MTH1110</t>
  </si>
  <si>
    <t>GCH3100A</t>
  </si>
  <si>
    <t>CIV6504</t>
  </si>
  <si>
    <t>id</t>
  </si>
  <si>
    <t>Z-032</t>
  </si>
  <si>
    <t>CIV1910</t>
  </si>
  <si>
    <t>PHS3000</t>
  </si>
  <si>
    <t>CY160</t>
  </si>
  <si>
    <t>ELE1300</t>
  </si>
  <si>
    <t>PHS6209</t>
  </si>
  <si>
    <t>TitreCours: Vibrations et systmes aronautiques</t>
  </si>
  <si>
    <t>DescriptionCours: Introduction  l'arolasticit. Arolasticit et design d'aronefs. Systmes  un degr de libert. Systmes  deux degrs de libert et N degrs de libert. Principe du travail virtuel. quations de Lagrange. Introduction  l'analyse modale par lments finis. Tests modaux et arolastique. Introduction au diagramme de Collar. Principaux phnomnes arolastiques. Arolasticit statique: divergence et contrle inverse. Arodynamique instationnaire. Flottement. Aroservolasticit.</t>
  </si>
  <si>
    <t>TitreCours: Conception des btiments multitags</t>
  </si>
  <si>
    <t>DescriptionCours: Procdures de conception, d'analyse structurale et de construction des btiments multitags en acier et en bton arm. Systmes de rsistance aux charges de gravit et aux charges latrales. Revue des systmes de fondation. Conception des systmes de planchers : dalles de bton bidirectionnelles, planchers mixtes acier-bton, vibration des planchers. Comportement des structures sous l'effet des charges latrales : vent et sismes. Analyses 2D, 3D, statiques, dynamiques (mthode spectrale), prises en compte des effets P-delta et de la torsion. Conception des systmes de rsistance aux charges latrales en bton arm et en acier. Utilisation des logiciels d'analyse et de conception des structures. Projet en quipe de conception et d'analyse d'un btiment.</t>
  </si>
  <si>
    <t>TitreCours: Gnie de l'environnement</t>
  </si>
  <si>
    <t>DescriptionCours: Analyse des paramtres et des critres permettant de caractriser la qualit de l'environnement et les diffrents rejets (solides, liquides, gazeux) rsultant de l'activit humaine. Description des principes physiques, chimiques et biologiques supportant diffrents procds de traitement. Notions fondamentales concernant les cintiques de raction et la modlisation des racteurs. Principales normes environnementales. Procds de traitement permettant de produire de l'eau potable, d'purer les eaux uses, de dcontaminer les sols, de prvenir la pollution atmosphrique ou sonore, de traiter les dchets solides.</t>
  </si>
  <si>
    <t>TitreCours: Ondes lectromagntiques</t>
  </si>
  <si>
    <t>DescriptionCours: Propagation libre et guide des ondes lectromagntiques. Lignes de transmission: solutions dans les domaines temporel et frquentiel, adaptation d'impdance, abaque de Smith. Ondes planes: quations de Maxwell, ondes planes uniformes, rflexions et transmissions  l'interface de deux milieux, polarisation, effet de peau, effet Doppler, diple de Hertz. Antennes; formule de Friis. Guides d'ondes: quation de Helmholtz, modes TE, TM et TEM dans les guides mtalliques, frquence de coupure, guides dilectriques et fibres optiques.</t>
  </si>
  <si>
    <t>TitreCours: lments d'lectrotechnique et d'lectronique</t>
  </si>
  <si>
    <t>DescriptionCours: Rappel des concepts fondamentaux des circuits. Circuits  courant alternatif monophas et triphas. Transformateur et moteur  courant alternatif. Distribution industrielle et utilisation de l'nergie lectri-que. lments d'lectronique: diodes, transistors, thyristors, amplificateurs oprationnels. Introduction  l'lectronique industrielle et de puissance. Variateurs lectroniques de puissance.</t>
  </si>
  <si>
    <t>TitreCours: Reingenierie de processus d'affaires</t>
  </si>
  <si>
    <t>DescriptionCours: Chaine de valeur. Processus d'affaires. Approches de reingenierie. Standards, outils et techniques de modelisation. Mesures de performance. Diagramme de flux. Analyse de valeur et diagnostic. Principes de reingenierie. Strategies d'impartition, de reorganisation, d'implantation et de conception de systeme. Solutions d'affaires. Design de processus. Developpement de specifications. Planification et implantation. Modeles de donnees. Amelioration continue.</t>
  </si>
  <si>
    <t>TitreCours: Analyse et conception d'algorithmes</t>
  </si>
  <si>
    <t>DescriptionCours: Notions elementaires d'algorithmique. Notation asymptotique. Analyse d'algorithmes selon le temps de calcul et l'espace memoire : approches empirique, theorique et hybride ; consommation en pire cas, en moyenne et amortie. Patrons de conception d'algorithmes : vorace, diviser-pour-regner, programmation dynamique, parcours de graphes, metaheuristique, approximatif, probabiliste. Caracterisation des algorithmes d'optimisation : exact, heuristique, approximatif. Introduction aux classes de complexite : P et NP. Decidabilite.</t>
  </si>
  <si>
    <t>TitreCours: Mecatronique I</t>
  </si>
  <si>
    <t>DescriptionCours: Architecture des systemes mecatroniques. Élements d'electronique non lineaire. Circuits de base. Traitement du signal analogique et numerique. Bascules et registres et leurs utilisations. Acquisition des donnees. Capteurs et actionneurs specifiques. Microprocesseurs, microcontroleurs, processeurs de signaux (DSP) et leurs interfaces avec plusieurs types de peripheriques. Implantation de certains algorithmes de commande en temps reel de type PID. Étude de cas d'un systeme electromecanique a deux degres de liberte. Conception des composantes materielle et logicielle de ce systeme.</t>
  </si>
  <si>
    <t>TitreCours: Fabrication des composites par injection</t>
  </si>
  <si>
    <t>DescriptionCours: Methodes de fabrication des composites par injection sur renforts. Caracterisation des materiaux : permeabilite saturee et insaturee, capillarite, vitesse d'impregnation critique, viscosite des resines polymeres, cinetique de polymerisation des resines polymeres, conductivite thermique d'un composite, evolution des proprietes mecaniques et retrait a la cuisson. Preformage des renforts. Modelisation des procedes de fabrication isotherme : moule ferme, loi de Darcy, injection rectiligne, radiale, injection a pression ou debit constant. Écoulement en milieu poreux compressible : infusion, injection sous paroi mobile ou sous membrane flexible. Injection non isotherme : transfert de chaleur convectif, cuisson du composite, retrait et contraintes residuelles. Optimisation du debit d'injection. Minimisation de la porosite et controle du procede</t>
  </si>
  <si>
    <t>TitreCours: Methodes statistiques avancees</t>
  </si>
  <si>
    <t>DescriptionCours: Regression multiple, tests sur les coefficients du modele, analyse diagnostique des residus, methodes de selection de variables, regression logistique. Modeles d'analyse de la variance, estimation des effets principaux et des effets d'interaction, tableau d'analyse de la variance, transformation de Box-Cox, representation graphique de la reponse, application a l'evaluation d'un processus de mesure. Tests non parametriques, series chronologiques, modele autoregressif a poids exponentiel. Analyse factorielle, representation des variables et des individus. Analyse discriminante. Classification hierarchique et k-moyennes. Analyse des correspondances simples et multiples.</t>
  </si>
  <si>
    <t>Cours</t>
  </si>
  <si>
    <t>Rang</t>
  </si>
  <si>
    <t>Methode</t>
  </si>
  <si>
    <t>Note</t>
  </si>
  <si>
    <t>CIV4510</t>
  </si>
  <si>
    <t>Modele</t>
  </si>
  <si>
    <t>CIV1210</t>
  </si>
  <si>
    <t>ELE3500</t>
  </si>
  <si>
    <t>ELE1403</t>
  </si>
  <si>
    <t>IND2601</t>
  </si>
  <si>
    <t>SSH5100A</t>
  </si>
  <si>
    <t>SSH5100C</t>
  </si>
  <si>
    <t>PL060</t>
  </si>
  <si>
    <t>lsa.ent</t>
  </si>
  <si>
    <t>MTH1115</t>
  </si>
  <si>
    <t>SMC4562</t>
  </si>
  <si>
    <t>ELE1402</t>
  </si>
  <si>
    <t>CIV7911</t>
  </si>
  <si>
    <t>ELE6423</t>
  </si>
  <si>
    <t>CY240</t>
  </si>
  <si>
    <t>ELE4455</t>
  </si>
  <si>
    <t>ELE2310</t>
  </si>
  <si>
    <t>ELE6420</t>
  </si>
  <si>
    <t>ELE3312</t>
  </si>
  <si>
    <t>E-302</t>
  </si>
  <si>
    <t>AR130</t>
  </si>
  <si>
    <t>ELE4452</t>
  </si>
  <si>
    <t>R-110</t>
  </si>
  <si>
    <t>ELE4307</t>
  </si>
  <si>
    <t>ELE6215</t>
  </si>
  <si>
    <t>ELE4400</t>
  </si>
  <si>
    <t>E-303</t>
  </si>
  <si>
    <t>GBM6103A</t>
  </si>
  <si>
    <t>AE4200</t>
  </si>
  <si>
    <t>ICM4310</t>
  </si>
  <si>
    <t>GLQ3105</t>
  </si>
  <si>
    <t>ELE4451</t>
  </si>
  <si>
    <t>AR110</t>
  </si>
  <si>
    <t>CIV6508</t>
  </si>
  <si>
    <t>CIV3930</t>
  </si>
  <si>
    <t>MEC2105</t>
  </si>
  <si>
    <t>AE4155</t>
  </si>
  <si>
    <t>AE4715</t>
  </si>
  <si>
    <t>CIV6503</t>
  </si>
  <si>
    <t>CIV3502</t>
  </si>
  <si>
    <t>CIV2500</t>
  </si>
  <si>
    <t>ELE6208</t>
  </si>
  <si>
    <t>ELE4700A</t>
  </si>
  <si>
    <t>MEC8310</t>
  </si>
  <si>
    <t>AER1200</t>
  </si>
  <si>
    <t>AR230</t>
  </si>
  <si>
    <t>ELE4704</t>
  </si>
  <si>
    <t>AR340</t>
  </si>
  <si>
    <t>C-040</t>
  </si>
  <si>
    <t>AE3205</t>
  </si>
  <si>
    <t>TI330</t>
  </si>
  <si>
    <t>ICM4321</t>
  </si>
  <si>
    <t>CY150</t>
  </si>
  <si>
    <t>AR140</t>
  </si>
  <si>
    <t>PL050</t>
  </si>
  <si>
    <t>AE4710</t>
  </si>
  <si>
    <t>GLQ1115</t>
  </si>
  <si>
    <t>AE4165</t>
  </si>
  <si>
    <t>AE3400</t>
  </si>
  <si>
    <t>AE4640</t>
  </si>
  <si>
    <t>MEC6401</t>
  </si>
  <si>
    <t>PHS1101A</t>
  </si>
  <si>
    <t>MTR4900</t>
  </si>
  <si>
    <t>ELE3400</t>
  </si>
  <si>
    <t>ELE1600A</t>
  </si>
  <si>
    <t>C-240</t>
  </si>
  <si>
    <t>ICM4313</t>
  </si>
  <si>
    <t>MEC6413</t>
  </si>
  <si>
    <t>PHS4312</t>
  </si>
  <si>
    <t>ELE6501</t>
  </si>
  <si>
    <t>GCH6902</t>
  </si>
  <si>
    <t>GML6202</t>
  </si>
  <si>
    <t>ELE6903</t>
  </si>
  <si>
    <t>PHS1104</t>
  </si>
  <si>
    <t>MIN4994</t>
  </si>
  <si>
    <t>INF8007</t>
  </si>
  <si>
    <t>MEC6202A</t>
  </si>
  <si>
    <t>ELE8460</t>
  </si>
  <si>
    <t>MEC8903</t>
  </si>
  <si>
    <t>CIV6317</t>
  </si>
  <si>
    <t>MTH6207</t>
  </si>
  <si>
    <t>ELE6220</t>
  </si>
  <si>
    <t>MEC2500</t>
  </si>
  <si>
    <t>GCH2525</t>
  </si>
  <si>
    <t>MTH1102</t>
  </si>
  <si>
    <t>INF4402</t>
  </si>
  <si>
    <t>MTH2210C</t>
  </si>
  <si>
    <t>GLQ3205</t>
  </si>
  <si>
    <t>MEC6512A</t>
  </si>
  <si>
    <t>R-130</t>
  </si>
  <si>
    <t>GCH6912A</t>
  </si>
  <si>
    <t>PHS2109</t>
  </si>
  <si>
    <t>MEC4500</t>
  </si>
  <si>
    <t>PHS4602</t>
  </si>
  <si>
    <t>MTH6211</t>
  </si>
  <si>
    <t>ELE6506</t>
  </si>
  <si>
    <t>MEC6601A</t>
  </si>
  <si>
    <t>MTH2302C</t>
  </si>
  <si>
    <t>GLQ3401</t>
  </si>
  <si>
    <t>SB310</t>
  </si>
  <si>
    <t>MTH0103</t>
  </si>
  <si>
    <t>CY100</t>
  </si>
  <si>
    <t>Z-328</t>
  </si>
  <si>
    <t>GML6203</t>
  </si>
  <si>
    <t>MTH2302D</t>
  </si>
  <si>
    <t>MEC8311A</t>
  </si>
  <si>
    <t>IND2301</t>
  </si>
  <si>
    <t>MEC4330</t>
  </si>
  <si>
    <t>C-090</t>
  </si>
  <si>
    <t>MEC3230</t>
  </si>
  <si>
    <t>MEC3300</t>
  </si>
  <si>
    <t>MEC6913</t>
  </si>
  <si>
    <t>MEC6612</t>
  </si>
  <si>
    <t>MEC6411</t>
  </si>
  <si>
    <t>AR400</t>
  </si>
  <si>
    <t>IND2201</t>
  </si>
  <si>
    <t>IND1201</t>
  </si>
  <si>
    <t>LOG2430</t>
  </si>
  <si>
    <t>C-080</t>
  </si>
  <si>
    <t>INF4920</t>
  </si>
  <si>
    <t>MEC8200</t>
  </si>
  <si>
    <t>INF6601</t>
  </si>
  <si>
    <t>MEC7911</t>
  </si>
  <si>
    <t>GCH2210</t>
  </si>
  <si>
    <t>INF1005A</t>
  </si>
  <si>
    <t>M-404</t>
  </si>
  <si>
    <t>LOG3210</t>
  </si>
  <si>
    <t>MEC1210</t>
  </si>
  <si>
    <t>SB130</t>
  </si>
  <si>
    <t>IND6224</t>
  </si>
  <si>
    <t>IND6912</t>
  </si>
  <si>
    <t>GCH4150</t>
  </si>
  <si>
    <t>IND1901</t>
  </si>
  <si>
    <t>CIV6205</t>
  </si>
  <si>
    <t>CIV6301</t>
  </si>
  <si>
    <t>IND6914</t>
  </si>
  <si>
    <t>SMC4560</t>
  </si>
  <si>
    <t>SB320</t>
  </si>
  <si>
    <t>SB120</t>
  </si>
  <si>
    <t>INF8702</t>
  </si>
  <si>
    <t>GCH2120</t>
  </si>
  <si>
    <t>CIV6302</t>
  </si>
  <si>
    <t>CIV6210</t>
  </si>
  <si>
    <t>IND7911</t>
  </si>
  <si>
    <t>CIV2100</t>
  </si>
  <si>
    <t>IND5115</t>
  </si>
  <si>
    <t>R-230</t>
  </si>
  <si>
    <t>CIV3220</t>
  </si>
  <si>
    <t>IND6212</t>
  </si>
  <si>
    <t>IND6115B</t>
  </si>
  <si>
    <t>GCH1135</t>
  </si>
  <si>
    <t>IND4704</t>
  </si>
  <si>
    <t>IND6929</t>
  </si>
  <si>
    <t>MIN2606</t>
  </si>
  <si>
    <t>INF8500</t>
  </si>
  <si>
    <t>IND6117</t>
  </si>
  <si>
    <t>IND6118</t>
  </si>
  <si>
    <t>IND5116</t>
  </si>
  <si>
    <t>ELE1409</t>
  </si>
  <si>
    <t>ELE6429</t>
  </si>
  <si>
    <t>ELE2400</t>
  </si>
  <si>
    <t>ELE4203</t>
  </si>
  <si>
    <t>ELE1001</t>
  </si>
  <si>
    <t>GBM2214</t>
  </si>
  <si>
    <t>CP110</t>
  </si>
  <si>
    <t>GBM4214</t>
  </si>
  <si>
    <t>ELE2200</t>
  </si>
  <si>
    <t>CP310</t>
  </si>
  <si>
    <t>CP120</t>
  </si>
  <si>
    <t>ELE2305</t>
  </si>
  <si>
    <t>AR310</t>
  </si>
  <si>
    <t>ELE6503</t>
  </si>
  <si>
    <t>AE3100</t>
  </si>
  <si>
    <t>ELE4304</t>
  </si>
  <si>
    <t>ELE4705</t>
  </si>
  <si>
    <t>CIV3504</t>
  </si>
  <si>
    <t>CIV3503</t>
  </si>
  <si>
    <t>CIV6506</t>
  </si>
  <si>
    <t>CIV6510</t>
  </si>
  <si>
    <t>BV180</t>
  </si>
  <si>
    <t>ELE3005I</t>
  </si>
  <si>
    <t>TI310</t>
  </si>
  <si>
    <t>BV150</t>
  </si>
  <si>
    <t>GCH3520</t>
  </si>
  <si>
    <t>GCH6311</t>
  </si>
  <si>
    <t>MEC3420</t>
  </si>
  <si>
    <t>CIV6511</t>
  </si>
  <si>
    <t>CIV3420</t>
  </si>
  <si>
    <t>MEC3450</t>
  </si>
  <si>
    <t>IT500</t>
  </si>
  <si>
    <t>INF4215</t>
  </si>
  <si>
    <t>INF4715</t>
  </si>
  <si>
    <t>IND8138</t>
  </si>
  <si>
    <t>GML6901</t>
  </si>
  <si>
    <t>MTH6303</t>
  </si>
  <si>
    <t>GBM6929</t>
  </si>
  <si>
    <t>INF1005C</t>
  </si>
  <si>
    <t>MTH6311</t>
  </si>
  <si>
    <t>GBM6903</t>
  </si>
  <si>
    <t>IND8844</t>
  </si>
  <si>
    <t>GML6111</t>
  </si>
  <si>
    <t>IND6412</t>
  </si>
  <si>
    <t>INF6101</t>
  </si>
  <si>
    <t>INF3500</t>
  </si>
  <si>
    <t>CY110</t>
  </si>
  <si>
    <t>MTH2210B</t>
  </si>
  <si>
    <t>MEC1420</t>
  </si>
  <si>
    <t>INF4710</t>
  </si>
  <si>
    <t>ENE6905</t>
  </si>
  <si>
    <t>ELE6910</t>
  </si>
  <si>
    <t>PHS6314</t>
  </si>
  <si>
    <t>IND8833</t>
  </si>
  <si>
    <t>ELE6911</t>
  </si>
  <si>
    <t>INF6500</t>
  </si>
  <si>
    <t>INF6905</t>
  </si>
  <si>
    <t>PHS6905</t>
  </si>
  <si>
    <t>CIV4230</t>
  </si>
  <si>
    <t>MEC6912</t>
  </si>
  <si>
    <t>CIV6207</t>
  </si>
  <si>
    <t>CIV6217A</t>
  </si>
  <si>
    <t>CIV6218A</t>
  </si>
  <si>
    <t>GCH6114</t>
  </si>
  <si>
    <t>CIV6215A</t>
  </si>
  <si>
    <t>CIV6200</t>
  </si>
  <si>
    <t>CIV6206</t>
  </si>
  <si>
    <t>INF6205</t>
  </si>
  <si>
    <t>CIV6208</t>
  </si>
  <si>
    <t>MIN1101</t>
  </si>
  <si>
    <t>GML6002</t>
  </si>
  <si>
    <t>CIV4240</t>
  </si>
  <si>
    <t>CIV6314A</t>
  </si>
  <si>
    <t>CIV6209A</t>
  </si>
  <si>
    <t>GLQ3410</t>
  </si>
  <si>
    <t>MIN2707</t>
  </si>
  <si>
    <t>MTR3600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</si>
</sst>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14" totalsRowShown="0">
  <autoFilter ref="A4:F14"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14" totalsRowShown="0">
  <autoFilter ref="H4:N14" xr:uid="{7E3B5166-5BA5-4995-83D2-E13B5FC9F597}"/>
  <tableColumns count="7">
    <tableColumn id="1" xr3:uid="{0090C455-DBD3-44B1-BD2A-E3000652B3CD}" name="terme.terme"/>
    <tableColumn id="2" xr3:uid="{2B6FC2F1-3B1E-4DCF-B588-5BEA0A745F61}" name="tf.idf"/>
    <tableColumn id="3" xr3:uid="{D1DE3387-54BD-4CCD-8F3B-483379E96265}" name="log.entropy"/>
    <tableColumn id="4" xr3:uid="{576A503C-7017-4188-B7BE-ECD61A1964E3}" name="lsa"/>
    <tableColumn id="5" xr3:uid="{EBE0880C-1BED-4B16-A274-12631B376055}" name="lsa.ent"/>
    <tableColumn id="6" xr3:uid="{9542A68C-6A25-4215-AF54-52C01CBE5F0D}" name="lsa.tfidf"/>
    <tableColumn id="7" xr3:uid="{BC5A318F-B735-4595-9C19-91E14A931577}" name="Rang"/>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14" totalsRowShown="0">
  <autoFilter ref="A4:F14"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14" totalsRowShown="0">
  <autoFilter ref="H4:N14" xr:uid="{D5AF45BE-0B29-4C41-BE05-EF2E62D6FD9A}"/>
  <tableColumns count="7">
    <tableColumn id="1" xr3:uid="{660D57DD-5A72-4DBA-88A0-52B6C2E3E4FC}" name="terme.terme"/>
    <tableColumn id="2" xr3:uid="{2FE39CE9-EA4D-4E3E-B19B-E5413BF82645}" name="tf.idf"/>
    <tableColumn id="3" xr3:uid="{0DC5F413-9C7A-4BA2-AC23-3F072C51F661}" name="log.entropy"/>
    <tableColumn id="4" xr3:uid="{17404F96-00E3-4492-AFDA-CDBABF69C8B2}" name="lsa"/>
    <tableColumn id="5" xr3:uid="{4C44B8C0-BEF7-453F-937A-0FBECA3D512C}" name="lsa.ent"/>
    <tableColumn id="6" xr3:uid="{15B4A552-1B2A-4A8C-A217-C2E74C27BA62}" name="lsa.tfidf"/>
    <tableColumn id="7" xr3:uid="{AF9B1A0F-A1EE-4ACD-BCFC-5D7B42983124}" name="Ra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0CFEB4F-C337-4CF8-AF2F-049F73225DE4}" name="Table114" displayName="Table114" ref="A7:F17" totalsRowShown="0">
  <autoFilter ref="A7:F17" xr:uid="{B4A1D11B-D7BD-46AF-ABC9-995FF460E22F}"/>
  <tableColumns count="6">
    <tableColumn id="1" xr3:uid="{494118F6-A6FC-4171-BEE3-BC408E226ACF}" name="terme.terme"/>
    <tableColumn id="2" xr3:uid="{93BC4018-F18B-4929-B20A-A8A42771A440}" name="tf.idf"/>
    <tableColumn id="3" xr3:uid="{D2247BDE-321F-4CD4-96A7-6D430DCE12EE}" name="log.entropy"/>
    <tableColumn id="4" xr3:uid="{7A91EEAD-29D7-471B-9EEA-2B40FDD4B1AA}" name="lsa"/>
    <tableColumn id="5" xr3:uid="{DEFF817D-D6CF-4AC9-B5DD-F3BE1B5C7BD6}" name="lsa.ent"/>
    <tableColumn id="6" xr3:uid="{A21660C9-5662-4452-9787-5ABF0D12517D}" name="lsa.tfidf"/>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F957A6E-E524-4783-8518-982EBB55B6C9}" name="Table1315" displayName="Table1315" ref="H7:N17" totalsRowShown="0">
  <autoFilter ref="H7:N17" xr:uid="{7CEA0662-4605-425C-AFEB-C428811E4CDB}"/>
  <tableColumns count="7">
    <tableColumn id="1" xr3:uid="{D667CFF7-9C0D-4861-914C-E3C33C7D5E4F}" name="terme.terme"/>
    <tableColumn id="2" xr3:uid="{83C5F85D-477F-4F2D-890E-04FE96C7DF16}" name="tf.idf"/>
    <tableColumn id="3" xr3:uid="{0F891C32-93D9-4DF3-A035-10BAB2D43B90}" name="log.entropy"/>
    <tableColumn id="4" xr3:uid="{BA83A085-A679-4392-9472-A12B5F6C157B}" name="lsa"/>
    <tableColumn id="5" xr3:uid="{6334299E-7502-4376-A9FC-7421B3FDC6F9}" name="lsa.ent"/>
    <tableColumn id="6" xr3:uid="{B5203E5B-7264-4811-BE99-F4F2657825C4}" name="lsa.tfidf"/>
    <tableColumn id="7" xr3:uid="{11AE16E9-4EB4-4E4B-8815-BB5EA99A9286}" name="Rang"/>
  </tableColumns>
  <tableStyleInfo name="TableStyleMedium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372DAAA-C403-4D5D-95A2-ACEC81EB3995}" name="Table116" displayName="Table116" ref="A7:F17" totalsRowShown="0">
  <autoFilter ref="A7:F17" xr:uid="{49A6FBA2-EA95-4769-9A9B-26AB11511649}"/>
  <tableColumns count="6">
    <tableColumn id="1" xr3:uid="{4ACDFD85-885E-4013-A77B-6292D733774B}" name="terme.terme"/>
    <tableColumn id="2" xr3:uid="{85787A53-C54E-4B58-8095-7CD7230BAEE6}" name="tf.idf"/>
    <tableColumn id="3" xr3:uid="{46316158-B1A4-4347-905A-EF5F9E646B86}" name="log.entropy"/>
    <tableColumn id="4" xr3:uid="{9C6A555D-D469-4412-9944-0338B147C0FC}" name="lsa"/>
    <tableColumn id="5" xr3:uid="{A6B0C48B-5FF4-4461-B6BB-5322C67A031F}" name="lsa.ent"/>
    <tableColumn id="6" xr3:uid="{15AC2E9F-06D3-46A5-AE2E-DF77D632111C}" name="lsa.tfidf"/>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7E969A2-EE34-41BD-B557-6B287666F581}" name="Table1317" displayName="Table1317" ref="H7:N17" totalsRowShown="0">
  <autoFilter ref="H7:N17" xr:uid="{0EE0BF0F-0A45-4C59-A107-FD035FA4365E}"/>
  <tableColumns count="7">
    <tableColumn id="1" xr3:uid="{79146952-078F-4892-8306-4F391D4102F9}" name="terme.terme"/>
    <tableColumn id="2" xr3:uid="{A1820068-918A-46AD-8BAB-8CBEC53D4B5C}" name="tf.idf"/>
    <tableColumn id="3" xr3:uid="{D50DB493-BC41-4267-99FB-42D03569ED23}" name="log.entropy"/>
    <tableColumn id="4" xr3:uid="{E15261D5-A683-4B36-87FC-A31C3E5B6FC4}" name="lsa"/>
    <tableColumn id="5" xr3:uid="{626A0962-4AC5-439F-9DBA-BC4F49C88482}" name="lsa.ent"/>
    <tableColumn id="6" xr3:uid="{1BE5CFAE-E2CB-421A-8A33-48C25E4EA397}" name="lsa.tfidf"/>
    <tableColumn id="7" xr3:uid="{0F181B3B-75A0-45AB-B8C2-C3D470F89011}" name="Rang"/>
  </tableColumns>
  <tableStyleInfo name="TableStyleMedium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07FE2EA-8B33-445C-BEEE-1FE527F87801}" name="Table118" displayName="Table118" ref="A4:F14" totalsRowShown="0">
  <autoFilter ref="A4:F14" xr:uid="{7D3ECE2C-7152-4EF5-B21C-88CEBCE243BE}"/>
  <tableColumns count="6">
    <tableColumn id="1" xr3:uid="{89F9DC30-D3B2-4A61-9A5A-08AB461A17CB}" name="terme.terme"/>
    <tableColumn id="2" xr3:uid="{3110F630-90EF-4087-A1DB-5FC28ACDA605}" name="tf.idf"/>
    <tableColumn id="3" xr3:uid="{3950C848-229B-440C-A2EC-1CD9036D6933}" name="log.entropy"/>
    <tableColumn id="4" xr3:uid="{962B75FA-7917-4076-9BE0-348F45FB6F88}" name="lsa"/>
    <tableColumn id="5" xr3:uid="{F48F4506-1D3B-4019-8594-15C2B0F8B606}" name="lsa.ent"/>
    <tableColumn id="6" xr3:uid="{DEB2BC18-516E-4DB7-9A08-217392AF7E00}" name="lsa.tfidf"/>
  </tableColumns>
  <tableStyleInfo name="TableStyleMedium1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A65417F-E822-468F-87BA-BB9DEDFA2E48}" name="Table1319" displayName="Table1319" ref="H4:N14" totalsRowShown="0">
  <autoFilter ref="H4:N14" xr:uid="{AFCA67D0-9708-4F5D-85C1-944FD79F6E74}"/>
  <tableColumns count="7">
    <tableColumn id="1" xr3:uid="{9759DA65-EC84-4FED-8FB8-535AD1DAC52C}" name="terme.terme"/>
    <tableColumn id="2" xr3:uid="{AAACBCFA-6916-429B-9ADE-8B9A78CAE17B}" name="tf.idf"/>
    <tableColumn id="3" xr3:uid="{5E9CE673-2082-481A-B965-CBB1F76DBE43}" name="log.entropy"/>
    <tableColumn id="4" xr3:uid="{4B761E3B-9173-4FAD-A58F-294329A72714}" name="lsa"/>
    <tableColumn id="5" xr3:uid="{F9C9EA4D-76B5-496E-93FE-E6DF725109F6}" name="lsa.ent"/>
    <tableColumn id="6" xr3:uid="{A0F7647A-8448-4371-9729-C223A93AA0D8}" name="lsa.tfidf"/>
    <tableColumn id="7" xr3:uid="{4309D9E3-0FD5-4567-BAEC-E0B641AD2703}" name="Rang"/>
  </tableColumns>
  <tableStyleInfo name="TableStyleMedium1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67E39D1-4DC0-4D26-B63C-A36A6E665E71}" name="Table122" displayName="Table122" ref="A4:F14" totalsRowShown="0">
  <autoFilter ref="A4:F14" xr:uid="{13D74F53-E04F-42A9-AB6C-8D298AE50A70}"/>
  <tableColumns count="6">
    <tableColumn id="1" xr3:uid="{C07BB983-3281-49A4-A7A2-315C068472F2}" name="terme.terme"/>
    <tableColumn id="2" xr3:uid="{5A356450-2920-4AD5-ADD5-BFC6F8612913}" name="tf.idf"/>
    <tableColumn id="3" xr3:uid="{1D646EC8-8043-4F8A-970D-40DE6ECBD8BC}" name="log.entropy"/>
    <tableColumn id="4" xr3:uid="{30B3CB6C-F01C-4122-B80E-3FD53FA3FDD2}" name="lsa"/>
    <tableColumn id="5" xr3:uid="{E2C0A1AB-5FBA-43A0-A268-C25770E46A0A}" name="lsa.ent"/>
    <tableColumn id="6" xr3:uid="{F030322D-D54A-4013-AE24-BAC910BE6C90}" name="lsa.tfidf"/>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14" totalsRowShown="0">
  <autoFilter ref="H4:N14"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EBC4E34-8928-4A8E-9BA9-5327A81CB20B}" name="Table1323" displayName="Table1323" ref="H4:N14" totalsRowShown="0">
  <autoFilter ref="H4:N14" xr:uid="{06D19530-A082-4F20-A5B4-D4BB02A54232}"/>
  <tableColumns count="7">
    <tableColumn id="1" xr3:uid="{B9354D41-BB8C-4394-9165-34036B3A2ABB}" name="terme.terme"/>
    <tableColumn id="2" xr3:uid="{FE37EAAB-B9CF-4023-A6C5-F5C7256ABF19}" name="tf.idf"/>
    <tableColumn id="3" xr3:uid="{180BFFA6-1FB3-484F-89C5-87760997864D}" name="log.entropy"/>
    <tableColumn id="4" xr3:uid="{D855C853-55BF-4C98-A4D5-13A7886A1748}" name="lsa"/>
    <tableColumn id="5" xr3:uid="{B73E22E3-BAA5-4D5E-BDDB-97DBE0FECA56}" name="lsa.ent"/>
    <tableColumn id="6" xr3:uid="{BB9B5638-6F37-4334-96E6-07A6193AB0D9}" name="lsa.tfidf"/>
    <tableColumn id="7" xr3:uid="{60FAD27B-F789-4319-BAC6-A9A09C4FAB5F}" name="Rang"/>
  </tableColumns>
  <tableStyleInfo name="TableStyleMedium1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Table23" displayName="Table23" ref="A1:E2" totalsRowShown="0">
  <autoFilter ref="A1:E2" xr:uid="{47F141B5-45CD-4665-A9C3-1AA52A3C34E7}"/>
  <tableColumns count="5">
    <tableColumn id="1" xr3:uid="{64DD2EDC-12DE-48C0-A867-7C817F4ED21F}" name="id">
      <calculatedColumnFormula>ROW()-1</calculatedColumnFormula>
    </tableColumn>
    <tableColumn id="2" xr3:uid="{52BB146A-D684-4525-95C2-863A85AAC960}" name="Cours"/>
    <tableColumn id="3" xr3:uid="{26848456-897C-49DA-AF7B-28DA308FF60B}" name="Rang"/>
    <tableColumn id="4" xr3:uid="{C5D9F88A-0740-4273-804E-5917510FF111}" name="Methode"/>
    <tableColumn id="5" xr3:uid="{D1FDA2DC-766B-453C-AF1D-51798704C21E}" name="Note"/>
  </tableColumns>
  <tableStyleInfo name="TableStyleMedium1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14" totalsRowShown="0">
  <autoFilter ref="A4:F14"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14" totalsRowShown="0">
  <autoFilter ref="H4:N14"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14" totalsRowShown="0">
  <autoFilter ref="A4:F14"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14" totalsRowShown="0">
  <autoFilter ref="H4:N14"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14" totalsRowShown="0">
  <autoFilter ref="A4:F14"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14" totalsRowShown="0">
  <autoFilter ref="H4:N14" xr:uid="{E6EF177C-C1D0-4122-B27A-1FC9A66FA76F}"/>
  <tableColumns count="7">
    <tableColumn id="1" xr3:uid="{1103F947-D254-42A7-8A3E-D44DDA6B44B7}" name="terme.terme"/>
    <tableColumn id="2" xr3:uid="{D1919D9E-3965-465C-82AC-DB09F0CA62B9}" name="tf.idf"/>
    <tableColumn id="3" xr3:uid="{EF710F0B-618A-4ECB-879F-3BC1074C74B4}" name="log.entropy"/>
    <tableColumn id="4" xr3:uid="{5710B80B-92C2-4BAB-AA9E-69DFA54E6D60}" name="lsa"/>
    <tableColumn id="5" xr3:uid="{0841EE54-C268-47BE-B00D-3F98E6A66910}" name="lsa.ent"/>
    <tableColumn id="6" xr3:uid="{538779F1-2E5E-434F-A505-19BF819E4EE5}" name="lsa.tfidf"/>
    <tableColumn id="7" xr3:uid="{3EDD7EA4-25A4-4EB6-BDA2-87DB3123CA8B}" name="Ra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14" totalsRowShown="0">
  <autoFilter ref="A4:F14"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1:N14"/>
  <sheetViews>
    <sheetView topLeftCell="A4" workbookViewId="0">
      <selection activeCell="F4" sqref="F4:F14"/>
    </sheetView>
  </sheetViews>
  <sheetFormatPr defaultRowHeight="14.4" x14ac:dyDescent="0.55000000000000004"/>
  <sheetData>
    <row r="1" spans="1:14" x14ac:dyDescent="0.55000000000000004">
      <c r="A1" t="s">
        <v>20</v>
      </c>
    </row>
    <row r="2" spans="1:14" s="5" customFormat="1" ht="115.8" customHeight="1" x14ac:dyDescent="0.55000000000000004">
      <c r="A2" s="2" t="s">
        <v>21</v>
      </c>
      <c r="B2" s="2"/>
      <c r="C2" s="2"/>
      <c r="D2" s="2"/>
      <c r="E2" s="2"/>
      <c r="F2" s="2"/>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218</v>
      </c>
      <c r="B5" t="s">
        <v>218</v>
      </c>
      <c r="C5" t="s">
        <v>218</v>
      </c>
      <c r="D5" t="s">
        <v>218</v>
      </c>
      <c r="E5" t="s">
        <v>218</v>
      </c>
      <c r="F5" t="s">
        <v>218</v>
      </c>
      <c r="N5">
        <v>1</v>
      </c>
    </row>
    <row r="6" spans="1:14" x14ac:dyDescent="0.55000000000000004">
      <c r="A6" t="s">
        <v>219</v>
      </c>
      <c r="B6" t="s">
        <v>220</v>
      </c>
      <c r="C6" t="s">
        <v>219</v>
      </c>
      <c r="D6" t="s">
        <v>219</v>
      </c>
      <c r="E6" t="s">
        <v>69</v>
      </c>
      <c r="F6" t="s">
        <v>76</v>
      </c>
      <c r="N6">
        <v>2</v>
      </c>
    </row>
    <row r="7" spans="1:14" x14ac:dyDescent="0.55000000000000004">
      <c r="A7" t="s">
        <v>221</v>
      </c>
      <c r="B7" t="s">
        <v>222</v>
      </c>
      <c r="C7" t="s">
        <v>221</v>
      </c>
      <c r="D7" t="s">
        <v>82</v>
      </c>
      <c r="E7" t="s">
        <v>10</v>
      </c>
      <c r="F7" t="s">
        <v>220</v>
      </c>
      <c r="N7">
        <v>3</v>
      </c>
    </row>
    <row r="8" spans="1:14" x14ac:dyDescent="0.55000000000000004">
      <c r="A8" t="s">
        <v>81</v>
      </c>
      <c r="B8" t="s">
        <v>100</v>
      </c>
      <c r="C8" t="s">
        <v>81</v>
      </c>
      <c r="D8" t="s">
        <v>76</v>
      </c>
      <c r="E8" t="s">
        <v>223</v>
      </c>
      <c r="F8" t="s">
        <v>13</v>
      </c>
      <c r="N8">
        <v>4</v>
      </c>
    </row>
    <row r="9" spans="1:14" x14ac:dyDescent="0.55000000000000004">
      <c r="A9" t="s">
        <v>76</v>
      </c>
      <c r="B9" t="s">
        <v>67</v>
      </c>
      <c r="C9" t="s">
        <v>76</v>
      </c>
      <c r="D9" t="s">
        <v>224</v>
      </c>
      <c r="E9" t="s">
        <v>225</v>
      </c>
      <c r="F9" t="s">
        <v>219</v>
      </c>
      <c r="N9">
        <v>5</v>
      </c>
    </row>
    <row r="10" spans="1:14" x14ac:dyDescent="0.55000000000000004">
      <c r="A10" t="s">
        <v>82</v>
      </c>
      <c r="B10" t="s">
        <v>70</v>
      </c>
      <c r="C10" t="s">
        <v>82</v>
      </c>
      <c r="D10" t="s">
        <v>81</v>
      </c>
      <c r="E10" t="s">
        <v>226</v>
      </c>
      <c r="F10" t="s">
        <v>221</v>
      </c>
      <c r="N10">
        <v>6</v>
      </c>
    </row>
    <row r="11" spans="1:14" x14ac:dyDescent="0.55000000000000004">
      <c r="A11" t="s">
        <v>83</v>
      </c>
      <c r="B11" t="s">
        <v>72</v>
      </c>
      <c r="C11" t="s">
        <v>83</v>
      </c>
      <c r="D11" t="s">
        <v>101</v>
      </c>
      <c r="E11" t="s">
        <v>76</v>
      </c>
      <c r="F11" t="s">
        <v>82</v>
      </c>
      <c r="N11">
        <v>7</v>
      </c>
    </row>
    <row r="12" spans="1:14" x14ac:dyDescent="0.55000000000000004">
      <c r="A12" t="s">
        <v>13</v>
      </c>
      <c r="B12" t="s">
        <v>79</v>
      </c>
      <c r="C12" t="s">
        <v>13</v>
      </c>
      <c r="D12" t="s">
        <v>166</v>
      </c>
      <c r="E12" t="s">
        <v>166</v>
      </c>
      <c r="F12" t="s">
        <v>227</v>
      </c>
      <c r="N12">
        <v>8</v>
      </c>
    </row>
    <row r="13" spans="1:14" x14ac:dyDescent="0.55000000000000004">
      <c r="A13" t="s">
        <v>91</v>
      </c>
      <c r="B13" t="s">
        <v>73</v>
      </c>
      <c r="C13" t="s">
        <v>91</v>
      </c>
      <c r="D13" t="s">
        <v>221</v>
      </c>
      <c r="E13" t="s">
        <v>228</v>
      </c>
      <c r="F13" t="s">
        <v>81</v>
      </c>
      <c r="N13">
        <v>9</v>
      </c>
    </row>
    <row r="14" spans="1:14" x14ac:dyDescent="0.55000000000000004">
      <c r="A14" t="s">
        <v>229</v>
      </c>
      <c r="B14" t="s">
        <v>94</v>
      </c>
      <c r="C14" t="s">
        <v>229</v>
      </c>
      <c r="D14" t="s">
        <v>230</v>
      </c>
      <c r="E14" t="s">
        <v>231</v>
      </c>
      <c r="F14" t="s">
        <v>230</v>
      </c>
      <c r="N14">
        <v>10</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D7B6C-29EA-4A2A-B351-F3E15F668E14}">
  <dimension ref="A1:N14"/>
  <sheetViews>
    <sheetView topLeftCell="A4" workbookViewId="0">
      <selection activeCell="H5" sqref="H5:K14"/>
    </sheetView>
  </sheetViews>
  <sheetFormatPr defaultRowHeight="14.4" x14ac:dyDescent="0.55000000000000004"/>
  <sheetData>
    <row r="1" spans="1:14" x14ac:dyDescent="0.55000000000000004">
      <c r="A1" s="4" t="s">
        <v>36</v>
      </c>
      <c r="B1" s="4"/>
      <c r="C1" s="4"/>
      <c r="D1" s="4"/>
      <c r="E1" s="4"/>
      <c r="F1" s="4"/>
    </row>
    <row r="2" spans="1:14" ht="157.80000000000001" customHeight="1" x14ac:dyDescent="0.55000000000000004">
      <c r="A2" s="3" t="s">
        <v>37</v>
      </c>
      <c r="B2" s="3"/>
      <c r="C2" s="3"/>
      <c r="D2" s="3"/>
      <c r="E2" s="3"/>
      <c r="F2" s="3"/>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52</v>
      </c>
      <c r="B5" t="s">
        <v>123</v>
      </c>
      <c r="C5" t="s">
        <v>52</v>
      </c>
      <c r="D5" t="s">
        <v>124</v>
      </c>
      <c r="E5" t="s">
        <v>52</v>
      </c>
      <c r="F5" t="s">
        <v>125</v>
      </c>
      <c r="N5">
        <v>1</v>
      </c>
    </row>
    <row r="6" spans="1:14" x14ac:dyDescent="0.55000000000000004">
      <c r="A6" t="s">
        <v>126</v>
      </c>
      <c r="B6" t="s">
        <v>127</v>
      </c>
      <c r="C6" t="s">
        <v>126</v>
      </c>
      <c r="D6" t="s">
        <v>128</v>
      </c>
      <c r="E6" t="s">
        <v>129</v>
      </c>
      <c r="F6" t="s">
        <v>17</v>
      </c>
      <c r="N6">
        <v>2</v>
      </c>
    </row>
    <row r="7" spans="1:14" x14ac:dyDescent="0.55000000000000004">
      <c r="A7" t="s">
        <v>8</v>
      </c>
      <c r="B7" t="s">
        <v>73</v>
      </c>
      <c r="C7" t="s">
        <v>8</v>
      </c>
      <c r="D7" t="s">
        <v>17</v>
      </c>
      <c r="E7" t="s">
        <v>130</v>
      </c>
      <c r="F7" t="s">
        <v>131</v>
      </c>
      <c r="N7">
        <v>3</v>
      </c>
    </row>
    <row r="8" spans="1:14" x14ac:dyDescent="0.55000000000000004">
      <c r="A8" t="s">
        <v>127</v>
      </c>
      <c r="B8" t="s">
        <v>99</v>
      </c>
      <c r="C8" t="s">
        <v>127</v>
      </c>
      <c r="D8" t="s">
        <v>125</v>
      </c>
      <c r="E8" t="s">
        <v>132</v>
      </c>
      <c r="F8" t="s">
        <v>124</v>
      </c>
      <c r="N8">
        <v>4</v>
      </c>
    </row>
    <row r="9" spans="1:14" x14ac:dyDescent="0.55000000000000004">
      <c r="A9" t="s">
        <v>125</v>
      </c>
      <c r="B9" t="s">
        <v>67</v>
      </c>
      <c r="C9" t="s">
        <v>125</v>
      </c>
      <c r="D9" t="s">
        <v>6</v>
      </c>
      <c r="E9" t="s">
        <v>133</v>
      </c>
      <c r="F9" t="s">
        <v>134</v>
      </c>
      <c r="N9">
        <v>5</v>
      </c>
    </row>
    <row r="10" spans="1:14" x14ac:dyDescent="0.55000000000000004">
      <c r="A10" t="s">
        <v>135</v>
      </c>
      <c r="B10" t="s">
        <v>70</v>
      </c>
      <c r="C10" t="s">
        <v>135</v>
      </c>
      <c r="D10" t="s">
        <v>134</v>
      </c>
      <c r="E10" t="s">
        <v>114</v>
      </c>
      <c r="F10" t="s">
        <v>136</v>
      </c>
      <c r="N10">
        <v>6</v>
      </c>
    </row>
    <row r="11" spans="1:14" x14ac:dyDescent="0.55000000000000004">
      <c r="A11" t="s">
        <v>137</v>
      </c>
      <c r="B11" t="s">
        <v>72</v>
      </c>
      <c r="C11" t="s">
        <v>137</v>
      </c>
      <c r="D11" t="s">
        <v>8</v>
      </c>
      <c r="E11" t="s">
        <v>138</v>
      </c>
      <c r="F11" t="s">
        <v>139</v>
      </c>
      <c r="N11">
        <v>7</v>
      </c>
    </row>
    <row r="12" spans="1:14" x14ac:dyDescent="0.55000000000000004">
      <c r="A12" t="s">
        <v>140</v>
      </c>
      <c r="B12" t="s">
        <v>94</v>
      </c>
      <c r="C12" t="s">
        <v>140</v>
      </c>
      <c r="D12" t="s">
        <v>110</v>
      </c>
      <c r="E12" t="s">
        <v>141</v>
      </c>
      <c r="F12" t="s">
        <v>142</v>
      </c>
      <c r="N12">
        <v>8</v>
      </c>
    </row>
    <row r="13" spans="1:14" x14ac:dyDescent="0.55000000000000004">
      <c r="A13" t="s">
        <v>143</v>
      </c>
      <c r="B13" t="s">
        <v>100</v>
      </c>
      <c r="C13" t="s">
        <v>143</v>
      </c>
      <c r="D13" t="s">
        <v>144</v>
      </c>
      <c r="E13" t="s">
        <v>126</v>
      </c>
      <c r="F13" t="s">
        <v>145</v>
      </c>
      <c r="N13">
        <v>9</v>
      </c>
    </row>
    <row r="14" spans="1:14" x14ac:dyDescent="0.55000000000000004">
      <c r="A14" t="s">
        <v>129</v>
      </c>
      <c r="B14" t="s">
        <v>79</v>
      </c>
      <c r="C14" t="s">
        <v>129</v>
      </c>
      <c r="D14" t="s">
        <v>146</v>
      </c>
      <c r="E14" t="s">
        <v>147</v>
      </c>
      <c r="F14" t="s">
        <v>113</v>
      </c>
      <c r="N14">
        <v>10</v>
      </c>
    </row>
  </sheetData>
  <mergeCells count="2">
    <mergeCell ref="A1:F1"/>
    <mergeCell ref="A2:F2"/>
  </mergeCells>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E2"/>
  <sheetViews>
    <sheetView workbookViewId="0">
      <selection activeCell="N15" sqref="N15"/>
    </sheetView>
  </sheetViews>
  <sheetFormatPr defaultRowHeight="14.4" x14ac:dyDescent="0.55000000000000004"/>
  <cols>
    <col min="2" max="2" width="7.5234375" bestFit="1" customWidth="1"/>
    <col min="4" max="4" width="10.41796875" bestFit="1" customWidth="1"/>
  </cols>
  <sheetData>
    <row r="1" spans="1:5" x14ac:dyDescent="0.55000000000000004">
      <c r="A1" t="s">
        <v>11</v>
      </c>
      <c r="B1" t="s">
        <v>38</v>
      </c>
      <c r="C1" t="s">
        <v>39</v>
      </c>
      <c r="D1" t="s">
        <v>40</v>
      </c>
      <c r="E1" t="s">
        <v>41</v>
      </c>
    </row>
    <row r="2" spans="1:5" x14ac:dyDescent="0.55000000000000004">
      <c r="A2">
        <f>ROW()-1</f>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tabSelected="1" topLeftCell="A16" workbookViewId="0">
      <selection activeCell="G26" sqref="G26"/>
    </sheetView>
  </sheetViews>
  <sheetFormatPr defaultRowHeight="14.4" x14ac:dyDescent="0.55000000000000004"/>
  <cols>
    <col min="2" max="2" width="10.734375" bestFit="1" customWidth="1"/>
    <col min="3" max="3" width="9.7890625" customWidth="1"/>
  </cols>
  <sheetData>
    <row r="1" spans="1:3" x14ac:dyDescent="0.55000000000000004">
      <c r="A1" t="s">
        <v>38</v>
      </c>
      <c r="B1" t="s">
        <v>43</v>
      </c>
      <c r="C1" t="s">
        <v>40</v>
      </c>
    </row>
    <row r="2" spans="1:3" x14ac:dyDescent="0.55000000000000004">
      <c r="A2" t="s">
        <v>42</v>
      </c>
      <c r="B2" t="s">
        <v>1</v>
      </c>
      <c r="C2">
        <v>1</v>
      </c>
    </row>
    <row r="3" spans="1:3" x14ac:dyDescent="0.55000000000000004">
      <c r="A3" t="s">
        <v>42</v>
      </c>
      <c r="B3" t="s">
        <v>3</v>
      </c>
      <c r="C3">
        <v>2</v>
      </c>
    </row>
    <row r="4" spans="1:3" x14ac:dyDescent="0.55000000000000004">
      <c r="A4" t="s">
        <v>42</v>
      </c>
      <c r="B4" t="s">
        <v>0</v>
      </c>
      <c r="C4">
        <v>3</v>
      </c>
    </row>
    <row r="5" spans="1:3" x14ac:dyDescent="0.55000000000000004">
      <c r="A5" t="s">
        <v>42</v>
      </c>
      <c r="B5" t="s">
        <v>51</v>
      </c>
      <c r="C5">
        <v>4</v>
      </c>
    </row>
    <row r="6" spans="1:3" x14ac:dyDescent="0.55000000000000004">
      <c r="A6" t="s">
        <v>42</v>
      </c>
      <c r="B6" t="s">
        <v>4</v>
      </c>
      <c r="C6">
        <v>5</v>
      </c>
    </row>
    <row r="7" spans="1:3" x14ac:dyDescent="0.55000000000000004">
      <c r="A7" t="s">
        <v>42</v>
      </c>
      <c r="B7" t="s">
        <v>2</v>
      </c>
      <c r="C7">
        <v>6</v>
      </c>
    </row>
    <row r="8" spans="1:3" x14ac:dyDescent="0.55000000000000004">
      <c r="A8" t="s">
        <v>44</v>
      </c>
      <c r="B8" t="s">
        <v>51</v>
      </c>
      <c r="C8">
        <v>1</v>
      </c>
    </row>
    <row r="9" spans="1:3" x14ac:dyDescent="0.55000000000000004">
      <c r="A9" t="s">
        <v>44</v>
      </c>
      <c r="B9" t="s">
        <v>1</v>
      </c>
      <c r="C9">
        <v>2</v>
      </c>
    </row>
    <row r="10" spans="1:3" x14ac:dyDescent="0.55000000000000004">
      <c r="A10" t="s">
        <v>44</v>
      </c>
      <c r="B10" t="s">
        <v>4</v>
      </c>
      <c r="C10">
        <v>3</v>
      </c>
    </row>
    <row r="11" spans="1:3" x14ac:dyDescent="0.55000000000000004">
      <c r="A11" t="s">
        <v>44</v>
      </c>
      <c r="B11" t="s">
        <v>3</v>
      </c>
      <c r="C11">
        <v>4</v>
      </c>
    </row>
    <row r="12" spans="1:3" x14ac:dyDescent="0.55000000000000004">
      <c r="A12" t="s">
        <v>44</v>
      </c>
      <c r="B12" t="s">
        <v>2</v>
      </c>
      <c r="C12">
        <v>5</v>
      </c>
    </row>
    <row r="13" spans="1:3" x14ac:dyDescent="0.55000000000000004">
      <c r="A13" t="s">
        <v>44</v>
      </c>
      <c r="B13" t="s">
        <v>0</v>
      </c>
      <c r="C13">
        <v>6</v>
      </c>
    </row>
    <row r="14" spans="1:3" x14ac:dyDescent="0.55000000000000004">
      <c r="A14" t="s">
        <v>45</v>
      </c>
      <c r="B14" t="s">
        <v>4</v>
      </c>
      <c r="C14">
        <v>1</v>
      </c>
    </row>
    <row r="15" spans="1:3" x14ac:dyDescent="0.55000000000000004">
      <c r="A15" t="s">
        <v>45</v>
      </c>
      <c r="B15" t="s">
        <v>0</v>
      </c>
      <c r="C15">
        <v>2</v>
      </c>
    </row>
    <row r="16" spans="1:3" x14ac:dyDescent="0.55000000000000004">
      <c r="A16" t="s">
        <v>45</v>
      </c>
      <c r="B16" t="s">
        <v>1</v>
      </c>
      <c r="C16">
        <v>3</v>
      </c>
    </row>
    <row r="17" spans="1:3" x14ac:dyDescent="0.55000000000000004">
      <c r="A17" t="s">
        <v>45</v>
      </c>
      <c r="B17" t="s">
        <v>2</v>
      </c>
      <c r="C17">
        <v>4</v>
      </c>
    </row>
    <row r="18" spans="1:3" x14ac:dyDescent="0.55000000000000004">
      <c r="A18" t="s">
        <v>45</v>
      </c>
      <c r="B18" t="s">
        <v>3</v>
      </c>
      <c r="C18">
        <v>5</v>
      </c>
    </row>
    <row r="19" spans="1:3" x14ac:dyDescent="0.55000000000000004">
      <c r="A19" t="s">
        <v>45</v>
      </c>
      <c r="B19" t="s">
        <v>51</v>
      </c>
      <c r="C19">
        <v>6</v>
      </c>
    </row>
    <row r="20" spans="1:3" x14ac:dyDescent="0.55000000000000004">
      <c r="A20" t="s">
        <v>46</v>
      </c>
      <c r="B20" t="s">
        <v>0</v>
      </c>
      <c r="C20">
        <v>1</v>
      </c>
    </row>
    <row r="21" spans="1:3" x14ac:dyDescent="0.55000000000000004">
      <c r="A21" t="s">
        <v>46</v>
      </c>
      <c r="B21" t="s">
        <v>51</v>
      </c>
      <c r="C21">
        <v>2</v>
      </c>
    </row>
    <row r="22" spans="1:3" x14ac:dyDescent="0.55000000000000004">
      <c r="A22" t="s">
        <v>46</v>
      </c>
      <c r="B22" t="s">
        <v>4</v>
      </c>
      <c r="C22">
        <v>3</v>
      </c>
    </row>
    <row r="23" spans="1:3" x14ac:dyDescent="0.55000000000000004">
      <c r="A23" t="s">
        <v>46</v>
      </c>
      <c r="B23" t="s">
        <v>1</v>
      </c>
      <c r="C23">
        <v>4</v>
      </c>
    </row>
    <row r="24" spans="1:3" x14ac:dyDescent="0.55000000000000004">
      <c r="A24" t="s">
        <v>46</v>
      </c>
      <c r="B24" t="s">
        <v>2</v>
      </c>
      <c r="C24">
        <v>5</v>
      </c>
    </row>
    <row r="25" spans="1:3" x14ac:dyDescent="0.55000000000000004">
      <c r="A25" t="s">
        <v>46</v>
      </c>
      <c r="B25" t="s">
        <v>3</v>
      </c>
      <c r="C25">
        <v>6</v>
      </c>
    </row>
    <row r="26" spans="1:3" x14ac:dyDescent="0.55000000000000004">
      <c r="A26" t="s">
        <v>47</v>
      </c>
      <c r="B26" t="s">
        <v>4</v>
      </c>
      <c r="C26">
        <v>1</v>
      </c>
    </row>
    <row r="27" spans="1:3" x14ac:dyDescent="0.55000000000000004">
      <c r="A27" t="s">
        <v>47</v>
      </c>
      <c r="B27" t="s">
        <v>51</v>
      </c>
      <c r="C27">
        <v>2</v>
      </c>
    </row>
    <row r="28" spans="1:3" x14ac:dyDescent="0.55000000000000004">
      <c r="A28" t="s">
        <v>47</v>
      </c>
      <c r="B28" t="s">
        <v>3</v>
      </c>
      <c r="C28">
        <v>3</v>
      </c>
    </row>
    <row r="29" spans="1:3" x14ac:dyDescent="0.55000000000000004">
      <c r="A29" t="s">
        <v>47</v>
      </c>
      <c r="B29" t="s">
        <v>2</v>
      </c>
      <c r="C29">
        <v>4</v>
      </c>
    </row>
    <row r="30" spans="1:3" x14ac:dyDescent="0.55000000000000004">
      <c r="A30" t="s">
        <v>47</v>
      </c>
      <c r="B30" t="s">
        <v>1</v>
      </c>
      <c r="C30">
        <v>5</v>
      </c>
    </row>
    <row r="31" spans="1:3" x14ac:dyDescent="0.55000000000000004">
      <c r="A31" t="s">
        <v>47</v>
      </c>
      <c r="B31" t="s">
        <v>0</v>
      </c>
      <c r="C31">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N14"/>
  <sheetViews>
    <sheetView topLeftCell="A4" workbookViewId="0">
      <selection activeCell="F4" sqref="F4:F14"/>
    </sheetView>
  </sheetViews>
  <sheetFormatPr defaultRowHeight="14.4" x14ac:dyDescent="0.55000000000000004"/>
  <sheetData>
    <row r="1" spans="1:14" x14ac:dyDescent="0.55000000000000004">
      <c r="A1" s="4" t="s">
        <v>22</v>
      </c>
      <c r="B1" s="4"/>
      <c r="C1" s="4"/>
      <c r="D1" s="4"/>
      <c r="E1" s="4"/>
      <c r="F1" s="4"/>
    </row>
    <row r="2" spans="1:14" ht="150.30000000000001" customHeight="1" x14ac:dyDescent="0.55000000000000004">
      <c r="A2" s="3" t="s">
        <v>23</v>
      </c>
      <c r="B2" s="3"/>
      <c r="C2" s="3"/>
      <c r="D2" s="3"/>
      <c r="E2" s="3"/>
      <c r="F2" s="3"/>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259</v>
      </c>
      <c r="B5" t="s">
        <v>67</v>
      </c>
      <c r="C5" t="s">
        <v>259</v>
      </c>
      <c r="D5" t="s">
        <v>259</v>
      </c>
      <c r="E5" t="s">
        <v>260</v>
      </c>
      <c r="F5" t="s">
        <v>261</v>
      </c>
      <c r="N5">
        <v>1</v>
      </c>
    </row>
    <row r="6" spans="1:14" x14ac:dyDescent="0.55000000000000004">
      <c r="A6" t="s">
        <v>262</v>
      </c>
      <c r="B6" t="s">
        <v>70</v>
      </c>
      <c r="C6" t="s">
        <v>262</v>
      </c>
      <c r="D6" t="s">
        <v>263</v>
      </c>
      <c r="E6" t="s">
        <v>264</v>
      </c>
      <c r="F6" t="s">
        <v>259</v>
      </c>
      <c r="N6">
        <v>2</v>
      </c>
    </row>
    <row r="7" spans="1:14" x14ac:dyDescent="0.55000000000000004">
      <c r="A7" t="s">
        <v>263</v>
      </c>
      <c r="B7" t="s">
        <v>72</v>
      </c>
      <c r="C7" t="s">
        <v>263</v>
      </c>
      <c r="D7" t="s">
        <v>261</v>
      </c>
      <c r="E7" t="s">
        <v>265</v>
      </c>
      <c r="F7" t="s">
        <v>262</v>
      </c>
      <c r="N7">
        <v>3</v>
      </c>
    </row>
    <row r="8" spans="1:14" x14ac:dyDescent="0.55000000000000004">
      <c r="A8" t="s">
        <v>266</v>
      </c>
      <c r="B8" t="s">
        <v>73</v>
      </c>
      <c r="C8" t="s">
        <v>266</v>
      </c>
      <c r="D8" t="s">
        <v>267</v>
      </c>
      <c r="E8" t="s">
        <v>238</v>
      </c>
      <c r="F8" t="s">
        <v>267</v>
      </c>
      <c r="N8">
        <v>4</v>
      </c>
    </row>
    <row r="9" spans="1:14" x14ac:dyDescent="0.55000000000000004">
      <c r="A9" t="s">
        <v>261</v>
      </c>
      <c r="B9" t="s">
        <v>94</v>
      </c>
      <c r="C9" t="s">
        <v>261</v>
      </c>
      <c r="D9" t="s">
        <v>262</v>
      </c>
      <c r="E9" t="s">
        <v>268</v>
      </c>
      <c r="F9" t="s">
        <v>263</v>
      </c>
      <c r="N9">
        <v>5</v>
      </c>
    </row>
    <row r="10" spans="1:14" x14ac:dyDescent="0.55000000000000004">
      <c r="A10" t="s">
        <v>269</v>
      </c>
      <c r="B10" t="s">
        <v>99</v>
      </c>
      <c r="C10" t="s">
        <v>269</v>
      </c>
      <c r="D10" t="s">
        <v>266</v>
      </c>
      <c r="E10" t="s">
        <v>270</v>
      </c>
      <c r="F10" t="s">
        <v>271</v>
      </c>
      <c r="N10">
        <v>6</v>
      </c>
    </row>
    <row r="11" spans="1:14" x14ac:dyDescent="0.55000000000000004">
      <c r="A11" t="s">
        <v>272</v>
      </c>
      <c r="B11" t="s">
        <v>100</v>
      </c>
      <c r="C11" t="s">
        <v>272</v>
      </c>
      <c r="D11" t="s">
        <v>273</v>
      </c>
      <c r="E11" t="s">
        <v>143</v>
      </c>
      <c r="F11" t="s">
        <v>269</v>
      </c>
      <c r="N11">
        <v>7</v>
      </c>
    </row>
    <row r="12" spans="1:14" x14ac:dyDescent="0.55000000000000004">
      <c r="A12" t="s">
        <v>274</v>
      </c>
      <c r="B12" t="s">
        <v>79</v>
      </c>
      <c r="C12" t="s">
        <v>274</v>
      </c>
      <c r="D12" t="s">
        <v>272</v>
      </c>
      <c r="E12" t="s">
        <v>91</v>
      </c>
      <c r="F12" t="s">
        <v>265</v>
      </c>
      <c r="N12">
        <v>8</v>
      </c>
    </row>
    <row r="13" spans="1:14" x14ac:dyDescent="0.55000000000000004">
      <c r="A13" t="s">
        <v>271</v>
      </c>
      <c r="B13" t="s">
        <v>48</v>
      </c>
      <c r="C13" t="s">
        <v>271</v>
      </c>
      <c r="D13" t="s">
        <v>265</v>
      </c>
      <c r="E13" t="s">
        <v>275</v>
      </c>
      <c r="F13" t="s">
        <v>276</v>
      </c>
      <c r="N13">
        <v>9</v>
      </c>
    </row>
    <row r="14" spans="1:14" x14ac:dyDescent="0.55000000000000004">
      <c r="A14" t="s">
        <v>267</v>
      </c>
      <c r="B14" t="s">
        <v>49</v>
      </c>
      <c r="C14" t="s">
        <v>267</v>
      </c>
      <c r="D14" t="s">
        <v>277</v>
      </c>
      <c r="E14" t="s">
        <v>215</v>
      </c>
      <c r="F14" t="s">
        <v>274</v>
      </c>
      <c r="N14">
        <v>10</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14"/>
  <sheetViews>
    <sheetView topLeftCell="A3" workbookViewId="0">
      <selection activeCell="F4" sqref="F4:F14"/>
    </sheetView>
  </sheetViews>
  <sheetFormatPr defaultRowHeight="14.4" x14ac:dyDescent="0.55000000000000004"/>
  <sheetData>
    <row r="1" spans="1:14" x14ac:dyDescent="0.55000000000000004">
      <c r="A1" s="4" t="s">
        <v>24</v>
      </c>
      <c r="B1" s="4"/>
      <c r="C1" s="4"/>
      <c r="D1" s="4"/>
      <c r="E1" s="4"/>
      <c r="F1" s="4"/>
    </row>
    <row r="2" spans="1:14" ht="133.19999999999999" customHeight="1" x14ac:dyDescent="0.55000000000000004">
      <c r="A2" s="3" t="s">
        <v>25</v>
      </c>
      <c r="B2" s="3"/>
      <c r="C2" s="3"/>
      <c r="D2" s="3"/>
      <c r="E2" s="3"/>
      <c r="F2" s="3"/>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201</v>
      </c>
      <c r="B5" t="s">
        <v>202</v>
      </c>
      <c r="C5" t="s">
        <v>201</v>
      </c>
      <c r="D5" t="s">
        <v>203</v>
      </c>
      <c r="E5" t="s">
        <v>203</v>
      </c>
      <c r="F5" t="s">
        <v>203</v>
      </c>
      <c r="N5">
        <v>1</v>
      </c>
    </row>
    <row r="6" spans="1:14" x14ac:dyDescent="0.55000000000000004">
      <c r="A6" t="s">
        <v>203</v>
      </c>
      <c r="B6" t="s">
        <v>65</v>
      </c>
      <c r="C6" t="s">
        <v>203</v>
      </c>
      <c r="D6" t="s">
        <v>204</v>
      </c>
      <c r="E6" t="s">
        <v>202</v>
      </c>
      <c r="F6" t="s">
        <v>205</v>
      </c>
      <c r="N6">
        <v>2</v>
      </c>
    </row>
    <row r="7" spans="1:14" x14ac:dyDescent="0.55000000000000004">
      <c r="A7" t="s">
        <v>107</v>
      </c>
      <c r="B7" t="s">
        <v>206</v>
      </c>
      <c r="C7" t="s">
        <v>107</v>
      </c>
      <c r="D7" t="s">
        <v>55</v>
      </c>
      <c r="E7" t="s">
        <v>207</v>
      </c>
      <c r="F7" t="s">
        <v>201</v>
      </c>
      <c r="N7">
        <v>3</v>
      </c>
    </row>
    <row r="8" spans="1:14" x14ac:dyDescent="0.55000000000000004">
      <c r="A8" t="s">
        <v>57</v>
      </c>
      <c r="B8" t="s">
        <v>67</v>
      </c>
      <c r="C8" t="s">
        <v>57</v>
      </c>
      <c r="D8" t="s">
        <v>205</v>
      </c>
      <c r="E8" t="s">
        <v>208</v>
      </c>
      <c r="F8" t="s">
        <v>209</v>
      </c>
      <c r="N8">
        <v>4</v>
      </c>
    </row>
    <row r="9" spans="1:14" x14ac:dyDescent="0.55000000000000004">
      <c r="A9" t="s">
        <v>210</v>
      </c>
      <c r="B9" t="s">
        <v>70</v>
      </c>
      <c r="C9" t="s">
        <v>210</v>
      </c>
      <c r="D9" t="s">
        <v>207</v>
      </c>
      <c r="E9" t="s">
        <v>206</v>
      </c>
      <c r="F9" t="s">
        <v>211</v>
      </c>
      <c r="N9">
        <v>5</v>
      </c>
    </row>
    <row r="10" spans="1:14" x14ac:dyDescent="0.55000000000000004">
      <c r="A10" t="s">
        <v>204</v>
      </c>
      <c r="B10" t="s">
        <v>72</v>
      </c>
      <c r="C10" t="s">
        <v>204</v>
      </c>
      <c r="D10" t="s">
        <v>212</v>
      </c>
      <c r="E10" t="s">
        <v>213</v>
      </c>
      <c r="F10" t="s">
        <v>55</v>
      </c>
      <c r="N10">
        <v>6</v>
      </c>
    </row>
    <row r="11" spans="1:14" x14ac:dyDescent="0.55000000000000004">
      <c r="A11" t="s">
        <v>214</v>
      </c>
      <c r="B11" t="s">
        <v>73</v>
      </c>
      <c r="C11" t="s">
        <v>214</v>
      </c>
      <c r="D11" t="s">
        <v>201</v>
      </c>
      <c r="E11" t="s">
        <v>215</v>
      </c>
      <c r="F11" t="s">
        <v>207</v>
      </c>
      <c r="N11">
        <v>7</v>
      </c>
    </row>
    <row r="12" spans="1:14" x14ac:dyDescent="0.55000000000000004">
      <c r="A12" t="s">
        <v>216</v>
      </c>
      <c r="B12" t="s">
        <v>94</v>
      </c>
      <c r="C12" t="s">
        <v>216</v>
      </c>
      <c r="D12" t="s">
        <v>209</v>
      </c>
      <c r="E12" t="s">
        <v>217</v>
      </c>
      <c r="F12" t="s">
        <v>204</v>
      </c>
      <c r="N12">
        <v>8</v>
      </c>
    </row>
    <row r="13" spans="1:14" x14ac:dyDescent="0.55000000000000004">
      <c r="A13" t="s">
        <v>54</v>
      </c>
      <c r="B13" t="s">
        <v>99</v>
      </c>
      <c r="C13" t="s">
        <v>54</v>
      </c>
      <c r="D13" t="s">
        <v>57</v>
      </c>
      <c r="E13" t="s">
        <v>67</v>
      </c>
      <c r="F13" t="s">
        <v>97</v>
      </c>
      <c r="N13">
        <v>9</v>
      </c>
    </row>
    <row r="14" spans="1:14" x14ac:dyDescent="0.55000000000000004">
      <c r="A14" t="s">
        <v>97</v>
      </c>
      <c r="B14" t="s">
        <v>100</v>
      </c>
      <c r="C14" t="s">
        <v>97</v>
      </c>
      <c r="D14" t="s">
        <v>202</v>
      </c>
      <c r="E14" t="s">
        <v>70</v>
      </c>
      <c r="F14" t="s">
        <v>214</v>
      </c>
      <c r="N14">
        <v>10</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14"/>
  <sheetViews>
    <sheetView topLeftCell="A2" workbookViewId="0">
      <selection activeCell="A4" sqref="A4:A14"/>
    </sheetView>
  </sheetViews>
  <sheetFormatPr defaultRowHeight="14.4" x14ac:dyDescent="0.55000000000000004"/>
  <sheetData>
    <row r="1" spans="1:14" x14ac:dyDescent="0.55000000000000004">
      <c r="A1" s="4" t="s">
        <v>26</v>
      </c>
      <c r="B1" s="4"/>
      <c r="C1" s="4"/>
      <c r="D1" s="4"/>
      <c r="E1" s="4"/>
      <c r="F1" s="4"/>
    </row>
    <row r="2" spans="1:14" ht="86.1" customHeight="1" x14ac:dyDescent="0.55000000000000004">
      <c r="A2" s="3" t="s">
        <v>27</v>
      </c>
      <c r="B2" s="3"/>
      <c r="C2" s="3"/>
      <c r="D2" s="3"/>
      <c r="E2" s="3"/>
      <c r="F2" s="3"/>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16</v>
      </c>
      <c r="B5" t="s">
        <v>16</v>
      </c>
      <c r="C5" t="s">
        <v>16</v>
      </c>
      <c r="D5" t="s">
        <v>16</v>
      </c>
      <c r="E5" t="s">
        <v>16</v>
      </c>
      <c r="F5" t="s">
        <v>16</v>
      </c>
      <c r="N5">
        <v>1</v>
      </c>
    </row>
    <row r="6" spans="1:14" x14ac:dyDescent="0.55000000000000004">
      <c r="A6" t="s">
        <v>54</v>
      </c>
      <c r="B6" t="s">
        <v>55</v>
      </c>
      <c r="C6" t="s">
        <v>54</v>
      </c>
      <c r="D6" t="s">
        <v>54</v>
      </c>
      <c r="E6" t="s">
        <v>56</v>
      </c>
      <c r="F6" t="s">
        <v>57</v>
      </c>
      <c r="N6">
        <v>2</v>
      </c>
    </row>
    <row r="7" spans="1:14" x14ac:dyDescent="0.55000000000000004">
      <c r="A7" t="s">
        <v>58</v>
      </c>
      <c r="B7" t="s">
        <v>59</v>
      </c>
      <c r="C7" t="s">
        <v>58</v>
      </c>
      <c r="D7" t="s">
        <v>57</v>
      </c>
      <c r="E7" t="s">
        <v>60</v>
      </c>
      <c r="F7" t="s">
        <v>54</v>
      </c>
      <c r="N7">
        <v>3</v>
      </c>
    </row>
    <row r="8" spans="1:14" x14ac:dyDescent="0.55000000000000004">
      <c r="A8" t="s">
        <v>7</v>
      </c>
      <c r="B8" t="s">
        <v>58</v>
      </c>
      <c r="C8" t="s">
        <v>7</v>
      </c>
      <c r="D8" t="s">
        <v>61</v>
      </c>
      <c r="E8" t="s">
        <v>54</v>
      </c>
      <c r="F8" t="s">
        <v>58</v>
      </c>
      <c r="N8">
        <v>4</v>
      </c>
    </row>
    <row r="9" spans="1:14" x14ac:dyDescent="0.55000000000000004">
      <c r="A9" t="s">
        <v>62</v>
      </c>
      <c r="B9" t="s">
        <v>54</v>
      </c>
      <c r="C9" t="s">
        <v>62</v>
      </c>
      <c r="D9" t="s">
        <v>58</v>
      </c>
      <c r="E9" t="s">
        <v>63</v>
      </c>
      <c r="F9" t="s">
        <v>61</v>
      </c>
      <c r="N9">
        <v>5</v>
      </c>
    </row>
    <row r="10" spans="1:14" x14ac:dyDescent="0.55000000000000004">
      <c r="A10" t="s">
        <v>64</v>
      </c>
      <c r="B10" t="s">
        <v>65</v>
      </c>
      <c r="C10" t="s">
        <v>64</v>
      </c>
      <c r="D10" t="s">
        <v>66</v>
      </c>
      <c r="E10" t="s">
        <v>66</v>
      </c>
      <c r="F10" t="s">
        <v>55</v>
      </c>
      <c r="N10">
        <v>6</v>
      </c>
    </row>
    <row r="11" spans="1:14" x14ac:dyDescent="0.55000000000000004">
      <c r="A11" t="s">
        <v>61</v>
      </c>
      <c r="B11" t="s">
        <v>67</v>
      </c>
      <c r="C11" t="s">
        <v>61</v>
      </c>
      <c r="D11" t="s">
        <v>68</v>
      </c>
      <c r="E11" t="s">
        <v>62</v>
      </c>
      <c r="F11" t="s">
        <v>62</v>
      </c>
      <c r="N11">
        <v>7</v>
      </c>
    </row>
    <row r="12" spans="1:14" x14ac:dyDescent="0.55000000000000004">
      <c r="A12" t="s">
        <v>69</v>
      </c>
      <c r="B12" t="s">
        <v>70</v>
      </c>
      <c r="C12" t="s">
        <v>69</v>
      </c>
      <c r="D12" t="s">
        <v>63</v>
      </c>
      <c r="E12" t="s">
        <v>58</v>
      </c>
      <c r="F12" t="s">
        <v>71</v>
      </c>
      <c r="N12">
        <v>8</v>
      </c>
    </row>
    <row r="13" spans="1:14" x14ac:dyDescent="0.55000000000000004">
      <c r="A13" t="s">
        <v>57</v>
      </c>
      <c r="B13" t="s">
        <v>72</v>
      </c>
      <c r="C13" t="s">
        <v>57</v>
      </c>
      <c r="D13" t="s">
        <v>71</v>
      </c>
      <c r="E13" t="s">
        <v>59</v>
      </c>
      <c r="F13" t="s">
        <v>7</v>
      </c>
      <c r="N13">
        <v>9</v>
      </c>
    </row>
    <row r="14" spans="1:14" x14ac:dyDescent="0.55000000000000004">
      <c r="A14" t="s">
        <v>55</v>
      </c>
      <c r="B14" t="s">
        <v>73</v>
      </c>
      <c r="C14" t="s">
        <v>55</v>
      </c>
      <c r="D14" t="s">
        <v>62</v>
      </c>
      <c r="E14" t="s">
        <v>74</v>
      </c>
      <c r="F14" t="s">
        <v>66</v>
      </c>
      <c r="N14">
        <v>10</v>
      </c>
    </row>
  </sheetData>
  <mergeCells count="2">
    <mergeCell ref="A1:F1"/>
    <mergeCell ref="A2:F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14"/>
  <sheetViews>
    <sheetView topLeftCell="A3" workbookViewId="0">
      <selection activeCell="A4" sqref="A4:A14"/>
    </sheetView>
  </sheetViews>
  <sheetFormatPr defaultRowHeight="14.4" x14ac:dyDescent="0.55000000000000004"/>
  <sheetData>
    <row r="1" spans="1:14" x14ac:dyDescent="0.55000000000000004">
      <c r="A1" s="1" t="s">
        <v>28</v>
      </c>
      <c r="B1" s="1"/>
      <c r="C1" s="1"/>
      <c r="D1" s="1"/>
      <c r="E1" s="1"/>
      <c r="F1" s="1"/>
    </row>
    <row r="2" spans="1:14" ht="123.3" customHeight="1" x14ac:dyDescent="0.55000000000000004">
      <c r="A2" s="2" t="s">
        <v>29</v>
      </c>
      <c r="B2" s="2"/>
      <c r="C2" s="2"/>
      <c r="D2" s="2"/>
      <c r="E2" s="2"/>
      <c r="F2" s="2"/>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173</v>
      </c>
      <c r="B5" t="s">
        <v>174</v>
      </c>
      <c r="C5" t="s">
        <v>173</v>
      </c>
      <c r="D5" t="s">
        <v>173</v>
      </c>
      <c r="E5" t="s">
        <v>173</v>
      </c>
      <c r="F5" t="s">
        <v>173</v>
      </c>
      <c r="N5">
        <v>1</v>
      </c>
    </row>
    <row r="6" spans="1:14" x14ac:dyDescent="0.55000000000000004">
      <c r="A6" t="s">
        <v>175</v>
      </c>
      <c r="B6" t="s">
        <v>176</v>
      </c>
      <c r="C6" t="s">
        <v>175</v>
      </c>
      <c r="D6" t="s">
        <v>177</v>
      </c>
      <c r="E6" t="s">
        <v>178</v>
      </c>
      <c r="F6" t="s">
        <v>179</v>
      </c>
      <c r="N6">
        <v>2</v>
      </c>
    </row>
    <row r="7" spans="1:14" x14ac:dyDescent="0.55000000000000004">
      <c r="A7" t="s">
        <v>180</v>
      </c>
      <c r="B7" t="s">
        <v>100</v>
      </c>
      <c r="C7" t="s">
        <v>180</v>
      </c>
      <c r="D7" t="s">
        <v>181</v>
      </c>
      <c r="E7" t="s">
        <v>182</v>
      </c>
      <c r="F7" t="s">
        <v>183</v>
      </c>
      <c r="N7">
        <v>3</v>
      </c>
    </row>
    <row r="8" spans="1:14" x14ac:dyDescent="0.55000000000000004">
      <c r="A8" t="s">
        <v>179</v>
      </c>
      <c r="B8" t="s">
        <v>67</v>
      </c>
      <c r="C8" t="s">
        <v>179</v>
      </c>
      <c r="D8" t="s">
        <v>184</v>
      </c>
      <c r="E8" t="s">
        <v>185</v>
      </c>
      <c r="F8" t="s">
        <v>186</v>
      </c>
      <c r="N8">
        <v>4</v>
      </c>
    </row>
    <row r="9" spans="1:14" x14ac:dyDescent="0.55000000000000004">
      <c r="A9" t="s">
        <v>53</v>
      </c>
      <c r="B9" t="s">
        <v>70</v>
      </c>
      <c r="C9" t="s">
        <v>53</v>
      </c>
      <c r="D9" t="s">
        <v>187</v>
      </c>
      <c r="E9" t="s">
        <v>188</v>
      </c>
      <c r="F9" t="s">
        <v>53</v>
      </c>
      <c r="N9">
        <v>5</v>
      </c>
    </row>
    <row r="10" spans="1:14" x14ac:dyDescent="0.55000000000000004">
      <c r="A10" t="s">
        <v>187</v>
      </c>
      <c r="B10" t="s">
        <v>72</v>
      </c>
      <c r="C10" t="s">
        <v>187</v>
      </c>
      <c r="D10" t="s">
        <v>189</v>
      </c>
      <c r="E10" t="s">
        <v>190</v>
      </c>
      <c r="F10" t="s">
        <v>180</v>
      </c>
      <c r="N10">
        <v>6</v>
      </c>
    </row>
    <row r="11" spans="1:14" x14ac:dyDescent="0.55000000000000004">
      <c r="A11" t="s">
        <v>191</v>
      </c>
      <c r="B11" t="s">
        <v>79</v>
      </c>
      <c r="C11" t="s">
        <v>191</v>
      </c>
      <c r="D11" t="s">
        <v>175</v>
      </c>
      <c r="E11" t="s">
        <v>192</v>
      </c>
      <c r="F11" t="s">
        <v>177</v>
      </c>
      <c r="N11">
        <v>7</v>
      </c>
    </row>
    <row r="12" spans="1:14" x14ac:dyDescent="0.55000000000000004">
      <c r="A12" t="s">
        <v>132</v>
      </c>
      <c r="B12" t="s">
        <v>94</v>
      </c>
      <c r="C12" t="s">
        <v>132</v>
      </c>
      <c r="D12" t="s">
        <v>193</v>
      </c>
      <c r="E12" t="s">
        <v>194</v>
      </c>
      <c r="F12" t="s">
        <v>189</v>
      </c>
      <c r="N12">
        <v>8</v>
      </c>
    </row>
    <row r="13" spans="1:14" x14ac:dyDescent="0.55000000000000004">
      <c r="A13" t="s">
        <v>195</v>
      </c>
      <c r="B13" t="s">
        <v>73</v>
      </c>
      <c r="C13" t="s">
        <v>195</v>
      </c>
      <c r="D13" t="s">
        <v>196</v>
      </c>
      <c r="E13" t="s">
        <v>197</v>
      </c>
      <c r="F13" t="s">
        <v>175</v>
      </c>
      <c r="N13">
        <v>9</v>
      </c>
    </row>
    <row r="14" spans="1:14" x14ac:dyDescent="0.55000000000000004">
      <c r="A14" t="s">
        <v>198</v>
      </c>
      <c r="B14" t="s">
        <v>99</v>
      </c>
      <c r="C14" t="s">
        <v>198</v>
      </c>
      <c r="D14" t="s">
        <v>100</v>
      </c>
      <c r="E14" t="s">
        <v>199</v>
      </c>
      <c r="F14" t="s">
        <v>200</v>
      </c>
      <c r="N14">
        <v>10</v>
      </c>
    </row>
  </sheetData>
  <mergeCells count="2">
    <mergeCell ref="A1:F1"/>
    <mergeCell ref="A2:F2"/>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14"/>
  <sheetViews>
    <sheetView topLeftCell="A11" workbookViewId="0">
      <selection activeCell="A18" sqref="A18:XFD29"/>
    </sheetView>
  </sheetViews>
  <sheetFormatPr defaultRowHeight="14.4" x14ac:dyDescent="0.55000000000000004"/>
  <cols>
    <col min="1" max="1" width="12.578125" customWidth="1"/>
    <col min="3" max="3" width="11.578125" customWidth="1"/>
    <col min="6" max="6" width="11.3125" customWidth="1"/>
    <col min="8" max="8" width="13.3125" bestFit="1" customWidth="1"/>
    <col min="9" max="9" width="6.89453125" bestFit="1" customWidth="1"/>
    <col min="10" max="10" width="12.3671875" bestFit="1" customWidth="1"/>
    <col min="11" max="11" width="5.1015625" bestFit="1" customWidth="1"/>
    <col min="12" max="12" width="9.1015625" bestFit="1" customWidth="1"/>
    <col min="13" max="13" width="12.1015625" bestFit="1" customWidth="1"/>
  </cols>
  <sheetData>
    <row r="1" spans="1:14" x14ac:dyDescent="0.55000000000000004">
      <c r="A1" s="4" t="s">
        <v>18</v>
      </c>
      <c r="B1" s="4"/>
      <c r="C1" s="4"/>
      <c r="D1" s="4"/>
      <c r="E1" s="4"/>
      <c r="F1" s="4"/>
    </row>
    <row r="2" spans="1:14" ht="89.7" customHeight="1" x14ac:dyDescent="0.55000000000000004">
      <c r="A2" s="3" t="s">
        <v>19</v>
      </c>
      <c r="B2" s="3"/>
      <c r="C2" s="3"/>
      <c r="D2" s="3"/>
      <c r="E2" s="3"/>
      <c r="F2" s="3"/>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75</v>
      </c>
      <c r="B5" t="s">
        <v>76</v>
      </c>
      <c r="C5" t="s">
        <v>75</v>
      </c>
      <c r="D5" t="s">
        <v>75</v>
      </c>
      <c r="E5" t="s">
        <v>77</v>
      </c>
      <c r="F5" t="s">
        <v>10</v>
      </c>
      <c r="N5">
        <v>1</v>
      </c>
    </row>
    <row r="6" spans="1:14" x14ac:dyDescent="0.55000000000000004">
      <c r="A6" t="s">
        <v>78</v>
      </c>
      <c r="B6" t="s">
        <v>79</v>
      </c>
      <c r="C6" t="s">
        <v>78</v>
      </c>
      <c r="D6" t="s">
        <v>10</v>
      </c>
      <c r="E6" t="s">
        <v>80</v>
      </c>
      <c r="F6" t="s">
        <v>81</v>
      </c>
      <c r="N6">
        <v>2</v>
      </c>
    </row>
    <row r="7" spans="1:14" x14ac:dyDescent="0.55000000000000004">
      <c r="A7" t="s">
        <v>82</v>
      </c>
      <c r="B7" t="s">
        <v>67</v>
      </c>
      <c r="C7" t="s">
        <v>82</v>
      </c>
      <c r="D7" t="s">
        <v>83</v>
      </c>
      <c r="E7" t="s">
        <v>84</v>
      </c>
      <c r="F7" t="s">
        <v>85</v>
      </c>
      <c r="N7">
        <v>3</v>
      </c>
    </row>
    <row r="8" spans="1:14" x14ac:dyDescent="0.55000000000000004">
      <c r="A8" t="s">
        <v>86</v>
      </c>
      <c r="B8" t="s">
        <v>70</v>
      </c>
      <c r="C8" t="s">
        <v>86</v>
      </c>
      <c r="D8" t="s">
        <v>87</v>
      </c>
      <c r="E8" t="s">
        <v>88</v>
      </c>
      <c r="F8" t="s">
        <v>89</v>
      </c>
      <c r="N8">
        <v>4</v>
      </c>
    </row>
    <row r="9" spans="1:14" x14ac:dyDescent="0.55000000000000004">
      <c r="A9" t="s">
        <v>90</v>
      </c>
      <c r="B9" t="s">
        <v>72</v>
      </c>
      <c r="C9" t="s">
        <v>90</v>
      </c>
      <c r="D9" t="s">
        <v>91</v>
      </c>
      <c r="E9" t="s">
        <v>92</v>
      </c>
      <c r="F9" t="s">
        <v>87</v>
      </c>
      <c r="N9">
        <v>5</v>
      </c>
    </row>
    <row r="10" spans="1:14" x14ac:dyDescent="0.55000000000000004">
      <c r="A10" t="s">
        <v>93</v>
      </c>
      <c r="B10" t="s">
        <v>94</v>
      </c>
      <c r="C10" t="s">
        <v>93</v>
      </c>
      <c r="D10" t="s">
        <v>95</v>
      </c>
      <c r="E10" t="s">
        <v>96</v>
      </c>
      <c r="F10" t="s">
        <v>90</v>
      </c>
      <c r="N10">
        <v>6</v>
      </c>
    </row>
    <row r="11" spans="1:14" x14ac:dyDescent="0.55000000000000004">
      <c r="A11" t="s">
        <v>76</v>
      </c>
      <c r="B11" t="s">
        <v>73</v>
      </c>
      <c r="C11" t="s">
        <v>76</v>
      </c>
      <c r="D11" t="s">
        <v>97</v>
      </c>
      <c r="E11" t="s">
        <v>98</v>
      </c>
      <c r="F11" t="s">
        <v>75</v>
      </c>
      <c r="N11">
        <v>7</v>
      </c>
    </row>
    <row r="12" spans="1:14" x14ac:dyDescent="0.55000000000000004">
      <c r="A12" t="s">
        <v>10</v>
      </c>
      <c r="B12" t="s">
        <v>99</v>
      </c>
      <c r="C12" t="s">
        <v>10</v>
      </c>
      <c r="D12" t="s">
        <v>96</v>
      </c>
      <c r="E12" t="s">
        <v>78</v>
      </c>
      <c r="F12" t="s">
        <v>92</v>
      </c>
      <c r="N12">
        <v>8</v>
      </c>
    </row>
    <row r="13" spans="1:14" x14ac:dyDescent="0.55000000000000004">
      <c r="A13" t="s">
        <v>81</v>
      </c>
      <c r="B13" t="s">
        <v>100</v>
      </c>
      <c r="C13" t="s">
        <v>81</v>
      </c>
      <c r="D13" t="s">
        <v>89</v>
      </c>
      <c r="E13" t="s">
        <v>76</v>
      </c>
      <c r="F13" t="s">
        <v>101</v>
      </c>
      <c r="N13">
        <v>9</v>
      </c>
    </row>
    <row r="14" spans="1:14" x14ac:dyDescent="0.55000000000000004">
      <c r="A14" t="s">
        <v>87</v>
      </c>
      <c r="B14" t="s">
        <v>48</v>
      </c>
      <c r="C14" t="s">
        <v>87</v>
      </c>
      <c r="D14" t="s">
        <v>92</v>
      </c>
      <c r="E14" t="s">
        <v>50</v>
      </c>
      <c r="F14" t="s">
        <v>102</v>
      </c>
      <c r="N14">
        <v>10</v>
      </c>
    </row>
  </sheetData>
  <mergeCells count="2">
    <mergeCell ref="A1:F1"/>
    <mergeCell ref="A2:F2"/>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96D3E-B90A-4B5F-9AD4-43AD08981EB4}">
  <dimension ref="A1:N17"/>
  <sheetViews>
    <sheetView topLeftCell="A3" workbookViewId="0">
      <selection activeCell="A8" sqref="A8:F17"/>
    </sheetView>
  </sheetViews>
  <sheetFormatPr defaultRowHeight="14.4" x14ac:dyDescent="0.55000000000000004"/>
  <sheetData>
    <row r="1" spans="1:14" x14ac:dyDescent="0.55000000000000004">
      <c r="A1" s="4" t="s">
        <v>30</v>
      </c>
      <c r="B1" s="4"/>
      <c r="C1" s="4"/>
      <c r="D1" s="4"/>
      <c r="E1" s="4"/>
      <c r="F1" s="4"/>
    </row>
    <row r="2" spans="1:14" ht="128.4" customHeight="1" x14ac:dyDescent="0.55000000000000004">
      <c r="A2" s="3" t="s">
        <v>31</v>
      </c>
      <c r="B2" s="3"/>
      <c r="C2" s="3"/>
      <c r="D2" s="3"/>
      <c r="E2" s="3"/>
      <c r="F2" s="3"/>
    </row>
    <row r="7" spans="1:14" x14ac:dyDescent="0.55000000000000004">
      <c r="A7" t="s">
        <v>0</v>
      </c>
      <c r="B7" t="s">
        <v>1</v>
      </c>
      <c r="C7" t="s">
        <v>2</v>
      </c>
      <c r="D7" t="s">
        <v>3</v>
      </c>
      <c r="E7" t="s">
        <v>51</v>
      </c>
      <c r="F7" t="s">
        <v>4</v>
      </c>
      <c r="H7" t="s">
        <v>0</v>
      </c>
      <c r="I7" t="s">
        <v>1</v>
      </c>
      <c r="J7" t="s">
        <v>2</v>
      </c>
      <c r="K7" t="s">
        <v>3</v>
      </c>
      <c r="L7" t="s">
        <v>51</v>
      </c>
      <c r="M7" t="s">
        <v>4</v>
      </c>
      <c r="N7" t="s">
        <v>39</v>
      </c>
    </row>
    <row r="8" spans="1:14" x14ac:dyDescent="0.55000000000000004">
      <c r="A8" t="s">
        <v>232</v>
      </c>
      <c r="B8" t="s">
        <v>233</v>
      </c>
      <c r="C8" t="s">
        <v>232</v>
      </c>
      <c r="D8" t="s">
        <v>234</v>
      </c>
      <c r="E8" t="s">
        <v>235</v>
      </c>
      <c r="F8" t="s">
        <v>236</v>
      </c>
      <c r="N8">
        <v>1</v>
      </c>
    </row>
    <row r="9" spans="1:14" x14ac:dyDescent="0.55000000000000004">
      <c r="A9" t="s">
        <v>237</v>
      </c>
      <c r="B9" t="s">
        <v>235</v>
      </c>
      <c r="C9" t="s">
        <v>237</v>
      </c>
      <c r="D9" t="s">
        <v>238</v>
      </c>
      <c r="E9" t="s">
        <v>234</v>
      </c>
      <c r="F9" t="s">
        <v>239</v>
      </c>
      <c r="N9">
        <v>2</v>
      </c>
    </row>
    <row r="10" spans="1:14" x14ac:dyDescent="0.55000000000000004">
      <c r="A10" t="s">
        <v>240</v>
      </c>
      <c r="B10" t="s">
        <v>67</v>
      </c>
      <c r="C10" t="s">
        <v>240</v>
      </c>
      <c r="D10" t="s">
        <v>241</v>
      </c>
      <c r="E10" t="s">
        <v>242</v>
      </c>
      <c r="F10" t="s">
        <v>237</v>
      </c>
      <c r="N10">
        <v>3</v>
      </c>
    </row>
    <row r="11" spans="1:14" x14ac:dyDescent="0.55000000000000004">
      <c r="A11" t="s">
        <v>243</v>
      </c>
      <c r="B11" t="s">
        <v>70</v>
      </c>
      <c r="C11" t="s">
        <v>243</v>
      </c>
      <c r="D11" t="s">
        <v>244</v>
      </c>
      <c r="E11" t="s">
        <v>245</v>
      </c>
      <c r="F11" t="s">
        <v>246</v>
      </c>
      <c r="N11">
        <v>4</v>
      </c>
    </row>
    <row r="12" spans="1:14" x14ac:dyDescent="0.55000000000000004">
      <c r="A12" t="s">
        <v>242</v>
      </c>
      <c r="B12" t="s">
        <v>72</v>
      </c>
      <c r="C12" t="s">
        <v>242</v>
      </c>
      <c r="D12" t="s">
        <v>247</v>
      </c>
      <c r="E12" t="s">
        <v>248</v>
      </c>
      <c r="F12" t="s">
        <v>234</v>
      </c>
      <c r="N12">
        <v>5</v>
      </c>
    </row>
    <row r="13" spans="1:14" x14ac:dyDescent="0.55000000000000004">
      <c r="A13" t="s">
        <v>239</v>
      </c>
      <c r="B13" t="s">
        <v>94</v>
      </c>
      <c r="C13" t="s">
        <v>239</v>
      </c>
      <c r="D13" t="s">
        <v>236</v>
      </c>
      <c r="E13" t="s">
        <v>249</v>
      </c>
      <c r="F13" t="s">
        <v>247</v>
      </c>
      <c r="N13">
        <v>6</v>
      </c>
    </row>
    <row r="14" spans="1:14" x14ac:dyDescent="0.55000000000000004">
      <c r="A14" t="s">
        <v>250</v>
      </c>
      <c r="B14" t="s">
        <v>73</v>
      </c>
      <c r="C14" t="s">
        <v>250</v>
      </c>
      <c r="D14" t="s">
        <v>246</v>
      </c>
      <c r="E14" t="s">
        <v>233</v>
      </c>
      <c r="F14" t="s">
        <v>251</v>
      </c>
      <c r="N14">
        <v>7</v>
      </c>
    </row>
    <row r="15" spans="1:14" x14ac:dyDescent="0.55000000000000004">
      <c r="A15" t="s">
        <v>252</v>
      </c>
      <c r="B15" t="s">
        <v>99</v>
      </c>
      <c r="C15" t="s">
        <v>252</v>
      </c>
      <c r="D15" t="s">
        <v>253</v>
      </c>
      <c r="E15" t="s">
        <v>254</v>
      </c>
      <c r="F15" t="s">
        <v>250</v>
      </c>
      <c r="N15">
        <v>8</v>
      </c>
    </row>
    <row r="16" spans="1:14" x14ac:dyDescent="0.55000000000000004">
      <c r="A16" t="s">
        <v>255</v>
      </c>
      <c r="B16" t="s">
        <v>100</v>
      </c>
      <c r="C16" t="s">
        <v>255</v>
      </c>
      <c r="D16" t="s">
        <v>115</v>
      </c>
      <c r="E16" t="s">
        <v>253</v>
      </c>
      <c r="F16" t="s">
        <v>256</v>
      </c>
      <c r="N16">
        <v>9</v>
      </c>
    </row>
    <row r="17" spans="1:14" x14ac:dyDescent="0.55000000000000004">
      <c r="A17" t="s">
        <v>257</v>
      </c>
      <c r="B17" t="s">
        <v>79</v>
      </c>
      <c r="C17" t="s">
        <v>246</v>
      </c>
      <c r="D17" t="s">
        <v>258</v>
      </c>
      <c r="E17" t="s">
        <v>241</v>
      </c>
      <c r="F17" t="s">
        <v>255</v>
      </c>
      <c r="N17">
        <v>10</v>
      </c>
    </row>
  </sheetData>
  <mergeCells count="2">
    <mergeCell ref="A1:F1"/>
    <mergeCell ref="A2:F2"/>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8E53-A678-4857-8263-050432BF76B9}">
  <dimension ref="A1:N17"/>
  <sheetViews>
    <sheetView topLeftCell="A4" workbookViewId="0">
      <selection activeCell="C19" sqref="C19"/>
    </sheetView>
  </sheetViews>
  <sheetFormatPr defaultRowHeight="14.4" x14ac:dyDescent="0.55000000000000004"/>
  <sheetData>
    <row r="1" spans="1:14" x14ac:dyDescent="0.55000000000000004">
      <c r="A1" s="4" t="s">
        <v>32</v>
      </c>
      <c r="B1" s="4"/>
      <c r="C1" s="4"/>
      <c r="D1" s="4"/>
      <c r="E1" s="4"/>
      <c r="F1" s="4"/>
    </row>
    <row r="2" spans="1:14" ht="144.9" customHeight="1" x14ac:dyDescent="0.55000000000000004">
      <c r="A2" s="3" t="s">
        <v>33</v>
      </c>
      <c r="B2" s="3"/>
      <c r="C2" s="3"/>
      <c r="D2" s="3"/>
      <c r="E2" s="3"/>
      <c r="F2" s="3"/>
    </row>
    <row r="7" spans="1:14" x14ac:dyDescent="0.55000000000000004">
      <c r="A7" t="s">
        <v>0</v>
      </c>
      <c r="B7" t="s">
        <v>1</v>
      </c>
      <c r="C7" t="s">
        <v>2</v>
      </c>
      <c r="D7" t="s">
        <v>3</v>
      </c>
      <c r="E7" t="s">
        <v>51</v>
      </c>
      <c r="F7" t="s">
        <v>4</v>
      </c>
      <c r="H7" t="s">
        <v>0</v>
      </c>
      <c r="I7" t="s">
        <v>1</v>
      </c>
      <c r="J7" t="s">
        <v>2</v>
      </c>
      <c r="K7" t="s">
        <v>3</v>
      </c>
      <c r="L7" t="s">
        <v>51</v>
      </c>
      <c r="M7" t="s">
        <v>4</v>
      </c>
      <c r="N7" t="s">
        <v>39</v>
      </c>
    </row>
    <row r="8" spans="1:14" x14ac:dyDescent="0.55000000000000004">
      <c r="A8" t="s">
        <v>148</v>
      </c>
      <c r="B8" t="s">
        <v>67</v>
      </c>
      <c r="C8" t="s">
        <v>148</v>
      </c>
      <c r="D8" t="s">
        <v>149</v>
      </c>
      <c r="E8" t="s">
        <v>150</v>
      </c>
      <c r="F8" t="s">
        <v>151</v>
      </c>
      <c r="N8">
        <v>1</v>
      </c>
    </row>
    <row r="9" spans="1:14" x14ac:dyDescent="0.55000000000000004">
      <c r="A9" t="s">
        <v>152</v>
      </c>
      <c r="B9" t="s">
        <v>70</v>
      </c>
      <c r="C9" t="s">
        <v>152</v>
      </c>
      <c r="D9" t="s">
        <v>153</v>
      </c>
      <c r="E9" t="s">
        <v>154</v>
      </c>
      <c r="F9" t="s">
        <v>149</v>
      </c>
      <c r="N9">
        <v>2</v>
      </c>
    </row>
    <row r="10" spans="1:14" x14ac:dyDescent="0.55000000000000004">
      <c r="A10" t="s">
        <v>149</v>
      </c>
      <c r="B10" t="s">
        <v>72</v>
      </c>
      <c r="C10" t="s">
        <v>149</v>
      </c>
      <c r="D10" t="s">
        <v>152</v>
      </c>
      <c r="E10" t="s">
        <v>155</v>
      </c>
      <c r="F10" t="s">
        <v>152</v>
      </c>
      <c r="N10">
        <v>3</v>
      </c>
    </row>
    <row r="11" spans="1:14" x14ac:dyDescent="0.55000000000000004">
      <c r="A11" t="s">
        <v>151</v>
      </c>
      <c r="B11" t="s">
        <v>94</v>
      </c>
      <c r="C11" t="s">
        <v>151</v>
      </c>
      <c r="D11" t="s">
        <v>151</v>
      </c>
      <c r="E11" t="s">
        <v>156</v>
      </c>
      <c r="F11" t="s">
        <v>157</v>
      </c>
      <c r="N11">
        <v>4</v>
      </c>
    </row>
    <row r="12" spans="1:14" x14ac:dyDescent="0.55000000000000004">
      <c r="A12" t="s">
        <v>158</v>
      </c>
      <c r="B12" t="s">
        <v>73</v>
      </c>
      <c r="C12" t="s">
        <v>158</v>
      </c>
      <c r="D12" t="s">
        <v>157</v>
      </c>
      <c r="E12" t="s">
        <v>159</v>
      </c>
      <c r="F12" t="s">
        <v>64</v>
      </c>
      <c r="N12">
        <v>5</v>
      </c>
    </row>
    <row r="13" spans="1:14" x14ac:dyDescent="0.55000000000000004">
      <c r="A13" t="s">
        <v>160</v>
      </c>
      <c r="B13" t="s">
        <v>100</v>
      </c>
      <c r="C13" t="s">
        <v>160</v>
      </c>
      <c r="D13" t="s">
        <v>161</v>
      </c>
      <c r="E13" t="s">
        <v>162</v>
      </c>
      <c r="F13" t="s">
        <v>153</v>
      </c>
      <c r="N13">
        <v>6</v>
      </c>
    </row>
    <row r="14" spans="1:14" x14ac:dyDescent="0.55000000000000004">
      <c r="A14" t="s">
        <v>64</v>
      </c>
      <c r="B14" t="s">
        <v>99</v>
      </c>
      <c r="C14" t="s">
        <v>64</v>
      </c>
      <c r="D14" t="s">
        <v>155</v>
      </c>
      <c r="E14" t="s">
        <v>163</v>
      </c>
      <c r="F14" t="s">
        <v>164</v>
      </c>
      <c r="N14">
        <v>7</v>
      </c>
    </row>
    <row r="15" spans="1:14" x14ac:dyDescent="0.55000000000000004">
      <c r="A15" t="s">
        <v>159</v>
      </c>
      <c r="B15" t="s">
        <v>79</v>
      </c>
      <c r="C15" t="s">
        <v>159</v>
      </c>
      <c r="D15" t="s">
        <v>165</v>
      </c>
      <c r="E15" t="s">
        <v>166</v>
      </c>
      <c r="F15" t="s">
        <v>167</v>
      </c>
      <c r="N15">
        <v>8</v>
      </c>
    </row>
    <row r="16" spans="1:14" x14ac:dyDescent="0.55000000000000004">
      <c r="A16" t="s">
        <v>168</v>
      </c>
      <c r="B16" t="s">
        <v>48</v>
      </c>
      <c r="C16" t="s">
        <v>168</v>
      </c>
      <c r="D16" t="s">
        <v>154</v>
      </c>
      <c r="E16" t="s">
        <v>169</v>
      </c>
      <c r="F16" t="s">
        <v>170</v>
      </c>
      <c r="N16">
        <v>9</v>
      </c>
    </row>
    <row r="17" spans="1:14" x14ac:dyDescent="0.55000000000000004">
      <c r="A17" t="s">
        <v>171</v>
      </c>
      <c r="B17" t="s">
        <v>49</v>
      </c>
      <c r="C17" t="s">
        <v>171</v>
      </c>
      <c r="D17" t="s">
        <v>64</v>
      </c>
      <c r="E17" t="s">
        <v>15</v>
      </c>
      <c r="F17" t="s">
        <v>172</v>
      </c>
      <c r="N17">
        <v>10</v>
      </c>
    </row>
  </sheetData>
  <mergeCells count="2">
    <mergeCell ref="A1:F1"/>
    <mergeCell ref="A2:F2"/>
  </mergeCell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C2CF-8E8E-4FE3-99BB-3272C07101FF}">
  <dimension ref="A1:N14"/>
  <sheetViews>
    <sheetView topLeftCell="A4" workbookViewId="0">
      <selection activeCell="H5" sqref="H5:K14"/>
    </sheetView>
  </sheetViews>
  <sheetFormatPr defaultRowHeight="14.4" x14ac:dyDescent="0.55000000000000004"/>
  <sheetData>
    <row r="1" spans="1:14" x14ac:dyDescent="0.55000000000000004">
      <c r="A1" s="4" t="s">
        <v>34</v>
      </c>
      <c r="B1" s="4"/>
      <c r="C1" s="4"/>
      <c r="D1" s="4"/>
      <c r="E1" s="4"/>
      <c r="F1" s="4"/>
    </row>
    <row r="2" spans="1:14" ht="201.9" customHeight="1" x14ac:dyDescent="0.55000000000000004">
      <c r="A2" s="3" t="s">
        <v>35</v>
      </c>
      <c r="B2" s="3"/>
      <c r="C2" s="3"/>
      <c r="D2" s="3"/>
      <c r="E2" s="3"/>
      <c r="F2" s="3"/>
    </row>
    <row r="4" spans="1:14" x14ac:dyDescent="0.55000000000000004">
      <c r="A4" t="s">
        <v>0</v>
      </c>
      <c r="B4" t="s">
        <v>1</v>
      </c>
      <c r="C4" t="s">
        <v>2</v>
      </c>
      <c r="D4" t="s">
        <v>3</v>
      </c>
      <c r="E4" t="s">
        <v>51</v>
      </c>
      <c r="F4" t="s">
        <v>4</v>
      </c>
      <c r="H4" t="s">
        <v>0</v>
      </c>
      <c r="I4" t="s">
        <v>1</v>
      </c>
      <c r="J4" t="s">
        <v>2</v>
      </c>
      <c r="K4" t="s">
        <v>3</v>
      </c>
      <c r="L4" t="s">
        <v>51</v>
      </c>
      <c r="M4" t="s">
        <v>4</v>
      </c>
      <c r="N4" t="s">
        <v>39</v>
      </c>
    </row>
    <row r="5" spans="1:14" x14ac:dyDescent="0.55000000000000004">
      <c r="A5" t="s">
        <v>12</v>
      </c>
      <c r="B5" t="s">
        <v>12</v>
      </c>
      <c r="C5" t="s">
        <v>12</v>
      </c>
      <c r="D5" t="s">
        <v>103</v>
      </c>
      <c r="E5" t="s">
        <v>104</v>
      </c>
      <c r="F5" t="s">
        <v>105</v>
      </c>
      <c r="N5">
        <v>1</v>
      </c>
    </row>
    <row r="6" spans="1:14" x14ac:dyDescent="0.55000000000000004">
      <c r="A6" t="s">
        <v>103</v>
      </c>
      <c r="B6" t="s">
        <v>106</v>
      </c>
      <c r="C6" t="s">
        <v>103</v>
      </c>
      <c r="D6" t="s">
        <v>105</v>
      </c>
      <c r="E6" t="s">
        <v>107</v>
      </c>
      <c r="F6" t="s">
        <v>12</v>
      </c>
      <c r="N6">
        <v>2</v>
      </c>
    </row>
    <row r="7" spans="1:14" x14ac:dyDescent="0.55000000000000004">
      <c r="A7" t="s">
        <v>105</v>
      </c>
      <c r="B7" t="s">
        <v>104</v>
      </c>
      <c r="C7" t="s">
        <v>105</v>
      </c>
      <c r="D7" t="s">
        <v>12</v>
      </c>
      <c r="E7" t="s">
        <v>106</v>
      </c>
      <c r="F7" t="s">
        <v>103</v>
      </c>
      <c r="N7">
        <v>3</v>
      </c>
    </row>
    <row r="8" spans="1:14" x14ac:dyDescent="0.55000000000000004">
      <c r="A8" t="s">
        <v>108</v>
      </c>
      <c r="B8" t="s">
        <v>67</v>
      </c>
      <c r="C8" t="s">
        <v>108</v>
      </c>
      <c r="D8" t="s">
        <v>104</v>
      </c>
      <c r="E8" t="s">
        <v>109</v>
      </c>
      <c r="F8" t="s">
        <v>14</v>
      </c>
      <c r="N8">
        <v>4</v>
      </c>
    </row>
    <row r="9" spans="1:14" x14ac:dyDescent="0.55000000000000004">
      <c r="A9" t="s">
        <v>104</v>
      </c>
      <c r="B9" t="s">
        <v>70</v>
      </c>
      <c r="C9" t="s">
        <v>104</v>
      </c>
      <c r="D9" t="s">
        <v>110</v>
      </c>
      <c r="E9" t="s">
        <v>58</v>
      </c>
      <c r="F9" t="s">
        <v>111</v>
      </c>
      <c r="N9">
        <v>5</v>
      </c>
    </row>
    <row r="10" spans="1:14" x14ac:dyDescent="0.55000000000000004">
      <c r="A10" t="s">
        <v>14</v>
      </c>
      <c r="B10" t="s">
        <v>72</v>
      </c>
      <c r="C10" t="s">
        <v>14</v>
      </c>
      <c r="D10" t="s">
        <v>106</v>
      </c>
      <c r="E10" t="s">
        <v>112</v>
      </c>
      <c r="F10" t="s">
        <v>113</v>
      </c>
      <c r="N10">
        <v>6</v>
      </c>
    </row>
    <row r="11" spans="1:14" x14ac:dyDescent="0.55000000000000004">
      <c r="A11" t="s">
        <v>9</v>
      </c>
      <c r="B11" t="s">
        <v>73</v>
      </c>
      <c r="C11" t="s">
        <v>9</v>
      </c>
      <c r="D11" t="s">
        <v>113</v>
      </c>
      <c r="E11" t="s">
        <v>12</v>
      </c>
      <c r="F11" t="s">
        <v>104</v>
      </c>
      <c r="N11">
        <v>7</v>
      </c>
    </row>
    <row r="12" spans="1:14" x14ac:dyDescent="0.55000000000000004">
      <c r="A12" t="s">
        <v>5</v>
      </c>
      <c r="B12" t="s">
        <v>94</v>
      </c>
      <c r="C12" t="s">
        <v>5</v>
      </c>
      <c r="D12" t="s">
        <v>114</v>
      </c>
      <c r="E12" t="s">
        <v>115</v>
      </c>
      <c r="F12" t="s">
        <v>116</v>
      </c>
      <c r="N12">
        <v>8</v>
      </c>
    </row>
    <row r="13" spans="1:14" x14ac:dyDescent="0.55000000000000004">
      <c r="A13" t="s">
        <v>117</v>
      </c>
      <c r="B13" t="s">
        <v>99</v>
      </c>
      <c r="C13" t="s">
        <v>117</v>
      </c>
      <c r="D13" t="s">
        <v>118</v>
      </c>
      <c r="E13" t="s">
        <v>119</v>
      </c>
      <c r="F13" t="s">
        <v>106</v>
      </c>
      <c r="N13">
        <v>9</v>
      </c>
    </row>
    <row r="14" spans="1:14" x14ac:dyDescent="0.55000000000000004">
      <c r="A14" t="s">
        <v>120</v>
      </c>
      <c r="B14" t="s">
        <v>100</v>
      </c>
      <c r="C14" t="s">
        <v>120</v>
      </c>
      <c r="D14" t="s">
        <v>108</v>
      </c>
      <c r="E14" t="s">
        <v>121</v>
      </c>
      <c r="F14" t="s">
        <v>122</v>
      </c>
      <c r="N14">
        <v>10</v>
      </c>
    </row>
  </sheetData>
  <mergeCells count="2">
    <mergeCell ref="A1:F1"/>
    <mergeCell ref="A2:F2"/>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CIV4510</vt:lpstr>
      <vt:lpstr>CIV1210</vt:lpstr>
      <vt:lpstr>ELE3500</vt:lpstr>
      <vt:lpstr>ELE1403</vt:lpstr>
      <vt:lpstr>IND2601</vt:lpstr>
      <vt:lpstr>AER2430</vt:lpstr>
      <vt:lpstr>INF4705</vt:lpstr>
      <vt:lpstr>MEC3360</vt:lpstr>
      <vt:lpstr>MEC6318</vt:lpstr>
      <vt:lpstr>MTH2312</vt:lpstr>
      <vt:lpstr>Resultat</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claudedb</cp:lastModifiedBy>
  <dcterms:created xsi:type="dcterms:W3CDTF">2018-11-21T18:14:29Z</dcterms:created>
  <dcterms:modified xsi:type="dcterms:W3CDTF">2018-11-22T18:33:22Z</dcterms:modified>
</cp:coreProperties>
</file>