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vw641_ku_dk/Documents/CottonTop_Tamarins/"/>
    </mc:Choice>
  </mc:AlternateContent>
  <xr:revisionPtr revIDLastSave="0" documentId="8_{1917AF20-924A-CA47-B06A-67936A74642B}" xr6:coauthVersionLast="47" xr6:coauthVersionMax="47" xr10:uidLastSave="{00000000-0000-0000-0000-000000000000}"/>
  <bookViews>
    <workbookView xWindow="20780" yWindow="5900" windowWidth="27640" windowHeight="16940" xr2:uid="{E37B9C86-2D45-9843-A5EC-FC211440E94D}"/>
  </bookViews>
  <sheets>
    <sheet name="Sheet1 (2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</calcChain>
</file>

<file path=xl/sharedStrings.xml><?xml version="1.0" encoding="utf-8"?>
<sst xmlns="http://schemas.openxmlformats.org/spreadsheetml/2006/main" count="131" uniqueCount="32">
  <si>
    <t>Moderate</t>
  </si>
  <si>
    <t>Southwest</t>
  </si>
  <si>
    <t>Modern</t>
  </si>
  <si>
    <t>TLP9_01</t>
  </si>
  <si>
    <t>TLP2_03</t>
  </si>
  <si>
    <t>Greater Northeast</t>
  </si>
  <si>
    <t>SJN_011</t>
  </si>
  <si>
    <t>SJN_001</t>
  </si>
  <si>
    <t>CEI_051</t>
  </si>
  <si>
    <t>CEI_002</t>
  </si>
  <si>
    <t>Historical</t>
  </si>
  <si>
    <t>41_FMNH_69938</t>
  </si>
  <si>
    <t>40_AMNH_144310</t>
  </si>
  <si>
    <t>39_AMNH_130390</t>
  </si>
  <si>
    <t>36_AMNH_32702</t>
  </si>
  <si>
    <t>33_FMNH_69298</t>
  </si>
  <si>
    <t>24_FMNH_69286</t>
  </si>
  <si>
    <t>19_FMNH_69277</t>
  </si>
  <si>
    <t>13_FMNH_69267</t>
  </si>
  <si>
    <t>04_NHS_Z_1866_23_31</t>
  </si>
  <si>
    <t>High</t>
  </si>
  <si>
    <t>Masked/Synonymous</t>
  </si>
  <si>
    <t>Realized/Synonymous</t>
  </si>
  <si>
    <t>Total/Synonymous</t>
  </si>
  <si>
    <t>TotalSynonymous</t>
  </si>
  <si>
    <t>Load</t>
  </si>
  <si>
    <t>Total</t>
  </si>
  <si>
    <t>Masked</t>
  </si>
  <si>
    <t>Realized</t>
  </si>
  <si>
    <t>Grouping</t>
  </si>
  <si>
    <t>Type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</si>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</sst>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F572-11C4-C54D-A1B4-CE3CB3236DC0}">
  <dimension ref="A1:K31"/>
  <sheetViews>
    <sheetView tabSelected="1" zoomScale="141"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I3" sqref="I3"/>
    </sheetView>
  </sheetViews>
  <sheetFormatPr baseColWidth="10" defaultRowHeight="16" x14ac:dyDescent="0.2"/>
  <cols>
    <col min="1" max="1" width="20" bestFit="1" customWidth="1"/>
    <col min="2" max="2" width="20" customWidth="1"/>
    <col min="3" max="3" width="24.1640625" bestFit="1" customWidth="1"/>
    <col min="4" max="6" width="11.83203125" customWidth="1"/>
    <col min="8" max="8" width="18.33203125" customWidth="1"/>
    <col min="9" max="9" width="16.5" bestFit="1" customWidth="1"/>
    <col min="10" max="10" width="19.5" bestFit="1" customWidth="1"/>
    <col min="11" max="11" width="19.1640625" bestFit="1" customWidth="1"/>
  </cols>
  <sheetData>
    <row r="1" spans="1:11" x14ac:dyDescent="0.2">
      <c r="A1" t="s">
        <v>31</v>
      </c>
      <c r="B1" t="s">
        <v>30</v>
      </c>
      <c r="C1" t="s">
        <v>29</v>
      </c>
      <c r="D1" t="s">
        <v>28</v>
      </c>
      <c r="E1" t="s">
        <v>27</v>
      </c>
      <c r="F1" t="s">
        <v>26</v>
      </c>
      <c r="G1" t="s">
        <v>25</v>
      </c>
      <c r="H1" s="1" t="s">
        <v>24</v>
      </c>
      <c r="I1" t="s">
        <v>23</v>
      </c>
      <c r="J1" t="s">
        <v>22</v>
      </c>
      <c r="K1" t="s">
        <v>21</v>
      </c>
    </row>
    <row r="2" spans="1:11" x14ac:dyDescent="0.2">
      <c r="A2" t="s">
        <v>19</v>
      </c>
      <c r="B2" t="s">
        <v>10</v>
      </c>
      <c r="C2" t="s">
        <v>5</v>
      </c>
      <c r="D2">
        <v>938</v>
      </c>
      <c r="E2">
        <v>414</v>
      </c>
      <c r="F2">
        <v>1352</v>
      </c>
      <c r="G2" t="s">
        <v>20</v>
      </c>
      <c r="H2">
        <v>20987</v>
      </c>
      <c r="I2">
        <f>F2/H2</f>
        <v>6.4420831943584125E-2</v>
      </c>
      <c r="J2">
        <f>D2/H2</f>
        <v>4.4694334588078331E-2</v>
      </c>
      <c r="K2">
        <f>E2/H2</f>
        <v>1.9726497355505791E-2</v>
      </c>
    </row>
    <row r="3" spans="1:11" x14ac:dyDescent="0.2">
      <c r="A3" t="s">
        <v>18</v>
      </c>
      <c r="B3" t="s">
        <v>10</v>
      </c>
      <c r="C3" t="s">
        <v>5</v>
      </c>
      <c r="D3">
        <v>1796</v>
      </c>
      <c r="E3">
        <v>397</v>
      </c>
      <c r="F3">
        <v>2193</v>
      </c>
      <c r="G3" t="s">
        <v>20</v>
      </c>
      <c r="H3">
        <v>26803</v>
      </c>
      <c r="I3">
        <f>F3/H3</f>
        <v>8.1819199343357088E-2</v>
      </c>
      <c r="J3">
        <f>D3/H3</f>
        <v>6.7007424542028876E-2</v>
      </c>
      <c r="K3">
        <f>E3/H3</f>
        <v>1.481177480132821E-2</v>
      </c>
    </row>
    <row r="4" spans="1:11" x14ac:dyDescent="0.2">
      <c r="A4" t="s">
        <v>17</v>
      </c>
      <c r="B4" t="s">
        <v>10</v>
      </c>
      <c r="C4" t="s">
        <v>5</v>
      </c>
      <c r="D4">
        <v>1146</v>
      </c>
      <c r="E4">
        <v>411</v>
      </c>
      <c r="F4">
        <v>1557</v>
      </c>
      <c r="G4" t="s">
        <v>20</v>
      </c>
      <c r="H4">
        <v>22211</v>
      </c>
      <c r="I4">
        <f>F4/H4</f>
        <v>7.0100400702354695E-2</v>
      </c>
      <c r="J4">
        <f>D4/H4</f>
        <v>5.159605600828418E-2</v>
      </c>
      <c r="K4">
        <f>E4/H4</f>
        <v>1.8504344694070505E-2</v>
      </c>
    </row>
    <row r="5" spans="1:11" x14ac:dyDescent="0.2">
      <c r="A5" t="s">
        <v>16</v>
      </c>
      <c r="B5" t="s">
        <v>10</v>
      </c>
      <c r="C5" t="s">
        <v>5</v>
      </c>
      <c r="D5">
        <v>252</v>
      </c>
      <c r="E5">
        <v>582</v>
      </c>
      <c r="F5">
        <v>834</v>
      </c>
      <c r="G5" t="s">
        <v>20</v>
      </c>
      <c r="H5">
        <v>20022</v>
      </c>
      <c r="I5">
        <f>F5/H5</f>
        <v>4.1654180401558286E-2</v>
      </c>
      <c r="J5">
        <f>D5/H5</f>
        <v>1.2586155229247827E-2</v>
      </c>
      <c r="K5">
        <f>E5/H5</f>
        <v>2.9068025172310458E-2</v>
      </c>
    </row>
    <row r="6" spans="1:11" x14ac:dyDescent="0.2">
      <c r="A6" t="s">
        <v>15</v>
      </c>
      <c r="B6" t="s">
        <v>10</v>
      </c>
      <c r="C6" t="s">
        <v>5</v>
      </c>
      <c r="D6">
        <v>1234</v>
      </c>
      <c r="E6">
        <v>383</v>
      </c>
      <c r="F6">
        <v>1617</v>
      </c>
      <c r="G6" t="s">
        <v>20</v>
      </c>
      <c r="H6">
        <v>23602</v>
      </c>
      <c r="I6">
        <f>F6/H6</f>
        <v>6.8511143123464111E-2</v>
      </c>
      <c r="J6">
        <f>D6/H6</f>
        <v>5.228370477078214E-2</v>
      </c>
      <c r="K6">
        <f>E6/H6</f>
        <v>1.6227438352681978E-2</v>
      </c>
    </row>
    <row r="7" spans="1:11" x14ac:dyDescent="0.2">
      <c r="A7" t="s">
        <v>14</v>
      </c>
      <c r="B7" t="s">
        <v>10</v>
      </c>
      <c r="C7" t="s">
        <v>5</v>
      </c>
      <c r="D7">
        <v>290</v>
      </c>
      <c r="E7">
        <v>591</v>
      </c>
      <c r="F7">
        <v>881</v>
      </c>
      <c r="G7" t="s">
        <v>20</v>
      </c>
      <c r="H7">
        <v>20091</v>
      </c>
      <c r="I7">
        <f>F7/H7</f>
        <v>4.3850480314568716E-2</v>
      </c>
      <c r="J7">
        <f>D7/H7</f>
        <v>1.443432382658902E-2</v>
      </c>
      <c r="K7">
        <f>E7/H7</f>
        <v>2.9416156487979694E-2</v>
      </c>
    </row>
    <row r="8" spans="1:11" x14ac:dyDescent="0.2">
      <c r="A8" t="s">
        <v>13</v>
      </c>
      <c r="B8" t="s">
        <v>10</v>
      </c>
      <c r="C8" t="s">
        <v>1</v>
      </c>
      <c r="D8">
        <v>252</v>
      </c>
      <c r="E8">
        <v>591</v>
      </c>
      <c r="F8">
        <v>843</v>
      </c>
      <c r="G8" t="s">
        <v>20</v>
      </c>
      <c r="H8">
        <v>20016</v>
      </c>
      <c r="I8">
        <f>F8/H8</f>
        <v>4.2116306954436453E-2</v>
      </c>
      <c r="J8">
        <f>D8/H8</f>
        <v>1.2589928057553957E-2</v>
      </c>
      <c r="K8">
        <f>E8/H8</f>
        <v>2.9526378896882494E-2</v>
      </c>
    </row>
    <row r="9" spans="1:11" x14ac:dyDescent="0.2">
      <c r="A9" t="s">
        <v>12</v>
      </c>
      <c r="B9" t="s">
        <v>10</v>
      </c>
      <c r="C9" t="s">
        <v>5</v>
      </c>
      <c r="D9">
        <v>520</v>
      </c>
      <c r="E9">
        <v>453</v>
      </c>
      <c r="F9">
        <v>973</v>
      </c>
      <c r="G9" t="s">
        <v>20</v>
      </c>
      <c r="H9">
        <v>20181</v>
      </c>
      <c r="I9">
        <f>F9/H9</f>
        <v>4.8213666319805761E-2</v>
      </c>
      <c r="J9">
        <f>D9/H9</f>
        <v>2.5766810366186017E-2</v>
      </c>
      <c r="K9">
        <f>E9/H9</f>
        <v>2.244685595361974E-2</v>
      </c>
    </row>
    <row r="10" spans="1:11" x14ac:dyDescent="0.2">
      <c r="A10" t="s">
        <v>11</v>
      </c>
      <c r="B10" t="s">
        <v>10</v>
      </c>
      <c r="C10" t="s">
        <v>1</v>
      </c>
      <c r="D10">
        <v>228</v>
      </c>
      <c r="E10">
        <v>583</v>
      </c>
      <c r="F10">
        <v>811</v>
      </c>
      <c r="G10" t="s">
        <v>20</v>
      </c>
      <c r="H10">
        <v>19806</v>
      </c>
      <c r="I10">
        <f>F10/H10</f>
        <v>4.0947187720892661E-2</v>
      </c>
      <c r="J10">
        <f>D10/H10</f>
        <v>1.1511663132384126E-2</v>
      </c>
      <c r="K10">
        <f>E10/H10</f>
        <v>2.9435524588508531E-2</v>
      </c>
    </row>
    <row r="11" spans="1:11" x14ac:dyDescent="0.2">
      <c r="A11" t="s">
        <v>9</v>
      </c>
      <c r="B11" t="s">
        <v>2</v>
      </c>
      <c r="C11" t="s">
        <v>5</v>
      </c>
      <c r="D11">
        <v>494</v>
      </c>
      <c r="E11">
        <v>380</v>
      </c>
      <c r="F11">
        <v>874</v>
      </c>
      <c r="G11" t="s">
        <v>20</v>
      </c>
      <c r="H11">
        <v>20488</v>
      </c>
      <c r="I11">
        <f>F11/H11</f>
        <v>4.2659117532213978E-2</v>
      </c>
      <c r="J11">
        <f>D11/H11</f>
        <v>2.4111675126903553E-2</v>
      </c>
      <c r="K11">
        <f>E11/H11</f>
        <v>1.8547442405310425E-2</v>
      </c>
    </row>
    <row r="12" spans="1:11" x14ac:dyDescent="0.2">
      <c r="A12" t="s">
        <v>8</v>
      </c>
      <c r="B12" t="s">
        <v>2</v>
      </c>
      <c r="C12" t="s">
        <v>5</v>
      </c>
      <c r="D12">
        <v>352</v>
      </c>
      <c r="E12">
        <v>395</v>
      </c>
      <c r="F12">
        <v>747</v>
      </c>
      <c r="G12" t="s">
        <v>20</v>
      </c>
      <c r="H12">
        <v>20071</v>
      </c>
      <c r="I12">
        <f>F12/H12</f>
        <v>3.7217876538289077E-2</v>
      </c>
      <c r="J12">
        <f>D12/H12</f>
        <v>1.7537741019381197E-2</v>
      </c>
      <c r="K12">
        <f>E12/H12</f>
        <v>1.9680135518907876E-2</v>
      </c>
    </row>
    <row r="13" spans="1:11" x14ac:dyDescent="0.2">
      <c r="A13" t="s">
        <v>7</v>
      </c>
      <c r="B13" t="s">
        <v>2</v>
      </c>
      <c r="C13" t="s">
        <v>5</v>
      </c>
      <c r="D13">
        <v>278</v>
      </c>
      <c r="E13">
        <v>435</v>
      </c>
      <c r="F13">
        <v>713</v>
      </c>
      <c r="G13" t="s">
        <v>20</v>
      </c>
      <c r="H13">
        <v>19873</v>
      </c>
      <c r="I13">
        <f>F13/H13</f>
        <v>3.5877824183565644E-2</v>
      </c>
      <c r="J13">
        <f>D13/H13</f>
        <v>1.3988829064559956E-2</v>
      </c>
      <c r="K13">
        <f>E13/H13</f>
        <v>2.1888995119005685E-2</v>
      </c>
    </row>
    <row r="14" spans="1:11" x14ac:dyDescent="0.2">
      <c r="A14" t="s">
        <v>6</v>
      </c>
      <c r="B14" t="s">
        <v>2</v>
      </c>
      <c r="C14" t="s">
        <v>5</v>
      </c>
      <c r="D14">
        <v>342</v>
      </c>
      <c r="E14">
        <v>390</v>
      </c>
      <c r="F14">
        <v>732</v>
      </c>
      <c r="G14" t="s">
        <v>20</v>
      </c>
      <c r="H14">
        <v>19963</v>
      </c>
      <c r="I14">
        <f>F14/H14</f>
        <v>3.6667835495666982E-2</v>
      </c>
      <c r="J14">
        <f>D14/H14</f>
        <v>1.7131693633221461E-2</v>
      </c>
      <c r="K14">
        <f>E14/H14</f>
        <v>1.9536141862445525E-2</v>
      </c>
    </row>
    <row r="15" spans="1:11" x14ac:dyDescent="0.2">
      <c r="A15" t="s">
        <v>4</v>
      </c>
      <c r="B15" t="s">
        <v>2</v>
      </c>
      <c r="C15" t="s">
        <v>1</v>
      </c>
      <c r="D15">
        <v>164</v>
      </c>
      <c r="E15">
        <v>492</v>
      </c>
      <c r="F15">
        <v>656</v>
      </c>
      <c r="G15" t="s">
        <v>20</v>
      </c>
      <c r="H15">
        <v>20099</v>
      </c>
      <c r="I15">
        <f>F15/H15</f>
        <v>3.2638439723369321E-2</v>
      </c>
      <c r="J15">
        <f>D15/H15</f>
        <v>8.1596099308423303E-3</v>
      </c>
      <c r="K15">
        <f>E15/H15</f>
        <v>2.4478829792526993E-2</v>
      </c>
    </row>
    <row r="16" spans="1:11" x14ac:dyDescent="0.2">
      <c r="A16" t="s">
        <v>3</v>
      </c>
      <c r="B16" t="s">
        <v>2</v>
      </c>
      <c r="C16" t="s">
        <v>1</v>
      </c>
      <c r="D16">
        <v>256</v>
      </c>
      <c r="E16">
        <v>402</v>
      </c>
      <c r="F16">
        <v>658</v>
      </c>
      <c r="G16" t="s">
        <v>20</v>
      </c>
      <c r="H16">
        <v>19645</v>
      </c>
      <c r="I16">
        <f>F16/H16</f>
        <v>3.3494527869686944E-2</v>
      </c>
      <c r="J16">
        <f>D16/H16</f>
        <v>1.3031305675744464E-2</v>
      </c>
      <c r="K16">
        <f>E16/H16</f>
        <v>2.046322219394248E-2</v>
      </c>
    </row>
    <row r="17" spans="1:11" x14ac:dyDescent="0.2">
      <c r="A17" t="s">
        <v>19</v>
      </c>
      <c r="B17" t="s">
        <v>10</v>
      </c>
      <c r="C17" t="s">
        <v>5</v>
      </c>
      <c r="D17">
        <v>14012</v>
      </c>
      <c r="E17">
        <v>7557</v>
      </c>
      <c r="F17">
        <v>21569</v>
      </c>
      <c r="G17" t="s">
        <v>0</v>
      </c>
      <c r="H17">
        <v>20987</v>
      </c>
      <c r="I17">
        <f>F17/H17</f>
        <v>1.0277314528041168</v>
      </c>
      <c r="J17">
        <f>D17/H17</f>
        <v>0.66765140324963068</v>
      </c>
      <c r="K17">
        <f>E17/H17</f>
        <v>0.36008004955448614</v>
      </c>
    </row>
    <row r="18" spans="1:11" x14ac:dyDescent="0.2">
      <c r="A18" t="s">
        <v>18</v>
      </c>
      <c r="B18" t="s">
        <v>10</v>
      </c>
      <c r="C18" t="s">
        <v>5</v>
      </c>
      <c r="D18">
        <v>24144</v>
      </c>
      <c r="E18">
        <v>5789</v>
      </c>
      <c r="F18">
        <v>29933</v>
      </c>
      <c r="G18" t="s">
        <v>0</v>
      </c>
      <c r="H18">
        <v>26803</v>
      </c>
      <c r="I18">
        <f>F18/H18</f>
        <v>1.1167779726150058</v>
      </c>
      <c r="J18">
        <f>D18/H18</f>
        <v>0.90079468716188482</v>
      </c>
      <c r="K18">
        <f>E18/H18</f>
        <v>0.21598328545312093</v>
      </c>
    </row>
    <row r="19" spans="1:11" x14ac:dyDescent="0.2">
      <c r="A19" t="s">
        <v>17</v>
      </c>
      <c r="B19" t="s">
        <v>10</v>
      </c>
      <c r="C19" t="s">
        <v>5</v>
      </c>
      <c r="D19">
        <v>16500</v>
      </c>
      <c r="E19">
        <v>7024</v>
      </c>
      <c r="F19">
        <v>23524</v>
      </c>
      <c r="G19" t="s">
        <v>0</v>
      </c>
      <c r="H19">
        <v>22211</v>
      </c>
      <c r="I19">
        <f>F19/H19</f>
        <v>1.0591148530007655</v>
      </c>
      <c r="J19">
        <f>D19/H19</f>
        <v>0.74287515195173559</v>
      </c>
      <c r="K19">
        <f>E19/H19</f>
        <v>0.31623970104902976</v>
      </c>
    </row>
    <row r="20" spans="1:11" x14ac:dyDescent="0.2">
      <c r="A20" t="s">
        <v>16</v>
      </c>
      <c r="B20" t="s">
        <v>10</v>
      </c>
      <c r="C20" t="s">
        <v>5</v>
      </c>
      <c r="D20">
        <v>8502</v>
      </c>
      <c r="E20">
        <v>10137</v>
      </c>
      <c r="F20">
        <v>18639</v>
      </c>
      <c r="G20" t="s">
        <v>0</v>
      </c>
      <c r="H20">
        <v>20022</v>
      </c>
      <c r="I20">
        <f>F20/H20</f>
        <v>0.93092598142043748</v>
      </c>
      <c r="J20">
        <f>D20/H20</f>
        <v>0.42463290380581359</v>
      </c>
      <c r="K20">
        <f>E20/H20</f>
        <v>0.50629307761462394</v>
      </c>
    </row>
    <row r="21" spans="1:11" x14ac:dyDescent="0.2">
      <c r="A21" t="s">
        <v>15</v>
      </c>
      <c r="B21" t="s">
        <v>10</v>
      </c>
      <c r="C21" t="s">
        <v>5</v>
      </c>
      <c r="D21">
        <v>20646</v>
      </c>
      <c r="E21">
        <v>5792</v>
      </c>
      <c r="F21">
        <v>26438</v>
      </c>
      <c r="G21" t="s">
        <v>0</v>
      </c>
      <c r="H21">
        <v>23602</v>
      </c>
      <c r="I21">
        <f>F21/H21</f>
        <v>1.1201593085331751</v>
      </c>
      <c r="J21">
        <f>D21/H21</f>
        <v>0.87475637657825611</v>
      </c>
      <c r="K21">
        <f>E21/H21</f>
        <v>0.24540293195491908</v>
      </c>
    </row>
    <row r="22" spans="1:11" x14ac:dyDescent="0.2">
      <c r="A22" t="s">
        <v>14</v>
      </c>
      <c r="B22" t="s">
        <v>10</v>
      </c>
      <c r="C22" t="s">
        <v>5</v>
      </c>
      <c r="D22">
        <v>8518</v>
      </c>
      <c r="E22">
        <v>10375</v>
      </c>
      <c r="F22">
        <v>18893</v>
      </c>
      <c r="G22" t="s">
        <v>0</v>
      </c>
      <c r="H22">
        <v>20091</v>
      </c>
      <c r="I22">
        <f>F22/H22</f>
        <v>0.94037131053705636</v>
      </c>
      <c r="J22">
        <f>D22/H22</f>
        <v>0.42397093225822508</v>
      </c>
      <c r="K22">
        <f>E22/H22</f>
        <v>0.51640037827883134</v>
      </c>
    </row>
    <row r="23" spans="1:11" x14ac:dyDescent="0.2">
      <c r="A23" t="s">
        <v>13</v>
      </c>
      <c r="B23" t="s">
        <v>10</v>
      </c>
      <c r="C23" t="s">
        <v>1</v>
      </c>
      <c r="D23">
        <v>8210</v>
      </c>
      <c r="E23">
        <v>10527</v>
      </c>
      <c r="F23">
        <v>18737</v>
      </c>
      <c r="G23" t="s">
        <v>0</v>
      </c>
      <c r="H23">
        <v>20016</v>
      </c>
      <c r="I23">
        <f>F23/H23</f>
        <v>0.93610111910471627</v>
      </c>
      <c r="J23">
        <f>D23/H23</f>
        <v>0.41017186250999199</v>
      </c>
      <c r="K23">
        <f>E23/H23</f>
        <v>0.52592925659472423</v>
      </c>
    </row>
    <row r="24" spans="1:11" x14ac:dyDescent="0.2">
      <c r="A24" t="s">
        <v>12</v>
      </c>
      <c r="B24" t="s">
        <v>10</v>
      </c>
      <c r="C24" t="s">
        <v>5</v>
      </c>
      <c r="D24">
        <v>10670</v>
      </c>
      <c r="E24">
        <v>8418</v>
      </c>
      <c r="F24">
        <v>19088</v>
      </c>
      <c r="G24" t="s">
        <v>0</v>
      </c>
      <c r="H24">
        <v>20181</v>
      </c>
      <c r="I24">
        <f>F24/H24</f>
        <v>0.94584014667261285</v>
      </c>
      <c r="J24">
        <f>D24/H24</f>
        <v>0.52871512809077847</v>
      </c>
      <c r="K24">
        <f>E24/H24</f>
        <v>0.41712501858183437</v>
      </c>
    </row>
    <row r="25" spans="1:11" x14ac:dyDescent="0.2">
      <c r="A25" t="s">
        <v>11</v>
      </c>
      <c r="B25" t="s">
        <v>10</v>
      </c>
      <c r="C25" t="s">
        <v>1</v>
      </c>
      <c r="D25">
        <v>7838</v>
      </c>
      <c r="E25">
        <v>10632</v>
      </c>
      <c r="F25">
        <v>18470</v>
      </c>
      <c r="G25" t="s">
        <v>0</v>
      </c>
      <c r="H25">
        <v>19806</v>
      </c>
      <c r="I25">
        <f>F25/H25</f>
        <v>0.9325456932242755</v>
      </c>
      <c r="J25">
        <f>D25/H25</f>
        <v>0.39573866505099464</v>
      </c>
      <c r="K25">
        <f>E25/H25</f>
        <v>0.53680702817328085</v>
      </c>
    </row>
    <row r="26" spans="1:11" x14ac:dyDescent="0.2">
      <c r="A26" t="s">
        <v>9</v>
      </c>
      <c r="B26" t="s">
        <v>2</v>
      </c>
      <c r="C26" t="s">
        <v>5</v>
      </c>
      <c r="D26">
        <v>12668</v>
      </c>
      <c r="E26">
        <v>6455</v>
      </c>
      <c r="F26">
        <v>19123</v>
      </c>
      <c r="G26" t="s">
        <v>0</v>
      </c>
      <c r="H26">
        <v>20488</v>
      </c>
      <c r="I26">
        <f>F26/H26</f>
        <v>0.93337563451776651</v>
      </c>
      <c r="J26">
        <f>D26/H26</f>
        <v>0.61831315892229599</v>
      </c>
      <c r="K26">
        <f>E26/H26</f>
        <v>0.31506247559547051</v>
      </c>
    </row>
    <row r="27" spans="1:11" x14ac:dyDescent="0.2">
      <c r="A27" t="s">
        <v>8</v>
      </c>
      <c r="B27" t="s">
        <v>2</v>
      </c>
      <c r="C27" t="s">
        <v>5</v>
      </c>
      <c r="D27">
        <v>11074</v>
      </c>
      <c r="E27">
        <v>7201</v>
      </c>
      <c r="F27">
        <v>18275</v>
      </c>
      <c r="G27" t="s">
        <v>0</v>
      </c>
      <c r="H27">
        <v>20071</v>
      </c>
      <c r="I27">
        <f>F27/H27</f>
        <v>0.91051766229883913</v>
      </c>
      <c r="J27">
        <f>D27/H27</f>
        <v>0.55174131831996409</v>
      </c>
      <c r="K27">
        <f>E27/H27</f>
        <v>0.35877634397887498</v>
      </c>
    </row>
    <row r="28" spans="1:11" x14ac:dyDescent="0.2">
      <c r="A28" t="s">
        <v>7</v>
      </c>
      <c r="B28" t="s">
        <v>2</v>
      </c>
      <c r="C28" t="s">
        <v>5</v>
      </c>
      <c r="D28">
        <v>10096</v>
      </c>
      <c r="E28">
        <v>8113</v>
      </c>
      <c r="F28">
        <v>18209</v>
      </c>
      <c r="G28" t="s">
        <v>0</v>
      </c>
      <c r="H28">
        <v>19873</v>
      </c>
      <c r="I28">
        <f>F28/H28</f>
        <v>0.91626830372867707</v>
      </c>
      <c r="J28">
        <f>D28/H28</f>
        <v>0.50802596487696872</v>
      </c>
      <c r="K28">
        <f>E28/H28</f>
        <v>0.40824233885170835</v>
      </c>
    </row>
    <row r="29" spans="1:11" x14ac:dyDescent="0.2">
      <c r="A29" t="s">
        <v>6</v>
      </c>
      <c r="B29" t="s">
        <v>2</v>
      </c>
      <c r="C29" t="s">
        <v>5</v>
      </c>
      <c r="D29">
        <v>10724</v>
      </c>
      <c r="E29">
        <v>7441</v>
      </c>
      <c r="F29">
        <v>18165</v>
      </c>
      <c r="G29" t="s">
        <v>0</v>
      </c>
      <c r="H29">
        <v>19963</v>
      </c>
      <c r="I29">
        <f>F29/H29</f>
        <v>0.90993337674698194</v>
      </c>
      <c r="J29">
        <f>D29/H29</f>
        <v>0.53719380854580978</v>
      </c>
      <c r="K29">
        <f>E29/H29</f>
        <v>0.37273956820117216</v>
      </c>
    </row>
    <row r="30" spans="1:11" x14ac:dyDescent="0.2">
      <c r="A30" t="s">
        <v>4</v>
      </c>
      <c r="B30" t="s">
        <v>2</v>
      </c>
      <c r="C30" t="s">
        <v>1</v>
      </c>
      <c r="D30">
        <v>5182</v>
      </c>
      <c r="E30">
        <v>12379</v>
      </c>
      <c r="F30">
        <v>17561</v>
      </c>
      <c r="G30" t="s">
        <v>0</v>
      </c>
      <c r="H30">
        <v>20099</v>
      </c>
      <c r="I30">
        <f>F30/H30</f>
        <v>0.87372506094830593</v>
      </c>
      <c r="J30">
        <f>D30/H30</f>
        <v>0.25782377232698145</v>
      </c>
      <c r="K30">
        <f>E30/H30</f>
        <v>0.61590128862132443</v>
      </c>
    </row>
    <row r="31" spans="1:11" x14ac:dyDescent="0.2">
      <c r="A31" t="s">
        <v>3</v>
      </c>
      <c r="B31" t="s">
        <v>2</v>
      </c>
      <c r="C31" t="s">
        <v>1</v>
      </c>
      <c r="D31">
        <v>8348</v>
      </c>
      <c r="E31">
        <v>8894</v>
      </c>
      <c r="F31">
        <v>17242</v>
      </c>
      <c r="G31" t="s">
        <v>0</v>
      </c>
      <c r="H31">
        <v>19645</v>
      </c>
      <c r="I31">
        <f>F31/H31</f>
        <v>0.877678798676508</v>
      </c>
      <c r="J31">
        <f>D31/H31</f>
        <v>0.42494273351997963</v>
      </c>
      <c r="K31">
        <f>E31/H31</f>
        <v>0.45273606515652837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2022-11-22T16:12:52Z</dcterms:created>
  <dcterms:modified xsi:type="dcterms:W3CDTF">2022-11-22T16:13:06Z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2022-11-22T16:12:56Z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196cba5f-44d2-4bd7-92fd-8158de4b11d7</vt:lpwstr>
  </property>
  <property fmtid="{D5CDD505-2E9C-101B-9397-08002B2CF9AE}" pid="8" name="MSIP_Label_6a2630e2-1ac5-455e-8217-0156b1936a76_ContentBits">
    <vt:lpwstr>0</vt:lpwstr>
  </property>
</Properties>
</file>