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S (31 May 2022)" sheetId="1" state="visible" r:id="rId2"/>
    <sheet name="SFP (31 May 2022)" sheetId="2" state="visible" r:id="rId3"/>
    <sheet name="IS T1Q2" sheetId="3" state="hidden" r:id="rId4"/>
    <sheet name="SFP T1Q2" sheetId="4" state="hidden" r:id="rId5"/>
    <sheet name="General Journal" sheetId="5" state="visible" r:id="rId6"/>
    <sheet name="101" sheetId="6" state="visible" r:id="rId7"/>
    <sheet name="105" sheetId="7" state="visible" r:id="rId8"/>
    <sheet name="107" sheetId="8" state="visible" r:id="rId9"/>
    <sheet name="154" sheetId="9" state="visible" r:id="rId10"/>
    <sheet name="202" sheetId="10" state="visible" r:id="rId11"/>
    <sheet name="330" sheetId="11" state="visible" r:id="rId12"/>
    <sheet name="400" sheetId="12" state="visible" r:id="rId13"/>
    <sheet name="500" sheetId="13" state="visible" r:id="rId14"/>
    <sheet name="523" sheetId="14" state="visible" r:id="rId15"/>
    <sheet name="524" sheetId="15" state="visible" r:id="rId16"/>
    <sheet name="551" sheetId="16" state="visible" r:id="rId17"/>
    <sheet name="Trial Balance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<sst xmlns="http://schemas.openxmlformats.org/spreadsheetml/2006/main" count="331" uniqueCount="115">
  <si>
    <t xml:space="preserve">HaloCrypto Inc.</t>
  </si>
  <si>
    <t xml:space="preserve">Income Statement</t>
  </si>
  <si>
    <t xml:space="preserve">For the Year ended May 31, 2022</t>
  </si>
  <si>
    <t xml:space="preserve">Sales Revenue</t>
  </si>
  <si>
    <t xml:space="preserve">Cost of Goods Sold</t>
  </si>
  <si>
    <t xml:space="preserve">Gross Profits</t>
  </si>
  <si>
    <t xml:space="preserve">Operating Expense</t>
  </si>
  <si>
    <t xml:space="preserve">Operating Income</t>
  </si>
  <si>
    <t xml:space="preserve">Non-operating Expense</t>
  </si>
  <si>
    <t xml:space="preserve">Interest Expense</t>
  </si>
  <si>
    <t xml:space="preserve">Profit before Tax</t>
  </si>
  <si>
    <t xml:space="preserve">Income Tax Expense</t>
  </si>
  <si>
    <t xml:space="preserve">Net Income</t>
  </si>
  <si>
    <t xml:space="preserve">Statement of Financial Position</t>
  </si>
  <si>
    <t xml:space="preserve">At May 31, 2022</t>
  </si>
  <si>
    <t xml:space="preserve">Assets</t>
  </si>
  <si>
    <t xml:space="preserve">Current Assets:</t>
  </si>
  <si>
    <t xml:space="preserve">A</t>
  </si>
  <si>
    <t xml:space="preserve">L</t>
  </si>
  <si>
    <t xml:space="preserve">E</t>
  </si>
  <si>
    <t xml:space="preserve">?????</t>
  </si>
  <si>
    <t xml:space="preserve">Cash</t>
  </si>
  <si>
    <t xml:space="preserve">Unearned revenue</t>
  </si>
  <si>
    <t xml:space="preserve">Share capital</t>
  </si>
  <si>
    <t xml:space="preserve">Interest expense</t>
  </si>
  <si>
    <t xml:space="preserve">Receivables</t>
  </si>
  <si>
    <t xml:space="preserve">PPE</t>
  </si>
  <si>
    <t xml:space="preserve">Long term debt</t>
  </si>
  <si>
    <t xml:space="preserve">Cost of goods sold</t>
  </si>
  <si>
    <t xml:space="preserve">Inventory</t>
  </si>
  <si>
    <t xml:space="preserve">Inventory of merchandise</t>
  </si>
  <si>
    <t xml:space="preserve">Accumulated Depreciation</t>
  </si>
  <si>
    <t xml:space="preserve">Accounts payable</t>
  </si>
  <si>
    <t xml:space="preserve">Retained earnings</t>
  </si>
  <si>
    <t xml:space="preserve">income tax expense</t>
  </si>
  <si>
    <t xml:space="preserve">Total Current Assets</t>
  </si>
  <si>
    <t xml:space="preserve">other operating expense</t>
  </si>
  <si>
    <t xml:space="preserve">Non-current Assets:</t>
  </si>
  <si>
    <t xml:space="preserve">Dividends</t>
  </si>
  <si>
    <t xml:space="preserve">Property, Plant, &amp; Equipment</t>
  </si>
  <si>
    <t xml:space="preserve">Property, Plant &amp; Equipment</t>
  </si>
  <si>
    <t xml:space="preserve">Sales</t>
  </si>
  <si>
    <t xml:space="preserve">Less: Accumulated Depreciation</t>
  </si>
  <si>
    <t xml:space="preserve">Total Non-Current Assets</t>
  </si>
  <si>
    <t xml:space="preserve">Total Non-current Assets</t>
  </si>
  <si>
    <t xml:space="preserve">Total Assets</t>
  </si>
  <si>
    <t xml:space="preserve">Liabilities</t>
  </si>
  <si>
    <t xml:space="preserve">Current Liabilities:</t>
  </si>
  <si>
    <t xml:space="preserve">Accounts Payable</t>
  </si>
  <si>
    <t xml:space="preserve">Unearned Revenue</t>
  </si>
  <si>
    <t xml:space="preserve">Total Current Liabilities</t>
  </si>
  <si>
    <t xml:space="preserve">Tax Payable</t>
  </si>
  <si>
    <t xml:space="preserve">Non-current Liabilities</t>
  </si>
  <si>
    <t xml:space="preserve">Long Term Debt</t>
  </si>
  <si>
    <t xml:space="preserve">Total Liabilities</t>
  </si>
  <si>
    <t xml:space="preserve">Equity</t>
  </si>
  <si>
    <t xml:space="preserve">Share Capital</t>
  </si>
  <si>
    <t xml:space="preserve">Retained Earnings</t>
  </si>
  <si>
    <t xml:space="preserve">REfinal = REinitial + REchange</t>
  </si>
  <si>
    <t xml:space="preserve">Total Equity</t>
  </si>
  <si>
    <t xml:space="preserve">REchange = Income_change - Dividends</t>
  </si>
  <si>
    <t xml:space="preserve">Total Liabilities &amp; Equity</t>
  </si>
  <si>
    <t xml:space="preserve">for q2, RE change = 2000 - 0</t>
  </si>
  <si>
    <t xml:space="preserve">JOURNAL</t>
  </si>
  <si>
    <t xml:space="preserve">Page 1</t>
  </si>
  <si>
    <t xml:space="preserve">Date</t>
  </si>
  <si>
    <t xml:space="preserve">Description</t>
  </si>
  <si>
    <t xml:space="preserve">Post Ref.</t>
  </si>
  <si>
    <t xml:space="preserve">Debit</t>
  </si>
  <si>
    <t xml:space="preserve">Credit</t>
  </si>
  <si>
    <t xml:space="preserve">Accounts receivable</t>
  </si>
  <si>
    <t xml:space="preserve">Equipment</t>
  </si>
  <si>
    <t xml:space="preserve">Sales revenue</t>
  </si>
  <si>
    <t xml:space="preserve">Rent expense</t>
  </si>
  <si>
    <t xml:space="preserve">Insurance Expense</t>
  </si>
  <si>
    <t xml:space="preserve">Wages Expense</t>
  </si>
  <si>
    <t xml:space="preserve">ACCOUNT: Cash</t>
  </si>
  <si>
    <t xml:space="preserve">ACCOUNT NO. 101</t>
  </si>
  <si>
    <t xml:space="preserve">Balance</t>
  </si>
  <si>
    <t xml:space="preserve">June 1</t>
  </si>
  <si>
    <t xml:space="preserve">4</t>
  </si>
  <si>
    <t xml:space="preserve">5</t>
  </si>
  <si>
    <t xml:space="preserve">10</t>
  </si>
  <si>
    <t xml:space="preserve">15</t>
  </si>
  <si>
    <t xml:space="preserve">17</t>
  </si>
  <si>
    <t xml:space="preserve">20</t>
  </si>
  <si>
    <t xml:space="preserve">26</t>
  </si>
  <si>
    <t xml:space="preserve">28</t>
  </si>
  <si>
    <t xml:space="preserve">ACCOUNT: Accounts Receivable</t>
  </si>
  <si>
    <t xml:space="preserve">ACCOUNT NO. 105</t>
  </si>
  <si>
    <t xml:space="preserve">6</t>
  </si>
  <si>
    <t xml:space="preserve">ACCOUNT: Inventory</t>
  </si>
  <si>
    <t xml:space="preserve">ACCOUNT NO. 107</t>
  </si>
  <si>
    <t xml:space="preserve">1</t>
  </si>
  <si>
    <t xml:space="preserve">ACCOUNT: Property, Plant &amp; Equipment</t>
  </si>
  <si>
    <t xml:space="preserve">ACCOUNT NO. 154</t>
  </si>
  <si>
    <t xml:space="preserve">ACCOUNT: Accounts Payable</t>
  </si>
  <si>
    <t xml:space="preserve">ACCOUNT NO. 202</t>
  </si>
  <si>
    <t xml:space="preserve">ACCOUNT: Retained Earnings</t>
  </si>
  <si>
    <t xml:space="preserve">ACCOUNT NO. 330</t>
  </si>
  <si>
    <t xml:space="preserve">ACCOUNT: Sales Revenue</t>
  </si>
  <si>
    <t xml:space="preserve">ACCOUNT NO. 400</t>
  </si>
  <si>
    <t xml:space="preserve">ACCOUNT: Cost of Goods Sold</t>
  </si>
  <si>
    <t xml:space="preserve">ACCOUNT NO. 500</t>
  </si>
  <si>
    <t xml:space="preserve">ACCOUNT: Rent Expense</t>
  </si>
  <si>
    <t xml:space="preserve">ACCOUNT NO. 523</t>
  </si>
  <si>
    <t xml:space="preserve">ACCOUNT: Insurance Expense</t>
  </si>
  <si>
    <t xml:space="preserve">ACCOUNT NO. 524</t>
  </si>
  <si>
    <t xml:space="preserve">ACCOUNT: Wages Expense</t>
  </si>
  <si>
    <t xml:space="preserve">ACCOUNT NO. 551</t>
  </si>
  <si>
    <t xml:space="preserve">Trial Balance</t>
  </si>
  <si>
    <t xml:space="preserve">Accounts</t>
  </si>
  <si>
    <t xml:space="preserve">Account Receivables</t>
  </si>
  <si>
    <t xml:space="preserve">Rent Expense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</si>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</sst>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 * #,##0\ ;\ * \(#,##0\);\ * &quot;- &quot;;\ @\ "/>
    <numFmt numFmtId="166" formatCode="&quot;   &quot;* #,##0\ ;&quot;   &quot;* \(#,##0\);&quot;   &quot;* &quot;- &quot;;\ @\ "/>
    <numFmt numFmtId="167" formatCode="mmm\ dd"/>
    <numFmt numFmtId="168" formatCode="#,##0_);\(#,##0\)"/>
    <numFmt numFmtId="169" formatCode="@"/>
    <numFmt numFmtId="170" formatCode="mmm\ d&quot;, &quot;yyyy"/>
  </numFmts>
  <fonts count="5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0.01171875" defaultRowHeight="12.75" zeroHeight="false" outlineLevelRow="0" outlineLevelCol="0"/>
  <cols>
    <col collapsed="false" customWidth="true" hidden="false" outlineLevel="0" max="2" min="2" style="0" width="4.71"/>
    <col collapsed="false" customWidth="true" hidden="false" outlineLevel="0" max="3" min="3" style="0" width="20.29"/>
    <col collapsed="false" customWidth="true" hidden="false" outlineLevel="0" max="4" min="4" style="0" width="9.42"/>
    <col collapsed="false" customWidth="true" hidden="false" outlineLevel="0" max="5" min="5" style="0" width="12.57"/>
  </cols>
  <sheetData>
    <row r="2" customFormat="false" ht="12.75" hidden="false" customHeight="false" outlineLevel="0" collapsed="false">
      <c r="B2" s="0" t="s">
        <v>0</v>
      </c>
    </row>
    <row r="3" customFormat="false" ht="12.75" hidden="false" customHeight="false" outlineLevel="0" collapsed="false">
      <c r="B3" s="0" t="s">
        <v>1</v>
      </c>
    </row>
    <row r="4" customFormat="false" ht="12.75" hidden="false" customHeight="false" outlineLevel="0" collapsed="false">
      <c r="B4" s="0" t="s">
        <v>2</v>
      </c>
    </row>
    <row r="6" customFormat="false" ht="12.75" hidden="false" customHeight="false" outlineLevel="0" collapsed="false">
      <c r="C6" s="0" t="s">
        <v>3</v>
      </c>
      <c r="E6" s="1" t="n">
        <v>700000</v>
      </c>
    </row>
    <row r="7" customFormat="false" ht="12.75" hidden="false" customHeight="false" outlineLevel="0" collapsed="false">
      <c r="C7" s="0" t="s">
        <v>4</v>
      </c>
      <c r="E7" s="2" t="n">
        <v>-519000</v>
      </c>
    </row>
    <row r="8" customFormat="false" ht="12.75" hidden="false" customHeight="false" outlineLevel="0" collapsed="false">
      <c r="B8" s="0" t="s">
        <v>5</v>
      </c>
      <c r="E8" s="1" t="n">
        <f aca="false">SUM(E6:E7)</f>
        <v>181000</v>
      </c>
    </row>
    <row r="9" customFormat="false" ht="12.75" hidden="false" customHeight="false" outlineLevel="0" collapsed="false">
      <c r="C9" s="0" t="s">
        <v>6</v>
      </c>
      <c r="E9" s="2" t="n">
        <v>-160000</v>
      </c>
    </row>
    <row r="10" customFormat="false" ht="12.75" hidden="false" customHeight="false" outlineLevel="0" collapsed="false">
      <c r="B10" s="0" t="s">
        <v>7</v>
      </c>
      <c r="E10" s="1" t="n">
        <f aca="false">SUM(E8:E9)</f>
        <v>21000</v>
      </c>
    </row>
    <row r="11" customFormat="false" ht="12.75" hidden="false" customHeight="false" outlineLevel="0" collapsed="false">
      <c r="C11" s="0" t="s">
        <v>8</v>
      </c>
      <c r="E11" s="1" t="n">
        <v>0</v>
      </c>
    </row>
    <row r="12" customFormat="false" ht="12.75" hidden="false" customHeight="false" outlineLevel="0" collapsed="false">
      <c r="C12" s="0" t="s">
        <v>9</v>
      </c>
      <c r="E12" s="2" t="n">
        <v>-9000</v>
      </c>
    </row>
    <row r="13" customFormat="false" ht="12.75" hidden="false" customHeight="false" outlineLevel="0" collapsed="false">
      <c r="B13" s="0" t="s">
        <v>10</v>
      </c>
      <c r="E13" s="1" t="n">
        <f aca="false">SUM(E10:E12)</f>
        <v>12000</v>
      </c>
    </row>
    <row r="14" customFormat="false" ht="12.75" hidden="false" customHeight="false" outlineLevel="0" collapsed="false">
      <c r="C14" s="0" t="s">
        <v>11</v>
      </c>
      <c r="E14" s="2" t="n">
        <v>-4000</v>
      </c>
    </row>
    <row r="15" customFormat="false" ht="12.75" hidden="false" customHeight="false" outlineLevel="0" collapsed="false">
      <c r="B15" s="3" t="s">
        <v>12</v>
      </c>
      <c r="E15" s="1" t="n">
        <f aca="false">SUM(E13:E14)</f>
        <v>8000</v>
      </c>
    </row>
    <row r="16" customFormat="false" ht="12.75" hidden="false" customHeight="false" outlineLevel="0" collapsed="false">
      <c r="E16" s="1"/>
    </row>
  </sheetData>
  <printOptions headings="false" gridLines="false" gridLinesSet="true" horizontalCentered="false" verticalCentered="false"/>
  <pageMargins left="1" right="1" top="1" bottom="1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96</v>
      </c>
      <c r="C2" s="18"/>
      <c r="D2" s="18"/>
      <c r="E2" s="18"/>
      <c r="F2" s="18"/>
      <c r="G2" s="19" t="s">
        <v>97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74000</v>
      </c>
    </row>
    <row r="7" customFormat="false" ht="12.8" hidden="false" customHeight="false" outlineLevel="0" collapsed="false">
      <c r="B7" s="24" t="s">
        <v>93</v>
      </c>
      <c r="H7" s="10" t="n">
        <v>53000</v>
      </c>
      <c r="I7" s="10" t="n">
        <v>127000</v>
      </c>
    </row>
    <row r="8" customFormat="false" ht="12.8" hidden="false" customHeight="false" outlineLevel="0" collapsed="false">
      <c r="B8" s="24" t="s">
        <v>87</v>
      </c>
      <c r="G8" s="10" t="n">
        <v>60000</v>
      </c>
      <c r="I8" s="10" t="n">
        <v>67000</v>
      </c>
    </row>
    <row r="9" customFormat="false" ht="12.8" hidden="false" customHeight="false" outlineLevel="0" collapsed="false">
      <c r="B9" s="24"/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98</v>
      </c>
      <c r="C2" s="18"/>
      <c r="D2" s="18"/>
      <c r="E2" s="18"/>
      <c r="F2" s="18"/>
      <c r="G2" s="19" t="s">
        <v>99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0</v>
      </c>
    </row>
    <row r="7" customFormat="false" ht="12.8" hidden="false" customHeight="false" outlineLevel="0" collapsed="false">
      <c r="B7" s="24"/>
    </row>
    <row r="8" customFormat="false" ht="12.8" hidden="false" customHeight="false" outlineLevel="0" collapsed="false">
      <c r="B8" s="24"/>
    </row>
    <row r="9" customFormat="false" ht="12.8" hidden="false" customHeight="false" outlineLevel="0" collapsed="false">
      <c r="B9" s="24"/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100</v>
      </c>
      <c r="C2" s="18"/>
      <c r="D2" s="18"/>
      <c r="E2" s="18"/>
      <c r="F2" s="18"/>
      <c r="G2" s="19" t="s">
        <v>101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0</v>
      </c>
    </row>
    <row r="7" customFormat="false" ht="12.8" hidden="false" customHeight="false" outlineLevel="0" collapsed="false">
      <c r="B7" s="24" t="s">
        <v>90</v>
      </c>
      <c r="H7" s="10" t="n">
        <v>40000</v>
      </c>
      <c r="I7" s="10" t="n">
        <v>40000</v>
      </c>
    </row>
    <row r="8" customFormat="false" ht="12.8" hidden="false" customHeight="false" outlineLevel="0" collapsed="false">
      <c r="B8" s="24" t="s">
        <v>86</v>
      </c>
      <c r="H8" s="10" t="n">
        <v>30000</v>
      </c>
      <c r="I8" s="10" t="n">
        <v>70000</v>
      </c>
    </row>
    <row r="9" customFormat="false" ht="12.8" hidden="false" customHeight="false" outlineLevel="0" collapsed="false">
      <c r="B9" s="24"/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102</v>
      </c>
      <c r="C2" s="18"/>
      <c r="D2" s="18"/>
      <c r="E2" s="18"/>
      <c r="F2" s="18"/>
      <c r="G2" s="19" t="s">
        <v>103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0</v>
      </c>
    </row>
    <row r="7" customFormat="false" ht="12.8" hidden="false" customHeight="false" outlineLevel="0" collapsed="false">
      <c r="B7" s="24" t="s">
        <v>90</v>
      </c>
      <c r="G7" s="10" t="n">
        <v>30000</v>
      </c>
      <c r="I7" s="10" t="n">
        <v>30000</v>
      </c>
    </row>
    <row r="8" customFormat="false" ht="12.8" hidden="false" customHeight="false" outlineLevel="0" collapsed="false">
      <c r="B8" s="24" t="s">
        <v>86</v>
      </c>
      <c r="G8" s="10" t="n">
        <v>20000</v>
      </c>
      <c r="I8" s="10" t="n">
        <v>50000</v>
      </c>
    </row>
    <row r="9" customFormat="false" ht="12.8" hidden="false" customHeight="false" outlineLevel="0" collapsed="false">
      <c r="B9" s="24"/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104</v>
      </c>
      <c r="C2" s="18"/>
      <c r="D2" s="18"/>
      <c r="E2" s="18"/>
      <c r="F2" s="18"/>
      <c r="G2" s="19" t="s">
        <v>105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</row>
    <row r="7" customFormat="false" ht="12.8" hidden="false" customHeight="false" outlineLevel="0" collapsed="false">
      <c r="B7" s="24" t="s">
        <v>82</v>
      </c>
      <c r="G7" s="10" t="n">
        <v>1500</v>
      </c>
      <c r="I7" s="10" t="n">
        <v>1500</v>
      </c>
    </row>
    <row r="8" customFormat="false" ht="12.8" hidden="false" customHeight="false" outlineLevel="0" collapsed="false">
      <c r="B8" s="24"/>
    </row>
    <row r="9" customFormat="false" ht="12.8" hidden="false" customHeight="false" outlineLevel="0" collapsed="false">
      <c r="B9" s="24"/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106</v>
      </c>
      <c r="C2" s="18"/>
      <c r="D2" s="18"/>
      <c r="E2" s="18"/>
      <c r="F2" s="18"/>
      <c r="G2" s="19" t="s">
        <v>107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0</v>
      </c>
    </row>
    <row r="7" customFormat="false" ht="12.8" hidden="false" customHeight="false" outlineLevel="0" collapsed="false">
      <c r="B7" s="24" t="s">
        <v>83</v>
      </c>
      <c r="G7" s="10" t="n">
        <v>800</v>
      </c>
      <c r="I7" s="10" t="n">
        <v>800</v>
      </c>
    </row>
    <row r="8" customFormat="false" ht="12.8" hidden="false" customHeight="false" outlineLevel="0" collapsed="false">
      <c r="B8" s="24"/>
    </row>
    <row r="9" customFormat="false" ht="12.8" hidden="false" customHeight="false" outlineLevel="0" collapsed="false">
      <c r="B9" s="24"/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108</v>
      </c>
      <c r="C2" s="18"/>
      <c r="D2" s="18"/>
      <c r="E2" s="18"/>
      <c r="F2" s="18"/>
      <c r="G2" s="19" t="s">
        <v>109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0</v>
      </c>
    </row>
    <row r="7" customFormat="false" ht="12.8" hidden="false" customHeight="false" outlineLevel="0" collapsed="false">
      <c r="B7" s="24" t="s">
        <v>84</v>
      </c>
      <c r="G7" s="10" t="n">
        <v>4500</v>
      </c>
      <c r="I7" s="10" t="n">
        <v>4500</v>
      </c>
    </row>
    <row r="8" customFormat="false" ht="12.8" hidden="false" customHeight="false" outlineLevel="0" collapsed="false">
      <c r="B8" s="24"/>
    </row>
    <row r="9" customFormat="false" ht="12.8" hidden="false" customHeight="false" outlineLevel="0" collapsed="false">
      <c r="B9" s="24"/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9.04"/>
    <col collapsed="false" customWidth="false" hidden="false" outlineLevel="0" max="5" min="4" style="10" width="11.52"/>
  </cols>
  <sheetData>
    <row r="2" customFormat="false" ht="12.8" hidden="false" customHeight="false" outlineLevel="0" collapsed="false">
      <c r="B2" s="22" t="s">
        <v>0</v>
      </c>
      <c r="C2" s="22"/>
      <c r="D2" s="22"/>
      <c r="E2" s="22"/>
    </row>
    <row r="3" customFormat="false" ht="12.8" hidden="false" customHeight="false" outlineLevel="0" collapsed="false">
      <c r="B3" s="22" t="s">
        <v>110</v>
      </c>
      <c r="C3" s="22"/>
      <c r="D3" s="22"/>
      <c r="E3" s="22"/>
    </row>
    <row r="4" customFormat="false" ht="12.8" hidden="false" customHeight="false" outlineLevel="0" collapsed="false">
      <c r="B4" s="25" t="n">
        <v>44742</v>
      </c>
      <c r="C4" s="25"/>
      <c r="D4" s="25"/>
      <c r="E4" s="25"/>
    </row>
    <row r="6" customFormat="false" ht="12.8" hidden="false" customHeight="false" outlineLevel="0" collapsed="false">
      <c r="B6" s="26" t="s">
        <v>111</v>
      </c>
      <c r="C6" s="26"/>
      <c r="D6" s="27" t="s">
        <v>68</v>
      </c>
      <c r="E6" s="27" t="s">
        <v>69</v>
      </c>
    </row>
    <row r="7" customFormat="false" ht="12.8" hidden="false" customHeight="false" outlineLevel="0" collapsed="false">
      <c r="B7" s="0" t="s">
        <v>21</v>
      </c>
      <c r="D7" s="10" t="n">
        <v>23200</v>
      </c>
    </row>
    <row r="8" customFormat="false" ht="12.8" hidden="false" customHeight="false" outlineLevel="0" collapsed="false">
      <c r="B8" s="0" t="s">
        <v>112</v>
      </c>
      <c r="D8" s="10" t="n">
        <v>29000</v>
      </c>
    </row>
    <row r="9" customFormat="false" ht="12.8" hidden="false" customHeight="false" outlineLevel="0" collapsed="false">
      <c r="B9" s="0" t="s">
        <v>29</v>
      </c>
      <c r="D9" s="10" t="n">
        <v>156000</v>
      </c>
    </row>
    <row r="10" customFormat="false" ht="12.8" hidden="false" customHeight="false" outlineLevel="0" collapsed="false">
      <c r="B10" s="0" t="s">
        <v>39</v>
      </c>
      <c r="D10" s="10" t="n">
        <v>202000</v>
      </c>
    </row>
    <row r="11" customFormat="false" ht="12.8" hidden="false" customHeight="false" outlineLevel="0" collapsed="false">
      <c r="B11" s="0" t="s">
        <v>42</v>
      </c>
      <c r="E11" s="10" t="n">
        <v>9000</v>
      </c>
    </row>
    <row r="12" customFormat="false" ht="12.8" hidden="false" customHeight="false" outlineLevel="0" collapsed="false">
      <c r="B12" s="28" t="s">
        <v>48</v>
      </c>
      <c r="E12" s="10" t="n">
        <v>67000</v>
      </c>
    </row>
    <row r="13" customFormat="false" ht="12.8" hidden="false" customHeight="false" outlineLevel="0" collapsed="false">
      <c r="B13" s="0" t="s">
        <v>49</v>
      </c>
      <c r="E13" s="10" t="n">
        <v>10000</v>
      </c>
    </row>
    <row r="14" customFormat="false" ht="12.8" hidden="false" customHeight="false" outlineLevel="0" collapsed="false">
      <c r="B14" s="0" t="s">
        <v>53</v>
      </c>
      <c r="E14" s="10" t="n">
        <v>207000</v>
      </c>
    </row>
    <row r="15" customFormat="false" ht="12.8" hidden="false" customHeight="false" outlineLevel="0" collapsed="false">
      <c r="B15" s="0" t="s">
        <v>56</v>
      </c>
      <c r="E15" s="10" t="n">
        <v>50000</v>
      </c>
    </row>
    <row r="16" customFormat="false" ht="12.8" hidden="false" customHeight="false" outlineLevel="0" collapsed="false">
      <c r="B16" s="0" t="s">
        <v>57</v>
      </c>
      <c r="E16" s="10" t="n">
        <v>54000</v>
      </c>
    </row>
    <row r="17" customFormat="false" ht="12.8" hidden="false" customHeight="false" outlineLevel="0" collapsed="false">
      <c r="B17" s="0" t="s">
        <v>3</v>
      </c>
      <c r="E17" s="10" t="n">
        <v>70000</v>
      </c>
    </row>
    <row r="18" customFormat="false" ht="12.8" hidden="false" customHeight="false" outlineLevel="0" collapsed="false">
      <c r="B18" s="0" t="s">
        <v>4</v>
      </c>
      <c r="D18" s="10" t="n">
        <v>50000</v>
      </c>
    </row>
    <row r="19" customFormat="false" ht="12.8" hidden="false" customHeight="false" outlineLevel="0" collapsed="false">
      <c r="B19" s="0" t="s">
        <v>113</v>
      </c>
      <c r="D19" s="10" t="n">
        <v>1500</v>
      </c>
      <c r="E19" s="0"/>
    </row>
    <row r="20" customFormat="false" ht="12.8" hidden="false" customHeight="false" outlineLevel="0" collapsed="false">
      <c r="B20" s="0" t="s">
        <v>74</v>
      </c>
      <c r="D20" s="10" t="n">
        <v>800</v>
      </c>
      <c r="E20" s="0"/>
    </row>
    <row r="21" customFormat="false" ht="12.8" hidden="false" customHeight="false" outlineLevel="0" collapsed="false">
      <c r="B21" s="0" t="s">
        <v>75</v>
      </c>
      <c r="D21" s="10" t="n">
        <v>4500</v>
      </c>
      <c r="E21" s="0"/>
    </row>
    <row r="22" customFormat="false" ht="12.8" hidden="false" customHeight="false" outlineLevel="0" collapsed="false">
      <c r="B22" s="29" t="s">
        <v>114</v>
      </c>
      <c r="C22" s="29"/>
      <c r="D22" s="30" t="n">
        <f aca="false">SUM(D7:D21)</f>
        <v>467000</v>
      </c>
      <c r="E22" s="30" t="n">
        <f aca="false">SUM(E7:E21)</f>
        <v>467000</v>
      </c>
    </row>
    <row r="23" customFormat="false" ht="12.8" hidden="false" customHeight="false" outlineLevel="0" collapsed="false">
      <c r="C23" s="28"/>
      <c r="D23" s="31"/>
      <c r="E23" s="31"/>
    </row>
  </sheetData>
  <mergeCells count="3">
    <mergeCell ref="B2:E2"/>
    <mergeCell ref="B3:E3"/>
    <mergeCell ref="B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3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8" activeCellId="0" sqref="C8"/>
    </sheetView>
  </sheetViews>
  <sheetFormatPr defaultColWidth="10.01171875" defaultRowHeight="12.75" zeroHeight="false" outlineLevelRow="0" outlineLevelCol="0"/>
  <cols>
    <col collapsed="false" customWidth="true" hidden="false" outlineLevel="0" max="2" min="2" style="0" width="5.7"/>
    <col collapsed="false" customWidth="true" hidden="false" outlineLevel="0" max="3" min="3" style="0" width="26.71"/>
    <col collapsed="false" customWidth="true" hidden="false" outlineLevel="0" max="4" min="4" style="0" width="6.86"/>
    <col collapsed="false" customWidth="true" hidden="false" outlineLevel="0" max="5" min="5" style="0" width="11.99"/>
    <col collapsed="false" customWidth="true" hidden="false" outlineLevel="0" max="13" min="13" style="0" width="14.86"/>
    <col collapsed="false" customWidth="true" hidden="false" outlineLevel="0" max="14" min="14" style="0" width="12.29"/>
  </cols>
  <sheetData>
    <row r="2" customFormat="false" ht="12.75" hidden="false" customHeight="false" outlineLevel="0" collapsed="false">
      <c r="B2" s="0" t="s">
        <v>0</v>
      </c>
    </row>
    <row r="3" customFormat="false" ht="12.75" hidden="false" customHeight="false" outlineLevel="0" collapsed="false">
      <c r="B3" s="0" t="s">
        <v>13</v>
      </c>
    </row>
    <row r="4" customFormat="false" ht="12.75" hidden="false" customHeight="false" outlineLevel="0" collapsed="false">
      <c r="B4" s="0" t="s">
        <v>14</v>
      </c>
    </row>
    <row r="6" customFormat="false" ht="12.75" hidden="false" customHeight="false" outlineLevel="0" collapsed="false">
      <c r="B6" s="3" t="s">
        <v>15</v>
      </c>
    </row>
    <row r="7" customFormat="false" ht="12.75" hidden="false" customHeight="false" outlineLevel="0" collapsed="false">
      <c r="B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</row>
    <row r="8" customFormat="false" ht="12.75" hidden="false" customHeight="false" outlineLevel="0" collapsed="false">
      <c r="C8" s="0" t="s">
        <v>21</v>
      </c>
      <c r="E8" s="4" t="n">
        <v>25000</v>
      </c>
      <c r="I8" s="0" t="s">
        <v>21</v>
      </c>
      <c r="L8" s="0" t="s">
        <v>21</v>
      </c>
      <c r="M8" s="0" t="s">
        <v>22</v>
      </c>
      <c r="N8" s="0" t="s">
        <v>23</v>
      </c>
      <c r="O8" s="0" t="s">
        <v>24</v>
      </c>
    </row>
    <row r="9" customFormat="false" ht="12.75" hidden="false" customHeight="false" outlineLevel="0" collapsed="false">
      <c r="C9" s="0" t="s">
        <v>25</v>
      </c>
      <c r="E9" s="4" t="n">
        <v>27000</v>
      </c>
      <c r="I9" s="0" t="s">
        <v>25</v>
      </c>
      <c r="L9" s="0" t="s">
        <v>26</v>
      </c>
      <c r="M9" s="0" t="s">
        <v>27</v>
      </c>
      <c r="O9" s="0" t="s">
        <v>28</v>
      </c>
    </row>
    <row r="10" customFormat="false" ht="12.75" hidden="false" customHeight="false" outlineLevel="0" collapsed="false">
      <c r="C10" s="0" t="s">
        <v>29</v>
      </c>
      <c r="E10" s="5" t="n">
        <v>153000</v>
      </c>
      <c r="I10" s="0" t="s">
        <v>30</v>
      </c>
      <c r="L10" s="0" t="s">
        <v>31</v>
      </c>
      <c r="M10" s="0" t="s">
        <v>32</v>
      </c>
      <c r="N10" s="0" t="s">
        <v>33</v>
      </c>
      <c r="O10" s="0" t="s">
        <v>34</v>
      </c>
    </row>
    <row r="11" customFormat="false" ht="12.75" hidden="false" customHeight="false" outlineLevel="0" collapsed="false">
      <c r="C11" s="0" t="s">
        <v>35</v>
      </c>
      <c r="E11" s="4" t="n">
        <f aca="false">SUM(E7:E10)</f>
        <v>205000</v>
      </c>
      <c r="I11" s="0" t="s">
        <v>35</v>
      </c>
      <c r="L11" s="0" t="s">
        <v>29</v>
      </c>
      <c r="O11" s="0" t="s">
        <v>36</v>
      </c>
    </row>
    <row r="12" customFormat="false" ht="12.75" hidden="false" customHeight="false" outlineLevel="0" collapsed="false">
      <c r="B12" s="0" t="s">
        <v>37</v>
      </c>
      <c r="E12" s="4"/>
      <c r="L12" s="0" t="s">
        <v>25</v>
      </c>
      <c r="O12" s="0" t="s">
        <v>38</v>
      </c>
    </row>
    <row r="13" customFormat="false" ht="12.75" hidden="false" customHeight="false" outlineLevel="0" collapsed="false">
      <c r="C13" s="0" t="s">
        <v>39</v>
      </c>
      <c r="E13" s="4" t="n">
        <v>199000</v>
      </c>
      <c r="I13" s="0" t="s">
        <v>40</v>
      </c>
      <c r="O13" s="0" t="s">
        <v>41</v>
      </c>
    </row>
    <row r="14" customFormat="false" ht="12.75" hidden="false" customHeight="false" outlineLevel="0" collapsed="false">
      <c r="C14" s="0" t="s">
        <v>42</v>
      </c>
      <c r="E14" s="5" t="n">
        <v>-9000</v>
      </c>
      <c r="I14" s="0" t="s">
        <v>42</v>
      </c>
    </row>
    <row r="15" customFormat="false" ht="12.75" hidden="false" customHeight="false" outlineLevel="0" collapsed="false">
      <c r="C15" s="0" t="s">
        <v>43</v>
      </c>
      <c r="E15" s="5" t="n">
        <f aca="false">SUM(E13:E14)</f>
        <v>190000</v>
      </c>
      <c r="I15" s="0" t="s">
        <v>44</v>
      </c>
    </row>
    <row r="16" customFormat="false" ht="12.75" hidden="false" customHeight="false" outlineLevel="0" collapsed="false">
      <c r="B16" s="3" t="s">
        <v>45</v>
      </c>
      <c r="E16" s="5" t="n">
        <f aca="false">SUM(E11,E15)</f>
        <v>395000</v>
      </c>
    </row>
    <row r="17" customFormat="false" ht="12.75" hidden="false" customHeight="false" outlineLevel="0" collapsed="false">
      <c r="E17" s="4"/>
    </row>
    <row r="18" customFormat="false" ht="12.75" hidden="false" customHeight="false" outlineLevel="0" collapsed="false">
      <c r="B18" s="3" t="s">
        <v>46</v>
      </c>
      <c r="E18" s="4"/>
    </row>
    <row r="19" customFormat="false" ht="12.75" hidden="false" customHeight="false" outlineLevel="0" collapsed="false">
      <c r="B19" s="0" t="s">
        <v>47</v>
      </c>
      <c r="E19" s="4"/>
    </row>
    <row r="20" customFormat="false" ht="12.75" hidden="false" customHeight="false" outlineLevel="0" collapsed="false">
      <c r="C20" s="0" t="s">
        <v>48</v>
      </c>
      <c r="E20" s="4" t="n">
        <v>74000</v>
      </c>
      <c r="I20" s="0" t="s">
        <v>48</v>
      </c>
    </row>
    <row r="21" customFormat="false" ht="12.75" hidden="false" customHeight="false" outlineLevel="0" collapsed="false">
      <c r="C21" s="0" t="s">
        <v>49</v>
      </c>
      <c r="E21" s="5" t="n">
        <v>10000</v>
      </c>
      <c r="I21" s="0" t="s">
        <v>49</v>
      </c>
    </row>
    <row r="22" customFormat="false" ht="12.75" hidden="false" customHeight="false" outlineLevel="0" collapsed="false">
      <c r="C22" s="0" t="s">
        <v>50</v>
      </c>
      <c r="E22" s="4" t="n">
        <f aca="false">SUM(E20:E21)</f>
        <v>84000</v>
      </c>
      <c r="I22" s="0" t="s">
        <v>51</v>
      </c>
    </row>
    <row r="23" customFormat="false" ht="12.75" hidden="false" customHeight="false" outlineLevel="0" collapsed="false">
      <c r="B23" s="0" t="s">
        <v>52</v>
      </c>
      <c r="E23" s="4"/>
    </row>
    <row r="24" customFormat="false" ht="12.75" hidden="false" customHeight="false" outlineLevel="0" collapsed="false">
      <c r="C24" s="0" t="s">
        <v>53</v>
      </c>
      <c r="E24" s="5" t="n">
        <v>207000</v>
      </c>
    </row>
    <row r="25" customFormat="false" ht="12.75" hidden="false" customHeight="false" outlineLevel="0" collapsed="false">
      <c r="B25" s="0" t="s">
        <v>54</v>
      </c>
      <c r="E25" s="5" t="n">
        <f aca="false">SUM(E22:E24)</f>
        <v>291000</v>
      </c>
    </row>
    <row r="26" customFormat="false" ht="12.75" hidden="false" customHeight="false" outlineLevel="0" collapsed="false">
      <c r="B26" s="6" t="s">
        <v>55</v>
      </c>
      <c r="C26" s="6"/>
      <c r="E26" s="4"/>
    </row>
    <row r="27" customFormat="false" ht="12.75" hidden="false" customHeight="false" outlineLevel="0" collapsed="false">
      <c r="B27" s="7" t="s">
        <v>56</v>
      </c>
      <c r="C27" s="7"/>
      <c r="E27" s="4" t="n">
        <v>50000</v>
      </c>
    </row>
    <row r="28" customFormat="false" ht="12.75" hidden="false" customHeight="false" outlineLevel="0" collapsed="false">
      <c r="B28" s="7" t="s">
        <v>57</v>
      </c>
      <c r="C28" s="7"/>
      <c r="E28" s="5" t="n">
        <v>54000</v>
      </c>
      <c r="I28" s="0" t="s">
        <v>58</v>
      </c>
    </row>
    <row r="29" customFormat="false" ht="12.75" hidden="false" customHeight="false" outlineLevel="0" collapsed="false">
      <c r="B29" s="7" t="s">
        <v>59</v>
      </c>
      <c r="C29" s="7"/>
      <c r="E29" s="5" t="n">
        <f aca="false">SUM(E27:E28)</f>
        <v>104000</v>
      </c>
      <c r="I29" s="0" t="s">
        <v>60</v>
      </c>
    </row>
    <row r="30" customFormat="false" ht="12.75" hidden="false" customHeight="false" outlineLevel="0" collapsed="false">
      <c r="B30" s="6" t="s">
        <v>61</v>
      </c>
      <c r="C30" s="6"/>
      <c r="E30" s="5" t="n">
        <f aca="false">SUM(E29,E25)</f>
        <v>395000</v>
      </c>
    </row>
    <row r="31" customFormat="false" ht="12.75" hidden="false" customHeight="false" outlineLevel="0" collapsed="false">
      <c r="E31" s="4"/>
    </row>
  </sheetData>
  <mergeCells count="5">
    <mergeCell ref="B26:C26"/>
    <mergeCell ref="B27:C27"/>
    <mergeCell ref="B28:C28"/>
    <mergeCell ref="B29:C29"/>
    <mergeCell ref="B30:C30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01171875" defaultRowHeight="12.75" zeroHeight="false" outlineLevelRow="0" outlineLevelCol="0"/>
  <cols>
    <col collapsed="false" customWidth="true" hidden="false" outlineLevel="0" max="2" min="2" style="0" width="4.71"/>
    <col collapsed="false" customWidth="true" hidden="false" outlineLevel="0" max="3" min="3" style="0" width="20.29"/>
    <col collapsed="false" customWidth="true" hidden="false" outlineLevel="0" max="4" min="4" style="0" width="9.42"/>
    <col collapsed="false" customWidth="true" hidden="false" outlineLevel="0" max="5" min="5" style="0" width="12.57"/>
  </cols>
  <sheetData>
    <row r="2" customFormat="false" ht="12.75" hidden="false" customHeight="false" outlineLevel="0" collapsed="false">
      <c r="B2" s="0" t="s">
        <v>0</v>
      </c>
    </row>
    <row r="3" customFormat="false" ht="12.75" hidden="false" customHeight="false" outlineLevel="0" collapsed="false">
      <c r="B3" s="0" t="s">
        <v>1</v>
      </c>
    </row>
    <row r="4" customFormat="false" ht="12.75" hidden="false" customHeight="false" outlineLevel="0" collapsed="false">
      <c r="B4" s="0" t="s">
        <v>2</v>
      </c>
    </row>
    <row r="6" customFormat="false" ht="12.75" hidden="false" customHeight="false" outlineLevel="0" collapsed="false">
      <c r="C6" s="0" t="s">
        <v>3</v>
      </c>
      <c r="E6" s="1" t="n">
        <v>730000</v>
      </c>
    </row>
    <row r="7" customFormat="false" ht="12.75" hidden="false" customHeight="false" outlineLevel="0" collapsed="false">
      <c r="C7" s="0" t="s">
        <v>4</v>
      </c>
      <c r="E7" s="2" t="n">
        <v>-550000</v>
      </c>
    </row>
    <row r="8" customFormat="false" ht="12.75" hidden="false" customHeight="false" outlineLevel="0" collapsed="false">
      <c r="B8" s="0" t="s">
        <v>5</v>
      </c>
      <c r="E8" s="1" t="n">
        <f aca="false">SUM(E6:E7)</f>
        <v>180000</v>
      </c>
    </row>
    <row r="9" customFormat="false" ht="12.75" hidden="false" customHeight="false" outlineLevel="0" collapsed="false">
      <c r="C9" s="0" t="s">
        <v>6</v>
      </c>
      <c r="E9" s="2" t="n">
        <v>-165000</v>
      </c>
    </row>
    <row r="10" customFormat="false" ht="12.75" hidden="false" customHeight="false" outlineLevel="0" collapsed="false">
      <c r="B10" s="0" t="s">
        <v>7</v>
      </c>
      <c r="E10" s="1" t="n">
        <f aca="false">SUM(E8:E9)</f>
        <v>15000</v>
      </c>
    </row>
    <row r="11" customFormat="false" ht="12.75" hidden="false" customHeight="false" outlineLevel="0" collapsed="false">
      <c r="C11" s="0" t="s">
        <v>8</v>
      </c>
      <c r="E11" s="1" t="n">
        <v>0</v>
      </c>
    </row>
    <row r="12" customFormat="false" ht="12.75" hidden="false" customHeight="false" outlineLevel="0" collapsed="false">
      <c r="C12" s="0" t="s">
        <v>9</v>
      </c>
      <c r="E12" s="2" t="n">
        <v>-9000</v>
      </c>
    </row>
    <row r="13" customFormat="false" ht="12.75" hidden="false" customHeight="false" outlineLevel="0" collapsed="false">
      <c r="B13" s="0" t="s">
        <v>10</v>
      </c>
      <c r="E13" s="1" t="n">
        <f aca="false">SUM(E10:E12)</f>
        <v>6000</v>
      </c>
    </row>
    <row r="14" customFormat="false" ht="12.75" hidden="false" customHeight="false" outlineLevel="0" collapsed="false">
      <c r="C14" s="0" t="s">
        <v>11</v>
      </c>
      <c r="E14" s="2" t="n">
        <v>-4000</v>
      </c>
    </row>
    <row r="15" customFormat="false" ht="12.75" hidden="false" customHeight="false" outlineLevel="0" collapsed="false">
      <c r="B15" s="3" t="s">
        <v>12</v>
      </c>
      <c r="E15" s="1" t="n">
        <f aca="false">SUM(E13:E14)</f>
        <v>2000</v>
      </c>
    </row>
    <row r="16" customFormat="false" ht="12.75" hidden="false" customHeight="false" outlineLevel="0" collapsed="false">
      <c r="E16" s="1"/>
    </row>
  </sheetData>
  <printOptions headings="false" gridLines="false" gridLinesSet="true" horizontalCentered="false" verticalCentered="false"/>
  <pageMargins left="1" right="1" top="1" bottom="1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8" activeCellId="0" sqref="E18"/>
    </sheetView>
  </sheetViews>
  <sheetFormatPr defaultColWidth="10.01171875" defaultRowHeight="12.75" zeroHeight="false" outlineLevelRow="0" outlineLevelCol="0"/>
  <cols>
    <col collapsed="false" customWidth="true" hidden="false" outlineLevel="0" max="2" min="2" style="0" width="5.7"/>
    <col collapsed="false" customWidth="true" hidden="false" outlineLevel="0" max="3" min="3" style="0" width="26.71"/>
    <col collapsed="false" customWidth="true" hidden="false" outlineLevel="0" max="4" min="4" style="0" width="6.86"/>
    <col collapsed="false" customWidth="true" hidden="false" outlineLevel="0" max="5" min="5" style="0" width="11.99"/>
    <col collapsed="false" customWidth="true" hidden="false" outlineLevel="0" max="12" min="6" style="0" width="9.14"/>
    <col collapsed="false" customWidth="true" hidden="false" outlineLevel="0" max="13" min="13" style="0" width="14.86"/>
    <col collapsed="false" customWidth="true" hidden="false" outlineLevel="0" max="14" min="14" style="0" width="12.29"/>
  </cols>
  <sheetData>
    <row r="2" customFormat="false" ht="12.75" hidden="false" customHeight="false" outlineLevel="0" collapsed="false">
      <c r="B2" s="0" t="s">
        <v>0</v>
      </c>
    </row>
    <row r="3" customFormat="false" ht="12.75" hidden="false" customHeight="false" outlineLevel="0" collapsed="false">
      <c r="B3" s="0" t="s">
        <v>13</v>
      </c>
    </row>
    <row r="4" customFormat="false" ht="12.75" hidden="false" customHeight="false" outlineLevel="0" collapsed="false">
      <c r="B4" s="0" t="s">
        <v>14</v>
      </c>
    </row>
    <row r="6" customFormat="false" ht="12.75" hidden="false" customHeight="false" outlineLevel="0" collapsed="false">
      <c r="B6" s="3" t="s">
        <v>15</v>
      </c>
    </row>
    <row r="7" customFormat="false" ht="12.75" hidden="false" customHeight="false" outlineLevel="0" collapsed="false">
      <c r="B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</row>
    <row r="8" customFormat="false" ht="12.75" hidden="false" customHeight="false" outlineLevel="0" collapsed="false">
      <c r="C8" s="0" t="s">
        <v>21</v>
      </c>
      <c r="E8" s="4" t="n">
        <v>19000</v>
      </c>
      <c r="I8" s="0" t="s">
        <v>21</v>
      </c>
      <c r="L8" s="0" t="s">
        <v>21</v>
      </c>
      <c r="M8" s="0" t="s">
        <v>22</v>
      </c>
      <c r="N8" s="0" t="s">
        <v>23</v>
      </c>
      <c r="O8" s="0" t="s">
        <v>24</v>
      </c>
    </row>
    <row r="9" customFormat="false" ht="12.75" hidden="false" customHeight="false" outlineLevel="0" collapsed="false">
      <c r="C9" s="0" t="s">
        <v>25</v>
      </c>
      <c r="E9" s="4" t="n">
        <v>27000</v>
      </c>
      <c r="I9" s="0" t="s">
        <v>25</v>
      </c>
      <c r="L9" s="0" t="s">
        <v>26</v>
      </c>
      <c r="M9" s="0" t="s">
        <v>27</v>
      </c>
      <c r="O9" s="0" t="s">
        <v>28</v>
      </c>
    </row>
    <row r="10" customFormat="false" ht="12.75" hidden="false" customHeight="false" outlineLevel="0" collapsed="false">
      <c r="C10" s="0" t="s">
        <v>29</v>
      </c>
      <c r="E10" s="5" t="n">
        <v>153000</v>
      </c>
      <c r="I10" s="0" t="s">
        <v>30</v>
      </c>
      <c r="L10" s="0" t="s">
        <v>31</v>
      </c>
      <c r="M10" s="0" t="s">
        <v>32</v>
      </c>
      <c r="N10" s="0" t="s">
        <v>33</v>
      </c>
      <c r="O10" s="0" t="s">
        <v>34</v>
      </c>
    </row>
    <row r="11" customFormat="false" ht="12.75" hidden="false" customHeight="false" outlineLevel="0" collapsed="false">
      <c r="C11" s="0" t="s">
        <v>35</v>
      </c>
      <c r="E11" s="4" t="n">
        <f aca="false">SUM(E7:E10)</f>
        <v>199000</v>
      </c>
      <c r="I11" s="0" t="s">
        <v>35</v>
      </c>
      <c r="L11" s="0" t="s">
        <v>29</v>
      </c>
      <c r="O11" s="0" t="s">
        <v>36</v>
      </c>
    </row>
    <row r="12" customFormat="false" ht="12.75" hidden="false" customHeight="false" outlineLevel="0" collapsed="false">
      <c r="B12" s="0" t="s">
        <v>37</v>
      </c>
      <c r="E12" s="4"/>
      <c r="L12" s="0" t="s">
        <v>25</v>
      </c>
      <c r="O12" s="0" t="s">
        <v>38</v>
      </c>
    </row>
    <row r="13" customFormat="false" ht="12.75" hidden="false" customHeight="false" outlineLevel="0" collapsed="false">
      <c r="C13" s="0" t="s">
        <v>39</v>
      </c>
      <c r="E13" s="4" t="n">
        <v>199000</v>
      </c>
      <c r="I13" s="0" t="s">
        <v>40</v>
      </c>
      <c r="O13" s="0" t="s">
        <v>41</v>
      </c>
    </row>
    <row r="14" customFormat="false" ht="12.75" hidden="false" customHeight="false" outlineLevel="0" collapsed="false">
      <c r="C14" s="0" t="s">
        <v>42</v>
      </c>
      <c r="E14" s="5" t="n">
        <v>-9000</v>
      </c>
      <c r="I14" s="0" t="s">
        <v>42</v>
      </c>
    </row>
    <row r="15" customFormat="false" ht="12.75" hidden="false" customHeight="false" outlineLevel="0" collapsed="false">
      <c r="C15" s="0" t="s">
        <v>43</v>
      </c>
      <c r="E15" s="5" t="n">
        <f aca="false">SUM(E13:E14)</f>
        <v>190000</v>
      </c>
      <c r="I15" s="0" t="s">
        <v>44</v>
      </c>
    </row>
    <row r="16" customFormat="false" ht="12.75" hidden="false" customHeight="false" outlineLevel="0" collapsed="false">
      <c r="B16" s="3" t="s">
        <v>45</v>
      </c>
      <c r="E16" s="5" t="n">
        <f aca="false">SUM(E11,E15)</f>
        <v>389000</v>
      </c>
    </row>
    <row r="17" customFormat="false" ht="12.75" hidden="false" customHeight="false" outlineLevel="0" collapsed="false">
      <c r="E17" s="4"/>
    </row>
    <row r="18" customFormat="false" ht="12.75" hidden="false" customHeight="false" outlineLevel="0" collapsed="false">
      <c r="B18" s="3" t="s">
        <v>46</v>
      </c>
      <c r="E18" s="4"/>
    </row>
    <row r="19" customFormat="false" ht="12.75" hidden="false" customHeight="false" outlineLevel="0" collapsed="false">
      <c r="B19" s="0" t="s">
        <v>47</v>
      </c>
      <c r="E19" s="4"/>
    </row>
    <row r="20" customFormat="false" ht="12.75" hidden="false" customHeight="false" outlineLevel="0" collapsed="false">
      <c r="C20" s="0" t="s">
        <v>48</v>
      </c>
      <c r="E20" s="4" t="n">
        <v>74000</v>
      </c>
      <c r="I20" s="0" t="s">
        <v>48</v>
      </c>
    </row>
    <row r="21" customFormat="false" ht="12.75" hidden="false" customHeight="false" outlineLevel="0" collapsed="false">
      <c r="C21" s="0" t="s">
        <v>49</v>
      </c>
      <c r="E21" s="5" t="n">
        <v>10000</v>
      </c>
      <c r="I21" s="0" t="s">
        <v>49</v>
      </c>
    </row>
    <row r="22" customFormat="false" ht="12.75" hidden="false" customHeight="false" outlineLevel="0" collapsed="false">
      <c r="C22" s="0" t="s">
        <v>50</v>
      </c>
      <c r="E22" s="4" t="n">
        <f aca="false">SUM(E20:E21)</f>
        <v>84000</v>
      </c>
      <c r="I22" s="0" t="s">
        <v>51</v>
      </c>
    </row>
    <row r="23" customFormat="false" ht="12.75" hidden="false" customHeight="false" outlineLevel="0" collapsed="false">
      <c r="B23" s="0" t="s">
        <v>52</v>
      </c>
      <c r="E23" s="4"/>
    </row>
    <row r="24" customFormat="false" ht="12.75" hidden="false" customHeight="false" outlineLevel="0" collapsed="false">
      <c r="C24" s="0" t="s">
        <v>53</v>
      </c>
      <c r="E24" s="5" t="n">
        <v>207000</v>
      </c>
    </row>
    <row r="25" customFormat="false" ht="12.75" hidden="false" customHeight="false" outlineLevel="0" collapsed="false">
      <c r="B25" s="0" t="s">
        <v>54</v>
      </c>
      <c r="E25" s="5" t="n">
        <f aca="false">SUM(E22:E24)</f>
        <v>291000</v>
      </c>
    </row>
    <row r="26" customFormat="false" ht="12.75" hidden="false" customHeight="false" outlineLevel="0" collapsed="false">
      <c r="B26" s="6" t="s">
        <v>55</v>
      </c>
      <c r="C26" s="6"/>
      <c r="E26" s="4"/>
    </row>
    <row r="27" customFormat="false" ht="12.75" hidden="false" customHeight="false" outlineLevel="0" collapsed="false">
      <c r="B27" s="7" t="s">
        <v>56</v>
      </c>
      <c r="C27" s="7"/>
      <c r="E27" s="4" t="n">
        <v>50000</v>
      </c>
    </row>
    <row r="28" customFormat="false" ht="12.75" hidden="false" customHeight="false" outlineLevel="0" collapsed="false">
      <c r="B28" s="7" t="s">
        <v>57</v>
      </c>
      <c r="C28" s="7"/>
      <c r="E28" s="5" t="n">
        <v>48000</v>
      </c>
      <c r="I28" s="0" t="s">
        <v>58</v>
      </c>
    </row>
    <row r="29" customFormat="false" ht="12.75" hidden="false" customHeight="false" outlineLevel="0" collapsed="false">
      <c r="B29" s="7" t="s">
        <v>59</v>
      </c>
      <c r="C29" s="7"/>
      <c r="E29" s="5" t="n">
        <f aca="false">SUM(E27:E28)</f>
        <v>98000</v>
      </c>
      <c r="I29" s="0" t="s">
        <v>60</v>
      </c>
    </row>
    <row r="30" customFormat="false" ht="12.75" hidden="false" customHeight="false" outlineLevel="0" collapsed="false">
      <c r="B30" s="6" t="s">
        <v>61</v>
      </c>
      <c r="C30" s="6"/>
      <c r="E30" s="5" t="n">
        <f aca="false">SUM(E29,E25)</f>
        <v>389000</v>
      </c>
    </row>
    <row r="31" customFormat="false" ht="12.75" hidden="false" customHeight="false" outlineLevel="0" collapsed="false">
      <c r="E31" s="4"/>
      <c r="I31" s="0" t="s">
        <v>62</v>
      </c>
    </row>
  </sheetData>
  <mergeCells count="5">
    <mergeCell ref="B26:C26"/>
    <mergeCell ref="B27:C27"/>
    <mergeCell ref="B28:C28"/>
    <mergeCell ref="B29:C29"/>
    <mergeCell ref="B30:C30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8" width="11.52"/>
    <col collapsed="false" customWidth="true" hidden="false" outlineLevel="0" max="4" min="3" style="0" width="5.7"/>
    <col collapsed="false" customWidth="true" hidden="false" outlineLevel="0" max="5" min="5" style="0" width="33.76"/>
    <col collapsed="false" customWidth="true" hidden="false" outlineLevel="0" max="6" min="6" style="9" width="6.11"/>
    <col collapsed="false" customWidth="false" hidden="false" outlineLevel="0" max="8" min="7" style="10" width="11.52"/>
  </cols>
  <sheetData>
    <row r="2" customFormat="false" ht="12.8" hidden="false" customHeight="false" outlineLevel="0" collapsed="false">
      <c r="B2" s="11" t="s">
        <v>63</v>
      </c>
      <c r="C2" s="11"/>
      <c r="D2" s="11"/>
      <c r="E2" s="11"/>
      <c r="F2" s="11"/>
      <c r="G2" s="11"/>
      <c r="H2" s="12" t="s">
        <v>64</v>
      </c>
    </row>
    <row r="3" customFormat="false" ht="12.8" hidden="false" customHeight="false" outlineLevel="0" collapsed="false">
      <c r="B3" s="11"/>
      <c r="C3" s="11"/>
      <c r="D3" s="11"/>
      <c r="E3" s="11"/>
      <c r="F3" s="11"/>
      <c r="G3" s="11"/>
      <c r="H3" s="12"/>
    </row>
    <row r="4" customFormat="false" ht="26.1" hidden="false" customHeight="true" outlineLevel="0" collapsed="false">
      <c r="B4" s="13" t="s">
        <v>65</v>
      </c>
      <c r="C4" s="14" t="s">
        <v>66</v>
      </c>
      <c r="D4" s="14"/>
      <c r="E4" s="14"/>
      <c r="F4" s="15" t="s">
        <v>67</v>
      </c>
      <c r="G4" s="16" t="s">
        <v>68</v>
      </c>
      <c r="H4" s="16" t="s">
        <v>69</v>
      </c>
    </row>
    <row r="5" customFormat="false" ht="12.8" hidden="false" customHeight="false" outlineLevel="0" collapsed="false">
      <c r="B5" s="8" t="n">
        <v>44713</v>
      </c>
      <c r="C5" s="0" t="s">
        <v>29</v>
      </c>
      <c r="F5" s="9" t="n">
        <v>107</v>
      </c>
      <c r="G5" s="10" t="n">
        <v>53000</v>
      </c>
    </row>
    <row r="6" customFormat="false" ht="12.8" hidden="false" customHeight="false" outlineLevel="0" collapsed="false">
      <c r="D6" s="0" t="s">
        <v>32</v>
      </c>
      <c r="F6" s="9" t="n">
        <v>202</v>
      </c>
      <c r="H6" s="10" t="n">
        <v>53000</v>
      </c>
    </row>
    <row r="7" customFormat="false" ht="12.8" hidden="false" customHeight="false" outlineLevel="0" collapsed="false">
      <c r="B7" s="8" t="n">
        <v>44716</v>
      </c>
      <c r="C7" s="0" t="s">
        <v>21</v>
      </c>
      <c r="F7" s="9" t="n">
        <v>101</v>
      </c>
      <c r="G7" s="10" t="n">
        <v>5000</v>
      </c>
    </row>
    <row r="8" customFormat="false" ht="12.8" hidden="false" customHeight="false" outlineLevel="0" collapsed="false">
      <c r="D8" s="0" t="s">
        <v>70</v>
      </c>
      <c r="F8" s="9" t="n">
        <v>105</v>
      </c>
      <c r="H8" s="10" t="n">
        <v>5000</v>
      </c>
    </row>
    <row r="9" customFormat="false" ht="12.8" hidden="false" customHeight="false" outlineLevel="0" collapsed="false">
      <c r="B9" s="8" t="n">
        <v>44717</v>
      </c>
      <c r="C9" s="0" t="s">
        <v>71</v>
      </c>
      <c r="F9" s="9" t="n">
        <v>154</v>
      </c>
      <c r="G9" s="10" t="n">
        <v>3000</v>
      </c>
    </row>
    <row r="10" customFormat="false" ht="12.8" hidden="false" customHeight="false" outlineLevel="0" collapsed="false">
      <c r="D10" s="0" t="s">
        <v>21</v>
      </c>
      <c r="F10" s="9" t="n">
        <v>101</v>
      </c>
      <c r="H10" s="10" t="n">
        <v>3000</v>
      </c>
    </row>
    <row r="11" customFormat="false" ht="12.8" hidden="false" customHeight="false" outlineLevel="0" collapsed="false">
      <c r="B11" s="8" t="n">
        <v>44718</v>
      </c>
      <c r="C11" s="0" t="s">
        <v>70</v>
      </c>
      <c r="F11" s="9" t="n">
        <v>105</v>
      </c>
      <c r="G11" s="10" t="n">
        <v>40000</v>
      </c>
    </row>
    <row r="12" customFormat="false" ht="12.8" hidden="false" customHeight="false" outlineLevel="0" collapsed="false">
      <c r="D12" s="0" t="s">
        <v>72</v>
      </c>
      <c r="F12" s="9" t="n">
        <v>400</v>
      </c>
      <c r="H12" s="10" t="n">
        <v>40000</v>
      </c>
    </row>
    <row r="13" customFormat="false" ht="12.8" hidden="false" customHeight="false" outlineLevel="0" collapsed="false">
      <c r="C13" s="0" t="s">
        <v>28</v>
      </c>
      <c r="F13" s="9" t="n">
        <v>500</v>
      </c>
      <c r="G13" s="10" t="n">
        <v>30000</v>
      </c>
    </row>
    <row r="14" customFormat="false" ht="12.8" hidden="false" customHeight="false" outlineLevel="0" collapsed="false">
      <c r="D14" s="0" t="s">
        <v>29</v>
      </c>
      <c r="F14" s="9" t="n">
        <v>107</v>
      </c>
      <c r="H14" s="10" t="n">
        <v>30000</v>
      </c>
    </row>
    <row r="15" customFormat="false" ht="12.8" hidden="false" customHeight="false" outlineLevel="0" collapsed="false">
      <c r="B15" s="8" t="n">
        <v>44722</v>
      </c>
      <c r="C15" s="0" t="s">
        <v>73</v>
      </c>
      <c r="F15" s="9" t="n">
        <v>523</v>
      </c>
      <c r="G15" s="10" t="n">
        <v>1500</v>
      </c>
    </row>
    <row r="16" customFormat="false" ht="12.8" hidden="false" customHeight="false" outlineLevel="0" collapsed="false">
      <c r="D16" s="0" t="s">
        <v>21</v>
      </c>
      <c r="F16" s="9" t="n">
        <v>101</v>
      </c>
      <c r="H16" s="10" t="n">
        <v>1500</v>
      </c>
    </row>
    <row r="17" customFormat="false" ht="12.8" hidden="false" customHeight="false" outlineLevel="0" collapsed="false">
      <c r="B17" s="8" t="n">
        <v>44727</v>
      </c>
      <c r="C17" s="0" t="s">
        <v>74</v>
      </c>
      <c r="F17" s="9" t="n">
        <v>524</v>
      </c>
      <c r="G17" s="10" t="n">
        <v>800</v>
      </c>
    </row>
    <row r="18" customFormat="false" ht="12.8" hidden="false" customHeight="false" outlineLevel="0" collapsed="false">
      <c r="D18" s="0" t="s">
        <v>21</v>
      </c>
      <c r="F18" s="9" t="n">
        <v>101</v>
      </c>
      <c r="H18" s="10" t="n">
        <v>800</v>
      </c>
    </row>
    <row r="19" customFormat="false" ht="12.8" hidden="false" customHeight="false" outlineLevel="0" collapsed="false">
      <c r="B19" s="8" t="n">
        <v>44729</v>
      </c>
      <c r="C19" s="0" t="s">
        <v>75</v>
      </c>
      <c r="F19" s="9" t="n">
        <v>551</v>
      </c>
      <c r="G19" s="10" t="n">
        <v>4500</v>
      </c>
    </row>
    <row r="20" customFormat="false" ht="12.8" hidden="false" customHeight="false" outlineLevel="0" collapsed="false">
      <c r="D20" s="0" t="s">
        <v>21</v>
      </c>
      <c r="F20" s="9" t="n">
        <v>101</v>
      </c>
      <c r="H20" s="10" t="n">
        <v>4500</v>
      </c>
    </row>
    <row r="21" customFormat="false" ht="12.8" hidden="false" customHeight="false" outlineLevel="0" collapsed="false">
      <c r="B21" s="8" t="n">
        <v>44732</v>
      </c>
      <c r="C21" s="0" t="s">
        <v>21</v>
      </c>
      <c r="F21" s="9" t="n">
        <v>101</v>
      </c>
      <c r="G21" s="10" t="n">
        <v>33000</v>
      </c>
    </row>
    <row r="22" customFormat="false" ht="12.8" hidden="false" customHeight="false" outlineLevel="0" collapsed="false">
      <c r="D22" s="0" t="s">
        <v>70</v>
      </c>
      <c r="F22" s="9" t="n">
        <v>105</v>
      </c>
      <c r="H22" s="10" t="n">
        <v>33000</v>
      </c>
    </row>
    <row r="23" customFormat="false" ht="12.8" hidden="false" customHeight="false" outlineLevel="0" collapsed="false">
      <c r="B23" s="8" t="n">
        <v>44738</v>
      </c>
      <c r="C23" s="0" t="s">
        <v>21</v>
      </c>
      <c r="F23" s="9" t="n">
        <v>101</v>
      </c>
      <c r="G23" s="10" t="n">
        <v>30000</v>
      </c>
    </row>
    <row r="24" customFormat="false" ht="12.8" hidden="false" customHeight="false" outlineLevel="0" collapsed="false">
      <c r="D24" s="0" t="s">
        <v>72</v>
      </c>
      <c r="F24" s="9" t="n">
        <v>400</v>
      </c>
      <c r="H24" s="10" t="n">
        <v>30000</v>
      </c>
    </row>
    <row r="25" customFormat="false" ht="12.8" hidden="false" customHeight="false" outlineLevel="0" collapsed="false">
      <c r="C25" s="0" t="s">
        <v>28</v>
      </c>
      <c r="F25" s="9" t="n">
        <v>500</v>
      </c>
      <c r="G25" s="10" t="n">
        <v>20000</v>
      </c>
    </row>
    <row r="26" customFormat="false" ht="12.8" hidden="false" customHeight="false" outlineLevel="0" collapsed="false">
      <c r="D26" s="0" t="s">
        <v>29</v>
      </c>
      <c r="F26" s="9" t="n">
        <v>107</v>
      </c>
      <c r="H26" s="10" t="n">
        <v>20000</v>
      </c>
    </row>
    <row r="27" customFormat="false" ht="12.8" hidden="false" customHeight="false" outlineLevel="0" collapsed="false">
      <c r="B27" s="8" t="n">
        <v>44740</v>
      </c>
      <c r="C27" s="0" t="s">
        <v>32</v>
      </c>
      <c r="F27" s="9" t="n">
        <v>202</v>
      </c>
      <c r="G27" s="10" t="n">
        <v>60000</v>
      </c>
    </row>
    <row r="28" customFormat="false" ht="12.8" hidden="false" customHeight="false" outlineLevel="0" collapsed="false">
      <c r="D28" s="0" t="s">
        <v>21</v>
      </c>
      <c r="F28" s="9" t="n">
        <v>101</v>
      </c>
      <c r="H28" s="10" t="n">
        <v>60000</v>
      </c>
    </row>
  </sheetData>
  <mergeCells count="3">
    <mergeCell ref="B2:G3"/>
    <mergeCell ref="H2:H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76</v>
      </c>
      <c r="C2" s="18"/>
      <c r="D2" s="18"/>
      <c r="E2" s="18"/>
      <c r="F2" s="18"/>
      <c r="G2" s="19" t="s">
        <v>77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25000</v>
      </c>
    </row>
    <row r="7" customFormat="false" ht="12.8" hidden="false" customHeight="false" outlineLevel="0" collapsed="false">
      <c r="B7" s="24" t="s">
        <v>80</v>
      </c>
      <c r="G7" s="10" t="n">
        <v>5000</v>
      </c>
      <c r="I7" s="10" t="n">
        <v>30000</v>
      </c>
    </row>
    <row r="8" customFormat="false" ht="12.8" hidden="false" customHeight="false" outlineLevel="0" collapsed="false">
      <c r="B8" s="24" t="s">
        <v>81</v>
      </c>
      <c r="H8" s="10" t="n">
        <v>3000</v>
      </c>
      <c r="I8" s="10" t="n">
        <v>27000</v>
      </c>
    </row>
    <row r="9" customFormat="false" ht="12.8" hidden="false" customHeight="false" outlineLevel="0" collapsed="false">
      <c r="B9" s="24" t="s">
        <v>82</v>
      </c>
      <c r="H9" s="10" t="n">
        <v>1500</v>
      </c>
      <c r="I9" s="10" t="n">
        <v>25500</v>
      </c>
    </row>
    <row r="10" customFormat="false" ht="12.8" hidden="false" customHeight="false" outlineLevel="0" collapsed="false">
      <c r="B10" s="24" t="s">
        <v>83</v>
      </c>
      <c r="H10" s="10" t="n">
        <v>800</v>
      </c>
      <c r="I10" s="10" t="n">
        <v>24700</v>
      </c>
    </row>
    <row r="11" customFormat="false" ht="12.8" hidden="false" customHeight="false" outlineLevel="0" collapsed="false">
      <c r="B11" s="24" t="s">
        <v>84</v>
      </c>
      <c r="H11" s="10" t="n">
        <v>4500</v>
      </c>
      <c r="I11" s="10" t="n">
        <v>20200</v>
      </c>
    </row>
    <row r="12" customFormat="false" ht="12.8" hidden="false" customHeight="false" outlineLevel="0" collapsed="false">
      <c r="B12" s="24" t="s">
        <v>85</v>
      </c>
      <c r="G12" s="10" t="n">
        <v>33000</v>
      </c>
      <c r="I12" s="10" t="n">
        <v>53200</v>
      </c>
    </row>
    <row r="13" customFormat="false" ht="12.8" hidden="false" customHeight="false" outlineLevel="0" collapsed="false">
      <c r="B13" s="24" t="s">
        <v>86</v>
      </c>
      <c r="G13" s="10" t="n">
        <v>30000</v>
      </c>
      <c r="I13" s="10" t="n">
        <v>83200</v>
      </c>
    </row>
    <row r="14" customFormat="false" ht="12.8" hidden="false" customHeight="false" outlineLevel="0" collapsed="false">
      <c r="B14" s="24" t="s">
        <v>87</v>
      </c>
      <c r="H14" s="10" t="n">
        <v>60000</v>
      </c>
      <c r="I14" s="10" t="n">
        <v>23200</v>
      </c>
    </row>
    <row r="15" customFormat="false" ht="12.8" hidden="false" customHeight="false" outlineLevel="0" collapsed="false">
      <c r="B15" s="24"/>
    </row>
    <row r="16" customFormat="false" ht="12.8" hidden="false" customHeight="false" outlineLevel="0" collapsed="false">
      <c r="B16" s="24"/>
    </row>
    <row r="17" customFormat="false" ht="12.8" hidden="false" customHeight="false" outlineLevel="0" collapsed="false">
      <c r="B17" s="24"/>
    </row>
    <row r="18" customFormat="false" ht="12.8" hidden="false" customHeight="false" outlineLevel="0" collapsed="false">
      <c r="B18" s="24"/>
    </row>
    <row r="19" customFormat="false" ht="12.8" hidden="false" customHeight="false" outlineLevel="0" collapsed="false">
      <c r="B19" s="24"/>
    </row>
    <row r="20" customFormat="false" ht="12.8" hidden="false" customHeight="false" outlineLevel="0" collapsed="false">
      <c r="B20" s="24"/>
    </row>
    <row r="21" customFormat="false" ht="12.8" hidden="false" customHeight="false" outlineLevel="0" collapsed="false">
      <c r="B21" s="24"/>
    </row>
    <row r="22" customFormat="false" ht="12.8" hidden="false" customHeight="false" outlineLevel="0" collapsed="false">
      <c r="B22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88</v>
      </c>
      <c r="C2" s="18"/>
      <c r="D2" s="18"/>
      <c r="E2" s="18"/>
      <c r="F2" s="18"/>
      <c r="G2" s="19" t="s">
        <v>89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27000</v>
      </c>
    </row>
    <row r="7" customFormat="false" ht="12.8" hidden="false" customHeight="false" outlineLevel="0" collapsed="false">
      <c r="B7" s="24" t="s">
        <v>80</v>
      </c>
      <c r="H7" s="10" t="n">
        <v>5000</v>
      </c>
      <c r="I7" s="10" t="n">
        <v>22000</v>
      </c>
    </row>
    <row r="8" customFormat="false" ht="12.8" hidden="false" customHeight="false" outlineLevel="0" collapsed="false">
      <c r="B8" s="24" t="s">
        <v>90</v>
      </c>
      <c r="G8" s="10" t="n">
        <v>40000</v>
      </c>
      <c r="I8" s="10" t="n">
        <v>62000</v>
      </c>
    </row>
    <row r="9" customFormat="false" ht="12.8" hidden="false" customHeight="false" outlineLevel="0" collapsed="false">
      <c r="B9" s="24" t="s">
        <v>85</v>
      </c>
      <c r="H9" s="10" t="n">
        <v>33000</v>
      </c>
      <c r="I9" s="10" t="n">
        <v>29000</v>
      </c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91</v>
      </c>
      <c r="C2" s="18"/>
      <c r="D2" s="18"/>
      <c r="E2" s="18"/>
      <c r="F2" s="18"/>
      <c r="G2" s="19" t="s">
        <v>92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153000</v>
      </c>
    </row>
    <row r="7" customFormat="false" ht="12.8" hidden="false" customHeight="false" outlineLevel="0" collapsed="false">
      <c r="B7" s="24" t="s">
        <v>93</v>
      </c>
      <c r="G7" s="10" t="n">
        <v>53000</v>
      </c>
      <c r="I7" s="10" t="n">
        <v>206000</v>
      </c>
    </row>
    <row r="8" customFormat="false" ht="12.8" hidden="false" customHeight="false" outlineLevel="0" collapsed="false">
      <c r="B8" s="24" t="s">
        <v>90</v>
      </c>
      <c r="H8" s="10" t="n">
        <v>30000</v>
      </c>
      <c r="I8" s="10" t="n">
        <v>176000</v>
      </c>
    </row>
    <row r="9" customFormat="false" ht="12.8" hidden="false" customHeight="false" outlineLevel="0" collapsed="false">
      <c r="B9" s="24" t="s">
        <v>86</v>
      </c>
      <c r="H9" s="10" t="n">
        <v>20000</v>
      </c>
      <c r="I9" s="10" t="n">
        <v>156000</v>
      </c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9.72"/>
    <col collapsed="false" customWidth="true" hidden="false" outlineLevel="0" max="4" min="3" style="0" width="5.7"/>
    <col collapsed="false" customWidth="true" hidden="false" outlineLevel="0" max="5" min="5" style="0" width="23.61"/>
    <col collapsed="false" customWidth="true" hidden="false" outlineLevel="0" max="6" min="6" style="0" width="6.11"/>
    <col collapsed="false" customWidth="false" hidden="false" outlineLevel="0" max="9" min="7" style="10" width="11.52"/>
  </cols>
  <sheetData>
    <row r="2" customFormat="false" ht="12.8" hidden="false" customHeight="false" outlineLevel="0" collapsed="false">
      <c r="B2" s="18" t="s">
        <v>94</v>
      </c>
      <c r="C2" s="18"/>
      <c r="D2" s="18"/>
      <c r="E2" s="18"/>
      <c r="F2" s="18"/>
      <c r="G2" s="19" t="s">
        <v>95</v>
      </c>
      <c r="H2" s="19"/>
      <c r="I2" s="19"/>
      <c r="J2" s="10"/>
      <c r="K2" s="20"/>
    </row>
    <row r="3" customFormat="false" ht="12.8" hidden="false" customHeight="false" outlineLevel="0" collapsed="false">
      <c r="B3" s="18"/>
      <c r="C3" s="18"/>
      <c r="D3" s="18"/>
      <c r="E3" s="18"/>
      <c r="F3" s="18"/>
      <c r="G3" s="19"/>
      <c r="H3" s="19"/>
      <c r="I3" s="19"/>
      <c r="J3" s="10"/>
      <c r="K3" s="10"/>
    </row>
    <row r="4" customFormat="false" ht="26.1" hidden="false" customHeight="true" outlineLevel="0" collapsed="false">
      <c r="B4" s="21" t="s">
        <v>65</v>
      </c>
      <c r="C4" s="22" t="s">
        <v>66</v>
      </c>
      <c r="D4" s="22"/>
      <c r="E4" s="22"/>
      <c r="F4" s="23" t="s">
        <v>67</v>
      </c>
      <c r="G4" s="12" t="s">
        <v>68</v>
      </c>
      <c r="H4" s="12" t="s">
        <v>69</v>
      </c>
      <c r="I4" s="12" t="s">
        <v>78</v>
      </c>
    </row>
    <row r="5" customFormat="false" ht="12.8" hidden="false" customHeight="false" outlineLevel="0" collapsed="false">
      <c r="B5" s="17" t="n">
        <v>2022</v>
      </c>
    </row>
    <row r="6" customFormat="false" ht="12.8" hidden="false" customHeight="false" outlineLevel="0" collapsed="false">
      <c r="B6" s="17" t="s">
        <v>79</v>
      </c>
      <c r="C6" s="0" t="s">
        <v>78</v>
      </c>
      <c r="I6" s="10" t="n">
        <v>199000</v>
      </c>
    </row>
    <row r="7" customFormat="false" ht="12.8" hidden="false" customHeight="false" outlineLevel="0" collapsed="false">
      <c r="B7" s="24" t="s">
        <v>81</v>
      </c>
      <c r="G7" s="10" t="n">
        <v>3000</v>
      </c>
      <c r="I7" s="10" t="n">
        <v>202000</v>
      </c>
    </row>
    <row r="8" customFormat="false" ht="12.8" hidden="false" customHeight="false" outlineLevel="0" collapsed="false">
      <c r="B8" s="24"/>
    </row>
    <row r="9" customFormat="false" ht="12.8" hidden="false" customHeight="false" outlineLevel="0" collapsed="false">
      <c r="B9" s="24"/>
    </row>
    <row r="10" customFormat="false" ht="12.8" hidden="false" customHeight="false" outlineLevel="0" collapsed="false">
      <c r="B10" s="24"/>
    </row>
    <row r="11" customFormat="false" ht="12.8" hidden="false" customHeight="false" outlineLevel="0" collapsed="false">
      <c r="B11" s="24"/>
    </row>
    <row r="12" customFormat="false" ht="12.8" hidden="false" customHeight="false" outlineLevel="0" collapsed="false">
      <c r="B12" s="24"/>
    </row>
    <row r="13" customFormat="false" ht="12.8" hidden="false" customHeight="false" outlineLevel="0" collapsed="false">
      <c r="B13" s="24"/>
    </row>
  </sheetData>
  <mergeCells count="3">
    <mergeCell ref="B2:F3"/>
    <mergeCell ref="G2:I3"/>
    <mergeCell ref="C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2022-08-22T07:19:00Z</dcterms:created>
  <dc:creator/>
  <dc:description/>
  <dc:language>en-US</dc:language>
  <cp:lastModifiedBy/>
  <dcterms:modified xsi:type="dcterms:W3CDTF">2022-08-29T01:24:18Z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