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6"/>
  <workbookPr/>
  <xr:revisionPtr revIDLastSave="71" documentId="11_5FFF0CB0364FB2564F4F72B2C6F1B71F0D399178" xr6:coauthVersionLast="47" xr6:coauthVersionMax="47" xr10:uidLastSave="{4BCCA505-922B-4519-B570-AB6ACC9099A3}"/>
  <bookViews>
    <workbookView xWindow="240" yWindow="60" windowWidth="0" windowHeight="0" tabRatio="500" firstSheet="1" activeTab="3" xr2:uid="{00000000-000D-0000-FFFF-FFFF00000000}"/>
  </bookViews>
  <sheets>
    <sheet name="IS T1Q1" sheetId="2" r:id="rId1"/>
    <sheet name="SFP T1Q1" sheetId="1" r:id="rId2"/>
    <sheet name="IS T1Q2" sheetId="3" r:id="rId3"/>
    <sheet name="SFP T1Q2" sheetId="4" r:id="rId4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smNativeData">
      <pm:revision xmlns:pm="smNativeData" day="1661135804" val="1050" rev="124" rev64="64" revOS="3" revMin="124" revMax="0"/>
      <pm:docPrefs xmlns:pm="smNativeData" id="1661135804" fixedDigits="0" showNotice="1" showFrameBounds="1" autoChart="1" finalRounding="1" compatTextArt="1" tab="567" useDefinedPrintRange="1" printArea="currentSheet"/>
      <pm:compatibility xmlns:pm="smNativeData" id="1661135804" overlapCells="1"/>
      <pm:defCurrency xmlns:pm="smNativeData" id="1661135804"/>
    </ext>
  </extLst>
</workbook>
</file>

<file path=xl/calcChain.xml><?xml version="1.0" encoding="utf-8"?>
<calcChain xmlns="http://schemas.openxmlformats.org/spreadsheetml/2006/main">
  <c r="E29" i="4" l="1"/>
  <c r="E22" i="4"/>
  <c r="E25" i="4" s="1"/>
  <c r="E15" i="4"/>
  <c r="E11" i="4"/>
  <c r="E16" i="4" s="1"/>
  <c r="E8" i="3"/>
  <c r="E10" i="3" s="1"/>
  <c r="E13" i="3" s="1"/>
  <c r="E15" i="3" s="1"/>
  <c r="E8" i="2"/>
  <c r="E10" i="2" s="1"/>
  <c r="E13" i="2" s="1"/>
  <c r="E15" i="2" s="1"/>
  <c r="E29" i="1"/>
  <c r="E22" i="1"/>
  <c r="E25" i="1" s="1"/>
  <c r="E15" i="1"/>
  <c r="E11" i="1"/>
  <c r="E16" i="1" s="1"/>
  <c r="E30" i="4" l="1"/>
  <c r="E30" i="1"/>
</calcChain>
</file>

<file path=xl/sharedStrings.xml><?xml version="1.0" encoding="utf-8"?>
<sst xmlns="http://schemas.openxmlformats.org/spreadsheetml/2006/main" count="145" uniqueCount="63">
  <si>
    <t>HaloCrypto Inc.</t>
  </si>
  <si>
    <t>Income Statement</t>
  </si>
  <si>
    <t>For the Year ended May 31, 2022</t>
  </si>
  <si>
    <t>Sales Revenue</t>
  </si>
  <si>
    <t>Cost of Goods Sold</t>
  </si>
  <si>
    <t>Gross Profits</t>
  </si>
  <si>
    <t>Operating Expense</t>
  </si>
  <si>
    <t>Operating Income</t>
  </si>
  <si>
    <t>Non-operating Expense</t>
  </si>
  <si>
    <t>Interest Expense</t>
  </si>
  <si>
    <t>Profit before Tax</t>
  </si>
  <si>
    <t>Income Tax Expense</t>
  </si>
  <si>
    <t>Net Income</t>
  </si>
  <si>
    <t>Statement of Financial Position</t>
  </si>
  <si>
    <t>At May 31, 2022</t>
  </si>
  <si>
    <t>Assets</t>
  </si>
  <si>
    <t>Current Assets:</t>
  </si>
  <si>
    <t>A</t>
  </si>
  <si>
    <t>L</t>
  </si>
  <si>
    <t>E</t>
  </si>
  <si>
    <t>?????</t>
  </si>
  <si>
    <t>Cash</t>
  </si>
  <si>
    <t>Unearned revenue</t>
  </si>
  <si>
    <t>Share capital</t>
  </si>
  <si>
    <t>Interest expense</t>
  </si>
  <si>
    <t>Receivables</t>
  </si>
  <si>
    <t>PPE</t>
  </si>
  <si>
    <t>Long term debt</t>
  </si>
  <si>
    <t>Cost of goods sold</t>
  </si>
  <si>
    <t>Inventory</t>
  </si>
  <si>
    <t>Inventory of merchandise</t>
  </si>
  <si>
    <t>Accumulated Depreciation</t>
  </si>
  <si>
    <t>Accounts payable</t>
  </si>
  <si>
    <t>Retained earnings</t>
  </si>
  <si>
    <t>income tax expense</t>
  </si>
  <si>
    <t>Total Current Assets</t>
  </si>
  <si>
    <t>other operating expense</t>
  </si>
  <si>
    <t>Non-current Assets:</t>
  </si>
  <si>
    <t>Dividends</t>
  </si>
  <si>
    <t>Property, Plant, &amp; Equipment</t>
  </si>
  <si>
    <t>Property, Plant &amp; Equipment</t>
  </si>
  <si>
    <t>Sales</t>
  </si>
  <si>
    <t>Less: Accumulated Depreciation</t>
  </si>
  <si>
    <t>Total Non-Current Assets</t>
  </si>
  <si>
    <t>Total Non-current Assets</t>
  </si>
  <si>
    <t>Total Assets</t>
  </si>
  <si>
    <t>Liabilities</t>
  </si>
  <si>
    <t>Current Liabilities:</t>
  </si>
  <si>
    <t>Accounts Payable</t>
  </si>
  <si>
    <t>Unearned Revenue</t>
  </si>
  <si>
    <t>Total Current Liabilities</t>
  </si>
  <si>
    <t>Tax Payable</t>
  </si>
  <si>
    <t>Non-current Liabilities</t>
  </si>
  <si>
    <t>Long Term Debt</t>
  </si>
  <si>
    <t>Total Liabilities</t>
  </si>
  <si>
    <t>Equity</t>
  </si>
  <si>
    <t>Share Capital</t>
  </si>
  <si>
    <t>Retained Earnings</t>
  </si>
  <si>
    <t>REfinal = REinitial + REchange</t>
  </si>
  <si>
    <t>Total Equity</t>
  </si>
  <si>
    <t>REchange = Income_change - Dividends</t>
  </si>
  <si>
    <t>Total Liabilities &amp; Equity</t>
  </si>
  <si>
    <t>for q2, RE change = 2000 - 0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</si>
</sst>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_$* #,##0_);_(_$* \(#,##0\);_(_$* &quot;-&quot;_);_(@_)"/>
  </numFmts>
  <fonts count="2"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41" fontId="0" fillId="0" borderId="0" xfId="0" applyNumberFormat="1"/>
    <xf numFmtId="41" fontId="0" fillId="0" borderId="1" xfId="0" applyNumberFormat="1" applyBorder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61135804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>
      <selection activeCell="G6" sqref="G6"/>
    </sheetView>
  </sheetViews>
  <sheetFormatPr defaultColWidth="10" defaultRowHeight="12.95"/>
  <cols>
    <col min="2" max="2" width="4.7109375" customWidth="1"/>
    <col min="3" max="3" width="20.28515625" customWidth="1"/>
    <col min="4" max="4" width="9.42578125" customWidth="1"/>
    <col min="5" max="5" width="12.5703125" bestFit="1" customWidth="1"/>
  </cols>
  <sheetData>
    <row r="2" spans="2:5">
      <c r="B2" t="s">
        <v>0</v>
      </c>
    </row>
    <row r="3" spans="2:5">
      <c r="B3" t="s">
        <v>1</v>
      </c>
    </row>
    <row r="4" spans="2:5">
      <c r="B4" t="s">
        <v>2</v>
      </c>
    </row>
    <row r="6" spans="2:5">
      <c r="C6" t="s">
        <v>3</v>
      </c>
      <c r="E6" s="4">
        <v>700000</v>
      </c>
    </row>
    <row r="7" spans="2:5">
      <c r="C7" t="s">
        <v>4</v>
      </c>
      <c r="E7" s="5">
        <v>-519000</v>
      </c>
    </row>
    <row r="8" spans="2:5">
      <c r="B8" t="s">
        <v>5</v>
      </c>
      <c r="E8" s="4">
        <f>SUM(E6:E7)</f>
        <v>181000</v>
      </c>
    </row>
    <row r="9" spans="2:5">
      <c r="C9" t="s">
        <v>6</v>
      </c>
      <c r="E9" s="5">
        <v>-160000</v>
      </c>
    </row>
    <row r="10" spans="2:5">
      <c r="B10" t="s">
        <v>7</v>
      </c>
      <c r="E10" s="4">
        <f>SUM(E8:E9)</f>
        <v>21000</v>
      </c>
    </row>
    <row r="11" spans="2:5">
      <c r="C11" t="s">
        <v>8</v>
      </c>
      <c r="E11" s="4">
        <v>0</v>
      </c>
    </row>
    <row r="12" spans="2:5">
      <c r="C12" t="s">
        <v>9</v>
      </c>
      <c r="E12" s="5">
        <v>-9000</v>
      </c>
    </row>
    <row r="13" spans="2:5">
      <c r="B13" t="s">
        <v>10</v>
      </c>
      <c r="E13" s="4">
        <f>SUM(E10:E12)</f>
        <v>12000</v>
      </c>
    </row>
    <row r="14" spans="2:5">
      <c r="C14" t="s">
        <v>11</v>
      </c>
      <c r="E14" s="5">
        <v>-4000</v>
      </c>
    </row>
    <row r="15" spans="2:5" ht="12.75">
      <c r="B15" s="1" t="s">
        <v>12</v>
      </c>
      <c r="E15" s="4">
        <f>SUM(E13:E14)</f>
        <v>8000</v>
      </c>
    </row>
    <row r="16" spans="2:5">
      <c r="E16" s="4"/>
    </row>
  </sheetData>
  <pageMargins left="1" right="1" top="1" bottom="1" header="0.39374999999999999" footer="0.39374999999999999"/>
  <pageSetup fitToWidth="0" pageOrder="overThenDown"/>
  <extLst>
    <ext uri="smNativeData">
      <pm:sheetPrefs xmlns:pm="smNativeData" day="166113580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1"/>
  <sheetViews>
    <sheetView workbookViewId="0">
      <selection activeCell="F1" sqref="F1"/>
    </sheetView>
  </sheetViews>
  <sheetFormatPr defaultColWidth="10" defaultRowHeight="12.95"/>
  <cols>
    <col min="2" max="2" width="5.7109375" customWidth="1"/>
    <col min="3" max="3" width="26.7109375" customWidth="1"/>
    <col min="4" max="4" width="6.85546875" customWidth="1"/>
    <col min="5" max="5" width="12" customWidth="1"/>
    <col min="13" max="13" width="14.85546875" customWidth="1"/>
    <col min="14" max="14" width="12.28515625" customWidth="1"/>
  </cols>
  <sheetData>
    <row r="2" spans="2:15">
      <c r="B2" t="s">
        <v>0</v>
      </c>
    </row>
    <row r="3" spans="2:15">
      <c r="B3" t="s">
        <v>13</v>
      </c>
    </row>
    <row r="4" spans="2:15">
      <c r="B4" t="s">
        <v>14</v>
      </c>
    </row>
    <row r="6" spans="2:15">
      <c r="B6" s="1" t="s">
        <v>15</v>
      </c>
    </row>
    <row r="7" spans="2:15">
      <c r="B7" t="s">
        <v>16</v>
      </c>
      <c r="L7" t="s">
        <v>17</v>
      </c>
      <c r="M7" t="s">
        <v>18</v>
      </c>
      <c r="N7" t="s">
        <v>19</v>
      </c>
      <c r="O7" t="s">
        <v>20</v>
      </c>
    </row>
    <row r="8" spans="2:15">
      <c r="C8" t="s">
        <v>21</v>
      </c>
      <c r="E8" s="2">
        <v>25000</v>
      </c>
      <c r="I8" t="s">
        <v>21</v>
      </c>
      <c r="L8" t="s">
        <v>21</v>
      </c>
      <c r="M8" t="s">
        <v>22</v>
      </c>
      <c r="N8" t="s">
        <v>23</v>
      </c>
      <c r="O8" t="s">
        <v>24</v>
      </c>
    </row>
    <row r="9" spans="2:15">
      <c r="C9" t="s">
        <v>25</v>
      </c>
      <c r="E9" s="2">
        <v>27000</v>
      </c>
      <c r="I9" t="s">
        <v>25</v>
      </c>
      <c r="L9" t="s">
        <v>26</v>
      </c>
      <c r="M9" t="s">
        <v>27</v>
      </c>
      <c r="O9" t="s">
        <v>28</v>
      </c>
    </row>
    <row r="10" spans="2:15">
      <c r="C10" t="s">
        <v>29</v>
      </c>
      <c r="E10" s="3">
        <v>153000</v>
      </c>
      <c r="I10" t="s">
        <v>30</v>
      </c>
      <c r="L10" t="s">
        <v>31</v>
      </c>
      <c r="M10" t="s">
        <v>32</v>
      </c>
      <c r="N10" t="s">
        <v>33</v>
      </c>
      <c r="O10" t="s">
        <v>34</v>
      </c>
    </row>
    <row r="11" spans="2:15">
      <c r="C11" t="s">
        <v>35</v>
      </c>
      <c r="E11" s="2">
        <f>SUM(E7:E10)</f>
        <v>205000</v>
      </c>
      <c r="I11" t="s">
        <v>35</v>
      </c>
      <c r="L11" t="s">
        <v>29</v>
      </c>
      <c r="O11" t="s">
        <v>36</v>
      </c>
    </row>
    <row r="12" spans="2:15">
      <c r="B12" t="s">
        <v>37</v>
      </c>
      <c r="E12" s="2"/>
      <c r="L12" t="s">
        <v>25</v>
      </c>
      <c r="O12" t="s">
        <v>38</v>
      </c>
    </row>
    <row r="13" spans="2:15">
      <c r="C13" t="s">
        <v>39</v>
      </c>
      <c r="E13" s="2">
        <v>199000</v>
      </c>
      <c r="I13" t="s">
        <v>40</v>
      </c>
      <c r="O13" t="s">
        <v>41</v>
      </c>
    </row>
    <row r="14" spans="2:15">
      <c r="C14" t="s">
        <v>42</v>
      </c>
      <c r="E14" s="3">
        <v>-9000</v>
      </c>
      <c r="I14" t="s">
        <v>42</v>
      </c>
    </row>
    <row r="15" spans="2:15">
      <c r="C15" t="s">
        <v>43</v>
      </c>
      <c r="E15" s="3">
        <f>SUM(E13:E14)</f>
        <v>190000</v>
      </c>
      <c r="I15" t="s">
        <v>44</v>
      </c>
    </row>
    <row r="16" spans="2:15">
      <c r="B16" s="1" t="s">
        <v>45</v>
      </c>
      <c r="E16" s="3">
        <f>SUM(E11,E15)</f>
        <v>395000</v>
      </c>
    </row>
    <row r="17" spans="2:9">
      <c r="E17" s="2"/>
    </row>
    <row r="18" spans="2:9">
      <c r="B18" s="1" t="s">
        <v>46</v>
      </c>
      <c r="E18" s="2"/>
    </row>
    <row r="19" spans="2:9">
      <c r="B19" t="s">
        <v>47</v>
      </c>
      <c r="E19" s="2"/>
    </row>
    <row r="20" spans="2:9">
      <c r="C20" t="s">
        <v>48</v>
      </c>
      <c r="E20" s="2">
        <v>74000</v>
      </c>
      <c r="I20" t="s">
        <v>48</v>
      </c>
    </row>
    <row r="21" spans="2:9">
      <c r="C21" t="s">
        <v>49</v>
      </c>
      <c r="E21" s="3">
        <v>10000</v>
      </c>
      <c r="I21" t="s">
        <v>49</v>
      </c>
    </row>
    <row r="22" spans="2:9">
      <c r="C22" t="s">
        <v>50</v>
      </c>
      <c r="E22" s="2">
        <f>SUM(E20:E21)</f>
        <v>84000</v>
      </c>
      <c r="I22" t="s">
        <v>51</v>
      </c>
    </row>
    <row r="23" spans="2:9">
      <c r="B23" t="s">
        <v>52</v>
      </c>
      <c r="E23" s="2"/>
    </row>
    <row r="24" spans="2:9">
      <c r="C24" t="s">
        <v>53</v>
      </c>
      <c r="E24" s="3">
        <v>207000</v>
      </c>
    </row>
    <row r="25" spans="2:9">
      <c r="B25" t="s">
        <v>54</v>
      </c>
      <c r="E25" s="3">
        <f>SUM(E22:E24)</f>
        <v>291000</v>
      </c>
    </row>
    <row r="26" spans="2:9">
      <c r="B26" s="6" t="s">
        <v>55</v>
      </c>
      <c r="C26" s="6"/>
      <c r="E26" s="2"/>
    </row>
    <row r="27" spans="2:9">
      <c r="B27" s="7" t="s">
        <v>56</v>
      </c>
      <c r="C27" s="7"/>
      <c r="E27" s="2">
        <v>50000</v>
      </c>
    </row>
    <row r="28" spans="2:9">
      <c r="B28" s="7" t="s">
        <v>57</v>
      </c>
      <c r="C28" s="7"/>
      <c r="E28" s="3">
        <v>54000</v>
      </c>
      <c r="I28" t="s">
        <v>58</v>
      </c>
    </row>
    <row r="29" spans="2:9">
      <c r="B29" s="7" t="s">
        <v>59</v>
      </c>
      <c r="C29" s="7"/>
      <c r="E29" s="3">
        <f>SUM(E27:E28)</f>
        <v>104000</v>
      </c>
      <c r="I29" t="s">
        <v>60</v>
      </c>
    </row>
    <row r="30" spans="2:9">
      <c r="B30" s="6" t="s">
        <v>61</v>
      </c>
      <c r="C30" s="6"/>
      <c r="E30" s="3">
        <f>SUM(E29,E25)</f>
        <v>395000</v>
      </c>
    </row>
    <row r="31" spans="2:9">
      <c r="E31" s="2"/>
    </row>
  </sheetData>
  <mergeCells count="5">
    <mergeCell ref="B26:C26"/>
    <mergeCell ref="B27:C27"/>
    <mergeCell ref="B28:C28"/>
    <mergeCell ref="B29:C29"/>
    <mergeCell ref="B30:C30"/>
  </mergeCells>
  <pageMargins left="0.78749999999999998" right="0.78749999999999998" top="0.78749999999999998" bottom="0.78749999999999998" header="0.39374999999999999" footer="0.39374999999999999"/>
  <pageSetup fitToWidth="0" pageOrder="overThenDown"/>
  <extLst>
    <ext uri="smNativeData">
      <pm:sheetPrefs xmlns:pm="smNativeData" day="166113580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8D3C-BBB3-4DD7-B64E-47974877D6B5}">
  <dimension ref="B2:E16"/>
  <sheetViews>
    <sheetView workbookViewId="0">
      <selection activeCell="E10" sqref="E10"/>
    </sheetView>
  </sheetViews>
  <sheetFormatPr defaultColWidth="10" defaultRowHeight="12.95"/>
  <cols>
    <col min="2" max="2" width="4.7109375" customWidth="1"/>
    <col min="3" max="3" width="20.28515625" customWidth="1"/>
    <col min="4" max="4" width="9.42578125" customWidth="1"/>
    <col min="5" max="5" width="12.5703125" bestFit="1" customWidth="1"/>
  </cols>
  <sheetData>
    <row r="2" spans="2:5" ht="12.75">
      <c r="B2" t="s">
        <v>0</v>
      </c>
    </row>
    <row r="3" spans="2:5" ht="12.75">
      <c r="B3" t="s">
        <v>1</v>
      </c>
    </row>
    <row r="4" spans="2:5" ht="12.75">
      <c r="B4" t="s">
        <v>2</v>
      </c>
    </row>
    <row r="6" spans="2:5" ht="12.75">
      <c r="C6" t="s">
        <v>3</v>
      </c>
      <c r="E6" s="4">
        <v>730000</v>
      </c>
    </row>
    <row r="7" spans="2:5" ht="12.75">
      <c r="C7" t="s">
        <v>4</v>
      </c>
      <c r="E7" s="5">
        <v>-550000</v>
      </c>
    </row>
    <row r="8" spans="2:5" ht="12.75">
      <c r="B8" t="s">
        <v>5</v>
      </c>
      <c r="E8" s="4">
        <f>SUM(E6:E7)</f>
        <v>180000</v>
      </c>
    </row>
    <row r="9" spans="2:5" ht="12.75">
      <c r="C9" t="s">
        <v>6</v>
      </c>
      <c r="E9" s="5">
        <v>-165000</v>
      </c>
    </row>
    <row r="10" spans="2:5" ht="12.75">
      <c r="B10" t="s">
        <v>7</v>
      </c>
      <c r="E10" s="4">
        <f>SUM(E8:E9)</f>
        <v>15000</v>
      </c>
    </row>
    <row r="11" spans="2:5" ht="12.75">
      <c r="C11" t="s">
        <v>8</v>
      </c>
      <c r="E11" s="4">
        <v>0</v>
      </c>
    </row>
    <row r="12" spans="2:5" ht="12.75">
      <c r="C12" t="s">
        <v>9</v>
      </c>
      <c r="E12" s="5">
        <v>-9000</v>
      </c>
    </row>
    <row r="13" spans="2:5" ht="12.75">
      <c r="B13" t="s">
        <v>10</v>
      </c>
      <c r="E13" s="4">
        <f>SUM(E10:E12)</f>
        <v>6000</v>
      </c>
    </row>
    <row r="14" spans="2:5" ht="12.75">
      <c r="C14" t="s">
        <v>11</v>
      </c>
      <c r="E14" s="5">
        <v>-4000</v>
      </c>
    </row>
    <row r="15" spans="2:5" ht="12.75">
      <c r="B15" s="1" t="s">
        <v>12</v>
      </c>
      <c r="E15" s="4">
        <f>SUM(E13:E14)</f>
        <v>2000</v>
      </c>
    </row>
    <row r="16" spans="2:5" ht="12.75">
      <c r="E16" s="4"/>
    </row>
  </sheetData>
  <pageMargins left="1" right="1" top="1" bottom="1" header="0.39374999999999999" footer="0.39374999999999999"/>
  <pageSetup fitToWidth="0" pageOrder="overThenDown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653-4BD9-4592-A3F7-CFEFEFB9E320}">
  <dimension ref="B2:O31"/>
  <sheetViews>
    <sheetView tabSelected="1" topLeftCell="A7" workbookViewId="0">
      <selection activeCell="E9" sqref="E9"/>
    </sheetView>
  </sheetViews>
  <sheetFormatPr defaultColWidth="10" defaultRowHeight="12.95"/>
  <cols>
    <col min="2" max="2" width="5.7109375" customWidth="1"/>
    <col min="3" max="3" width="26.7109375" customWidth="1"/>
    <col min="4" max="4" width="6.85546875" customWidth="1"/>
    <col min="5" max="5" width="12" customWidth="1"/>
    <col min="6" max="12" width="9.140625"/>
    <col min="13" max="13" width="14.85546875" customWidth="1"/>
    <col min="14" max="14" width="12.28515625" customWidth="1"/>
  </cols>
  <sheetData>
    <row r="2" spans="2:15">
      <c r="B2" t="s">
        <v>0</v>
      </c>
    </row>
    <row r="3" spans="2:15">
      <c r="B3" t="s">
        <v>13</v>
      </c>
    </row>
    <row r="4" spans="2:15">
      <c r="B4" t="s">
        <v>14</v>
      </c>
    </row>
    <row r="6" spans="2:15">
      <c r="B6" s="1" t="s">
        <v>15</v>
      </c>
    </row>
    <row r="7" spans="2:15">
      <c r="B7" t="s">
        <v>16</v>
      </c>
      <c r="L7" t="s">
        <v>17</v>
      </c>
      <c r="M7" t="s">
        <v>18</v>
      </c>
      <c r="N7" t="s">
        <v>19</v>
      </c>
      <c r="O7" t="s">
        <v>20</v>
      </c>
    </row>
    <row r="8" spans="2:15">
      <c r="C8" t="s">
        <v>21</v>
      </c>
      <c r="E8" s="2">
        <v>19000</v>
      </c>
      <c r="I8" t="s">
        <v>21</v>
      </c>
      <c r="L8" t="s">
        <v>21</v>
      </c>
      <c r="M8" t="s">
        <v>22</v>
      </c>
      <c r="N8" t="s">
        <v>23</v>
      </c>
      <c r="O8" t="s">
        <v>24</v>
      </c>
    </row>
    <row r="9" spans="2:15">
      <c r="C9" t="s">
        <v>25</v>
      </c>
      <c r="E9" s="2">
        <v>27000</v>
      </c>
      <c r="I9" t="s">
        <v>25</v>
      </c>
      <c r="L9" t="s">
        <v>26</v>
      </c>
      <c r="M9" t="s">
        <v>27</v>
      </c>
      <c r="O9" t="s">
        <v>28</v>
      </c>
    </row>
    <row r="10" spans="2:15">
      <c r="C10" t="s">
        <v>29</v>
      </c>
      <c r="E10" s="3">
        <v>153000</v>
      </c>
      <c r="I10" t="s">
        <v>30</v>
      </c>
      <c r="L10" t="s">
        <v>31</v>
      </c>
      <c r="M10" t="s">
        <v>32</v>
      </c>
      <c r="N10" t="s">
        <v>33</v>
      </c>
      <c r="O10" t="s">
        <v>34</v>
      </c>
    </row>
    <row r="11" spans="2:15">
      <c r="C11" t="s">
        <v>35</v>
      </c>
      <c r="E11" s="2">
        <f>SUM(E7:E10)</f>
        <v>199000</v>
      </c>
      <c r="I11" t="s">
        <v>35</v>
      </c>
      <c r="L11" t="s">
        <v>29</v>
      </c>
      <c r="O11" t="s">
        <v>36</v>
      </c>
    </row>
    <row r="12" spans="2:15">
      <c r="B12" t="s">
        <v>37</v>
      </c>
      <c r="E12" s="2"/>
      <c r="L12" t="s">
        <v>25</v>
      </c>
      <c r="O12" t="s">
        <v>38</v>
      </c>
    </row>
    <row r="13" spans="2:15">
      <c r="C13" t="s">
        <v>39</v>
      </c>
      <c r="E13" s="2">
        <v>199000</v>
      </c>
      <c r="I13" t="s">
        <v>40</v>
      </c>
      <c r="O13" t="s">
        <v>41</v>
      </c>
    </row>
    <row r="14" spans="2:15">
      <c r="C14" t="s">
        <v>42</v>
      </c>
      <c r="E14" s="3">
        <v>-9000</v>
      </c>
      <c r="I14" t="s">
        <v>42</v>
      </c>
    </row>
    <row r="15" spans="2:15">
      <c r="C15" t="s">
        <v>43</v>
      </c>
      <c r="E15" s="3">
        <f>SUM(E13:E14)</f>
        <v>190000</v>
      </c>
      <c r="I15" t="s">
        <v>44</v>
      </c>
    </row>
    <row r="16" spans="2:15">
      <c r="B16" s="1" t="s">
        <v>45</v>
      </c>
      <c r="E16" s="3">
        <f>SUM(E11,E15)</f>
        <v>389000</v>
      </c>
    </row>
    <row r="17" spans="2:9">
      <c r="E17" s="2"/>
    </row>
    <row r="18" spans="2:9">
      <c r="B18" s="1" t="s">
        <v>46</v>
      </c>
      <c r="E18" s="2"/>
    </row>
    <row r="19" spans="2:9">
      <c r="B19" t="s">
        <v>47</v>
      </c>
      <c r="E19" s="2"/>
    </row>
    <row r="20" spans="2:9">
      <c r="C20" t="s">
        <v>48</v>
      </c>
      <c r="E20" s="2">
        <v>74000</v>
      </c>
      <c r="I20" t="s">
        <v>48</v>
      </c>
    </row>
    <row r="21" spans="2:9">
      <c r="C21" t="s">
        <v>49</v>
      </c>
      <c r="E21" s="3">
        <v>10000</v>
      </c>
      <c r="I21" t="s">
        <v>49</v>
      </c>
    </row>
    <row r="22" spans="2:9">
      <c r="C22" t="s">
        <v>50</v>
      </c>
      <c r="E22" s="2">
        <f>SUM(E20:E21)</f>
        <v>84000</v>
      </c>
      <c r="I22" t="s">
        <v>51</v>
      </c>
    </row>
    <row r="23" spans="2:9">
      <c r="B23" t="s">
        <v>52</v>
      </c>
      <c r="E23" s="2"/>
    </row>
    <row r="24" spans="2:9">
      <c r="C24" t="s">
        <v>53</v>
      </c>
      <c r="E24" s="3">
        <v>207000</v>
      </c>
    </row>
    <row r="25" spans="2:9">
      <c r="B25" t="s">
        <v>54</v>
      </c>
      <c r="E25" s="3">
        <f>SUM(E22:E24)</f>
        <v>291000</v>
      </c>
    </row>
    <row r="26" spans="2:9">
      <c r="B26" s="6" t="s">
        <v>55</v>
      </c>
      <c r="C26" s="6"/>
      <c r="E26" s="2"/>
    </row>
    <row r="27" spans="2:9">
      <c r="B27" s="7" t="s">
        <v>56</v>
      </c>
      <c r="C27" s="7"/>
      <c r="E27" s="2">
        <v>50000</v>
      </c>
    </row>
    <row r="28" spans="2:9">
      <c r="B28" s="7" t="s">
        <v>57</v>
      </c>
      <c r="C28" s="7"/>
      <c r="E28" s="3">
        <v>48000</v>
      </c>
      <c r="I28" t="s">
        <v>58</v>
      </c>
    </row>
    <row r="29" spans="2:9">
      <c r="B29" s="7" t="s">
        <v>59</v>
      </c>
      <c r="C29" s="7"/>
      <c r="E29" s="3">
        <f>SUM(E27:E28)</f>
        <v>98000</v>
      </c>
      <c r="I29" t="s">
        <v>60</v>
      </c>
    </row>
    <row r="30" spans="2:9">
      <c r="B30" s="6" t="s">
        <v>61</v>
      </c>
      <c r="C30" s="6"/>
      <c r="E30" s="3">
        <f>SUM(E29,E25)</f>
        <v>389000</v>
      </c>
    </row>
    <row r="31" spans="2:9">
      <c r="E31" s="2"/>
      <c r="I31" t="s">
        <v>62</v>
      </c>
    </row>
  </sheetData>
  <mergeCells count="5">
    <mergeCell ref="B26:C26"/>
    <mergeCell ref="B27:C27"/>
    <mergeCell ref="B28:C28"/>
    <mergeCell ref="B29:C29"/>
    <mergeCell ref="B30:C30"/>
  </mergeCells>
  <pageMargins left="0.78749999999999998" right="0.78749999999999998" top="0.78749999999999998" bottom="0.78749999999999998" header="0.39374999999999999" footer="0.39374999999999999"/>
  <pageSetup fitToWidth="0" pageOrder="overThenDown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Claudeon Reinard Susanto</cp:lastModifiedBy>
  <cp:revision>0</cp:revision>
  <dcterms:created xsi:type="dcterms:W3CDTF">2022-08-22T07:19:00Z</dcterms:created>
  <dcterms:modified xsi:type="dcterms:W3CDTF">2022-08-22T05:01:30Z</dcterms:modified>
  <cp:category/>
  <cp:contentStatus/>
</cp:coreProperties>
</file>