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zhann\OneDrive - National University of Singapore\TEACHING\AY2223 S1 ACC 1701X\Lecture 07\"/>
    </mc:Choice>
  </mc:AlternateContent>
  <xr:revisionPtr revIDLastSave="7" documentId="8_{4080BEFE-BD6C-46C4-9C06-6CB28CE52870}" xr6:coauthVersionLast="36" xr6:coauthVersionMax="36" xr10:uidLastSave="{D9E585AB-5D67-4577-A959-CB57CDF3D3CB}"/>
  <bookViews>
    <workbookView xWindow="0" yWindow="0" windowWidth="23040" windowHeight="8244" xr2:uid="{A70B54A4-AD1A-4EBA-9C96-92C7A8E332C8}"/>
  </bookViews>
  <sheets>
    <sheet name="E 6-10 Solu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F46" i="1" s="1"/>
  <c r="E42" i="1"/>
  <c r="F43" i="1" s="1"/>
  <c r="E39" i="1"/>
  <c r="F40" i="1" s="1"/>
  <c r="E34" i="1" l="1"/>
  <c r="C34" i="1"/>
</calcChain>
</file>

<file path=xl/sharedStrings.xml><?xml version="1.0" encoding="utf-8"?>
<sst xmlns="http://schemas.openxmlformats.org/spreadsheetml/2006/main" count="45" uniqueCount="42">
  <si>
    <t>LECTURE 07 - Bank Reconciliation</t>
  </si>
  <si>
    <r>
      <t xml:space="preserve">E 6-10 </t>
    </r>
    <r>
      <rPr>
        <sz val="12"/>
        <color theme="1"/>
        <rFont val="Times New Roman"/>
        <family val="1"/>
      </rPr>
      <t>(Self assigned study question)</t>
    </r>
  </si>
  <si>
    <t>Cash per the accounting records at January 31 amounted to $228,909; 
the bank statement on this same date showed a balance of $204,008.</t>
  </si>
  <si>
    <t>The canceled checks returned by the bank included a check written by DeVoe Company for $6,987 that had been deducted from Bend’s account in error.</t>
  </si>
  <si>
    <r>
      <rPr>
        <sz val="12"/>
        <color rgb="FFFF0000"/>
        <rFont val="Calibri"/>
        <family val="2"/>
      </rPr>
      <t>→</t>
    </r>
    <r>
      <rPr>
        <sz val="12"/>
        <color rgb="FFFF0000"/>
        <rFont val="Times New Roman"/>
        <family val="1"/>
      </rPr>
      <t xml:space="preserve"> check in error. Bank side, addition.</t>
    </r>
  </si>
  <si>
    <t>Deposits in transit as of January 31, 2022, amounted to $33,442.</t>
  </si>
  <si>
    <r>
      <rPr>
        <sz val="12"/>
        <color rgb="FFFF0000"/>
        <rFont val="Calibri"/>
        <family val="2"/>
      </rPr>
      <t>→</t>
    </r>
    <r>
      <rPr>
        <sz val="12"/>
        <color rgb="FFFF0000"/>
        <rFont val="Times New Roman"/>
        <family val="1"/>
      </rPr>
      <t xml:space="preserve"> deposit in transit. Bank side, addition.</t>
    </r>
  </si>
  <si>
    <t xml:space="preserve">The following amounts were adjustments to Bend Company’s account on the bank statement: 
</t>
  </si>
  <si>
    <t xml:space="preserve">a. Service charges of $64. </t>
  </si>
  <si>
    <r>
      <rPr>
        <sz val="12"/>
        <color rgb="FFFF0000"/>
        <rFont val="Calibri"/>
        <family val="2"/>
      </rPr>
      <t>→</t>
    </r>
    <r>
      <rPr>
        <sz val="12"/>
        <color rgb="FFFF0000"/>
        <rFont val="Times New Roman"/>
        <family val="1"/>
      </rPr>
      <t xml:space="preserve"> bank charges. Book side, deduction.</t>
    </r>
  </si>
  <si>
    <t xml:space="preserve">b. An NSF check of $4,100. </t>
  </si>
  <si>
    <r>
      <rPr>
        <sz val="12"/>
        <color rgb="FFFF0000"/>
        <rFont val="Calibri"/>
        <family val="2"/>
      </rPr>
      <t>→</t>
    </r>
    <r>
      <rPr>
        <sz val="12"/>
        <color rgb="FFFF0000"/>
        <rFont val="Times New Roman"/>
        <family val="1"/>
      </rPr>
      <t xml:space="preserve"> NSF checks. Book side, deduction.</t>
    </r>
  </si>
  <si>
    <t>c. Interest earned on the account, $110.</t>
  </si>
  <si>
    <r>
      <rPr>
        <sz val="12"/>
        <color rgb="FFFF0000"/>
        <rFont val="Calibri"/>
        <family val="2"/>
      </rPr>
      <t>→</t>
    </r>
    <r>
      <rPr>
        <sz val="12"/>
        <color rgb="FFFF0000"/>
        <rFont val="Times New Roman"/>
        <family val="1"/>
      </rPr>
      <t xml:space="preserve"> Interest paid by bank. Book side, addition. </t>
    </r>
  </si>
  <si>
    <t>Checks written by Bend Company that have not yet been cleared by the bank include four checks totaling $19,582.</t>
  </si>
  <si>
    <r>
      <rPr>
        <sz val="12"/>
        <color rgb="FFFF0000"/>
        <rFont val="Calibri"/>
        <family val="2"/>
      </rPr>
      <t>→</t>
    </r>
    <r>
      <rPr>
        <sz val="12"/>
        <color rgb="FFFF0000"/>
        <rFont val="Times New Roman"/>
        <family val="1"/>
      </rPr>
      <t xml:space="preserve"> Outstanding checks. Bank side, deduction.</t>
    </r>
  </si>
  <si>
    <t>Bend Company</t>
  </si>
  <si>
    <t>Bank Reconciliation</t>
  </si>
  <si>
    <t>January 31, 2022</t>
  </si>
  <si>
    <t>Bank Statement Balance</t>
  </si>
  <si>
    <t>Book Balance</t>
  </si>
  <si>
    <t>Additions:</t>
  </si>
  <si>
    <t>Checks in Error</t>
  </si>
  <si>
    <t>Interest earned</t>
  </si>
  <si>
    <t>Deposit in Transit</t>
  </si>
  <si>
    <t>Deductions:</t>
  </si>
  <si>
    <t>Outstanding Checks</t>
  </si>
  <si>
    <t>Service Charges</t>
  </si>
  <si>
    <t>NFS check</t>
  </si>
  <si>
    <t>Adjusted Bank Balance</t>
  </si>
  <si>
    <t>Adjusted Book Balance</t>
  </si>
  <si>
    <t>Cash</t>
  </si>
  <si>
    <t>Dr</t>
  </si>
  <si>
    <t>Cr</t>
  </si>
  <si>
    <t>Interest Revenue</t>
  </si>
  <si>
    <t>Bank Service Charges/ Misc. Expenses</t>
  </si>
  <si>
    <t xml:space="preserve">Cash </t>
  </si>
  <si>
    <t>Accounts Receivable</t>
  </si>
  <si>
    <r>
      <rPr>
        <sz val="12"/>
        <color rgb="FFFF0000"/>
        <rFont val="Calibri"/>
        <family val="2"/>
      </rPr>
      <t>→</t>
    </r>
    <r>
      <rPr>
        <sz val="12"/>
        <color rgb="FFFF0000"/>
        <rFont val="Times New Roman"/>
        <family val="1"/>
      </rPr>
      <t xml:space="preserve"> Bank Balance: $204,008
</t>
    </r>
    <r>
      <rPr>
        <sz val="12"/>
        <color rgb="FFFF0000"/>
        <rFont val="Times New Roman"/>
        <family val="2"/>
      </rPr>
      <t>→ Book Balance: $228,909</t>
    </r>
    <r>
      <rPr>
        <sz val="12"/>
        <color rgb="FF7030A0"/>
        <rFont val="Times New Roman"/>
        <family val="1"/>
      </rPr>
      <t>*</t>
    </r>
  </si>
  <si>
    <t xml:space="preserve">*Clarificaiton note: This is the balance at the end of the period (Jan 31) before the bank reconciliation and the subseqent reoconcilings adjusting entries. </t>
  </si>
  <si>
    <r>
      <t xml:space="preserve">Adjusting Journal Entries </t>
    </r>
    <r>
      <rPr>
        <b/>
        <sz val="12"/>
        <color rgb="FF7030A0"/>
        <rFont val="Times New Roman"/>
        <family val="1"/>
      </rPr>
      <t>to reconcile bank and book balance</t>
    </r>
    <r>
      <rPr>
        <b/>
        <sz val="12"/>
        <rFont val="Times New Roman"/>
        <family val="1"/>
      </rPr>
      <t>:</t>
    </r>
  </si>
  <si>
    <t>UPDATED Sept 30,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</si>
</sst>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2"/>
    </font>
    <font>
      <sz val="12"/>
      <color rgb="FFFF0000"/>
      <name val="Calibri"/>
      <family val="2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rgb="FF7030A0"/>
      <name val="Times New Roman"/>
      <family val="1"/>
    </font>
    <font>
      <b/>
      <sz val="12"/>
      <color rgb="FF7030A0"/>
      <name val="Times New Roman"/>
      <family val="1"/>
    </font>
    <font>
      <b/>
      <sz val="12"/>
      <name val="Times New Roman"/>
      <family val="1"/>
    </font>
    <font>
      <sz val="14"/>
      <color rgb="FF7030A0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4" xfId="0" applyFont="1" applyBorder="1"/>
    <xf numFmtId="164" fontId="3" fillId="0" borderId="0" xfId="1" applyNumberFormat="1" applyFont="1" applyBorder="1" applyAlignment="1">
      <alignment horizontal="center"/>
    </xf>
    <xf numFmtId="0" fontId="3" fillId="0" borderId="9" xfId="0" applyFont="1" applyBorder="1"/>
    <xf numFmtId="164" fontId="3" fillId="0" borderId="10" xfId="1" applyNumberFormat="1" applyFont="1" applyBorder="1"/>
    <xf numFmtId="164" fontId="3" fillId="0" borderId="5" xfId="1" applyNumberFormat="1" applyFont="1" applyBorder="1"/>
    <xf numFmtId="0" fontId="7" fillId="0" borderId="4" xfId="0" applyFont="1" applyBorder="1"/>
    <xf numFmtId="164" fontId="7" fillId="0" borderId="11" xfId="1" applyNumberFormat="1" applyFont="1" applyBorder="1" applyAlignment="1">
      <alignment horizontal="center"/>
    </xf>
    <xf numFmtId="0" fontId="7" fillId="0" borderId="0" xfId="0" applyFont="1" applyBorder="1"/>
    <xf numFmtId="0" fontId="7" fillId="0" borderId="0" xfId="0" applyFont="1"/>
    <xf numFmtId="0" fontId="3" fillId="0" borderId="12" xfId="0" applyFont="1" applyBorder="1"/>
    <xf numFmtId="164" fontId="3" fillId="0" borderId="13" xfId="1" applyNumberFormat="1" applyFont="1" applyBorder="1" applyAlignment="1">
      <alignment horizontal="center"/>
    </xf>
    <xf numFmtId="164" fontId="3" fillId="0" borderId="14" xfId="1" applyNumberFormat="1" applyFont="1" applyBorder="1"/>
    <xf numFmtId="164" fontId="3" fillId="0" borderId="0" xfId="1" applyNumberFormat="1" applyFont="1" applyAlignment="1">
      <alignment horizontal="center"/>
    </xf>
    <xf numFmtId="1" fontId="3" fillId="0" borderId="0" xfId="1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16" xfId="0" applyFont="1" applyBorder="1"/>
    <xf numFmtId="1" fontId="3" fillId="0" borderId="16" xfId="0" applyNumberFormat="1" applyFont="1" applyBorder="1" applyAlignment="1">
      <alignment horizontal="center" vertical="center"/>
    </xf>
    <xf numFmtId="1" fontId="3" fillId="0" borderId="18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/>
    </xf>
    <xf numFmtId="164" fontId="8" fillId="0" borderId="19" xfId="1" applyNumberFormat="1" applyFont="1" applyBorder="1" applyAlignment="1">
      <alignment horizontal="center"/>
    </xf>
    <xf numFmtId="164" fontId="3" fillId="0" borderId="15" xfId="1" applyNumberFormat="1" applyFont="1" applyBorder="1"/>
    <xf numFmtId="1" fontId="3" fillId="0" borderId="15" xfId="1" applyNumberFormat="1" applyFont="1" applyBorder="1" applyAlignment="1">
      <alignment horizontal="center" vertical="center"/>
    </xf>
    <xf numFmtId="1" fontId="3" fillId="0" borderId="17" xfId="1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5" fontId="7" fillId="0" borderId="6" xfId="0" quotePrefix="1" applyNumberFormat="1" applyFont="1" applyBorder="1" applyAlignment="1">
      <alignment horizontal="center"/>
    </xf>
    <xf numFmtId="15" fontId="7" fillId="0" borderId="7" xfId="0" applyNumberFormat="1" applyFont="1" applyBorder="1" applyAlignment="1">
      <alignment horizontal="center"/>
    </xf>
    <xf numFmtId="15" fontId="7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9" fillId="0" borderId="0" xfId="0" applyFont="1" applyAlignment="1">
      <alignment horizontal="left" vertical="top" wrapText="1"/>
    </xf>
    <xf numFmtId="164" fontId="3" fillId="0" borderId="16" xfId="1" applyNumberFormat="1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5" xfId="0" applyFont="1" applyBorder="1" applyAlignment="1">
      <alignment horizontal="left" indent="4"/>
    </xf>
    <xf numFmtId="0" fontId="3" fillId="0" borderId="16" xfId="0" applyFont="1" applyBorder="1" applyAlignment="1">
      <alignment horizontal="left" indent="4"/>
    </xf>
    <xf numFmtId="164" fontId="3" fillId="0" borderId="15" xfId="1" applyNumberFormat="1" applyFont="1" applyBorder="1" applyAlignment="1">
      <alignment horizontal="center"/>
    </xf>
    <xf numFmtId="164" fontId="3" fillId="0" borderId="17" xfId="1" applyNumberFormat="1" applyFont="1" applyBorder="1"/>
    <xf numFmtId="164" fontId="3" fillId="0" borderId="18" xfId="1" applyNumberFormat="1" applyFont="1" applyBorder="1"/>
    <xf numFmtId="0" fontId="11" fillId="0" borderId="19" xfId="0" applyFont="1" applyBorder="1"/>
    <xf numFmtId="0" fontId="11" fillId="0" borderId="20" xfId="0" applyFont="1" applyBorder="1"/>
    <xf numFmtId="0" fontId="1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8604B-23B4-476C-BF83-D1ADE78EDF43}">
  <dimension ref="A1:F50"/>
  <sheetViews>
    <sheetView tabSelected="1" workbookViewId="0">
      <selection activeCell="H11" sqref="H11"/>
    </sheetView>
  </sheetViews>
  <sheetFormatPr defaultColWidth="9.109375" defaultRowHeight="15.6" x14ac:dyDescent="0.3"/>
  <cols>
    <col min="1" max="1" width="4.109375" style="2" customWidth="1"/>
    <col min="2" max="2" width="41.88671875" style="2" customWidth="1"/>
    <col min="3" max="3" width="14.77734375" style="3" customWidth="1"/>
    <col min="4" max="4" width="45.88671875" style="2" customWidth="1"/>
    <col min="5" max="5" width="12.5546875" style="3" bestFit="1" customWidth="1"/>
    <col min="6" max="6" width="11.77734375" style="2" customWidth="1"/>
    <col min="7" max="16384" width="9.109375" style="2"/>
  </cols>
  <sheetData>
    <row r="1" spans="1:5" ht="17.399999999999999" x14ac:dyDescent="0.3">
      <c r="A1" s="1" t="s">
        <v>0</v>
      </c>
    </row>
    <row r="2" spans="1:5" ht="17.399999999999999" x14ac:dyDescent="0.3">
      <c r="A2" s="1" t="s">
        <v>1</v>
      </c>
    </row>
    <row r="3" spans="1:5" ht="18" x14ac:dyDescent="0.35">
      <c r="A3" s="51" t="s">
        <v>41</v>
      </c>
    </row>
    <row r="5" spans="1:5" ht="35.4" customHeight="1" x14ac:dyDescent="0.3">
      <c r="A5" s="4">
        <v>1</v>
      </c>
      <c r="B5" s="36" t="s">
        <v>2</v>
      </c>
      <c r="C5" s="36"/>
      <c r="D5" s="36"/>
      <c r="E5" s="36"/>
    </row>
    <row r="6" spans="1:5" ht="31.2" x14ac:dyDescent="0.3">
      <c r="A6" s="4"/>
      <c r="B6" s="5" t="s">
        <v>38</v>
      </c>
      <c r="C6" s="40" t="s">
        <v>39</v>
      </c>
      <c r="D6" s="40"/>
      <c r="E6" s="40"/>
    </row>
    <row r="7" spans="1:5" ht="35.4" customHeight="1" x14ac:dyDescent="0.3">
      <c r="A7" s="4">
        <v>2</v>
      </c>
      <c r="B7" s="36" t="s">
        <v>3</v>
      </c>
      <c r="C7" s="36"/>
      <c r="D7" s="36"/>
      <c r="E7" s="36"/>
    </row>
    <row r="8" spans="1:5" x14ac:dyDescent="0.3">
      <c r="A8" s="4"/>
      <c r="B8" s="5" t="s">
        <v>4</v>
      </c>
      <c r="C8" s="6"/>
      <c r="D8" s="6"/>
      <c r="E8" s="6"/>
    </row>
    <row r="9" spans="1:5" x14ac:dyDescent="0.3">
      <c r="A9" s="4">
        <v>3</v>
      </c>
      <c r="B9" s="36" t="s">
        <v>5</v>
      </c>
      <c r="C9" s="36"/>
      <c r="D9" s="36"/>
      <c r="E9" s="36"/>
    </row>
    <row r="10" spans="1:5" x14ac:dyDescent="0.3">
      <c r="A10" s="4"/>
      <c r="B10" s="5" t="s">
        <v>6</v>
      </c>
      <c r="C10" s="6"/>
      <c r="D10" s="6"/>
      <c r="E10" s="6"/>
    </row>
    <row r="11" spans="1:5" x14ac:dyDescent="0.3">
      <c r="A11" s="4">
        <v>4</v>
      </c>
      <c r="B11" s="36" t="s">
        <v>7</v>
      </c>
      <c r="C11" s="36"/>
      <c r="D11" s="36"/>
      <c r="E11" s="36"/>
    </row>
    <row r="12" spans="1:5" x14ac:dyDescent="0.3">
      <c r="A12" s="4"/>
      <c r="B12" s="6" t="s">
        <v>8</v>
      </c>
      <c r="C12" s="6"/>
      <c r="D12" s="6"/>
      <c r="E12" s="6"/>
    </row>
    <row r="13" spans="1:5" x14ac:dyDescent="0.3">
      <c r="A13" s="4"/>
      <c r="B13" s="5" t="s">
        <v>9</v>
      </c>
      <c r="C13" s="6"/>
      <c r="D13" s="6"/>
      <c r="E13" s="6"/>
    </row>
    <row r="14" spans="1:5" x14ac:dyDescent="0.3">
      <c r="A14" s="4"/>
      <c r="B14" s="6" t="s">
        <v>10</v>
      </c>
      <c r="C14" s="6"/>
      <c r="D14" s="6"/>
      <c r="E14" s="6"/>
    </row>
    <row r="15" spans="1:5" x14ac:dyDescent="0.3">
      <c r="A15" s="4"/>
      <c r="B15" s="5" t="s">
        <v>11</v>
      </c>
      <c r="C15" s="6"/>
      <c r="D15" s="6"/>
      <c r="E15" s="6"/>
    </row>
    <row r="16" spans="1:5" x14ac:dyDescent="0.3">
      <c r="A16" s="4"/>
      <c r="B16" s="6" t="s">
        <v>12</v>
      </c>
      <c r="C16" s="6"/>
      <c r="D16" s="6"/>
      <c r="E16" s="6"/>
    </row>
    <row r="17" spans="1:5" x14ac:dyDescent="0.3">
      <c r="A17" s="4"/>
      <c r="B17" s="5" t="s">
        <v>13</v>
      </c>
      <c r="C17" s="6"/>
      <c r="D17" s="6"/>
      <c r="E17" s="6"/>
    </row>
    <row r="18" spans="1:5" x14ac:dyDescent="0.3">
      <c r="A18" s="4">
        <v>5</v>
      </c>
      <c r="B18" s="36" t="s">
        <v>14</v>
      </c>
      <c r="C18" s="36"/>
      <c r="D18" s="36"/>
      <c r="E18" s="36"/>
    </row>
    <row r="19" spans="1:5" x14ac:dyDescent="0.3">
      <c r="A19" s="4"/>
      <c r="B19" s="5" t="s">
        <v>15</v>
      </c>
      <c r="C19" s="6"/>
      <c r="D19" s="6"/>
      <c r="E19" s="6"/>
    </row>
    <row r="20" spans="1:5" ht="16.2" thickBot="1" x14ac:dyDescent="0.35">
      <c r="A20" s="4"/>
      <c r="B20" s="5"/>
      <c r="C20" s="6"/>
      <c r="D20" s="6"/>
      <c r="E20" s="6"/>
    </row>
    <row r="21" spans="1:5" x14ac:dyDescent="0.3">
      <c r="B21" s="37" t="s">
        <v>16</v>
      </c>
      <c r="C21" s="38"/>
      <c r="D21" s="38"/>
      <c r="E21" s="39"/>
    </row>
    <row r="22" spans="1:5" x14ac:dyDescent="0.3">
      <c r="B22" s="30" t="s">
        <v>17</v>
      </c>
      <c r="C22" s="31"/>
      <c r="D22" s="31"/>
      <c r="E22" s="32"/>
    </row>
    <row r="23" spans="1:5" x14ac:dyDescent="0.3">
      <c r="B23" s="33" t="s">
        <v>18</v>
      </c>
      <c r="C23" s="34"/>
      <c r="D23" s="34"/>
      <c r="E23" s="35"/>
    </row>
    <row r="24" spans="1:5" x14ac:dyDescent="0.3">
      <c r="B24" s="7" t="s">
        <v>19</v>
      </c>
      <c r="C24" s="8">
        <v>204008</v>
      </c>
      <c r="D24" s="9" t="s">
        <v>20</v>
      </c>
      <c r="E24" s="10">
        <v>228909</v>
      </c>
    </row>
    <row r="25" spans="1:5" x14ac:dyDescent="0.3">
      <c r="B25" s="7"/>
      <c r="C25" s="8"/>
      <c r="D25" s="7"/>
      <c r="E25" s="11"/>
    </row>
    <row r="26" spans="1:5" x14ac:dyDescent="0.3">
      <c r="B26" s="7" t="s">
        <v>21</v>
      </c>
      <c r="C26" s="8"/>
      <c r="D26" s="7" t="s">
        <v>21</v>
      </c>
      <c r="E26" s="11"/>
    </row>
    <row r="27" spans="1:5" x14ac:dyDescent="0.3">
      <c r="B27" s="7" t="s">
        <v>22</v>
      </c>
      <c r="C27" s="8">
        <v>6987</v>
      </c>
      <c r="D27" s="7" t="s">
        <v>23</v>
      </c>
      <c r="E27" s="11">
        <v>110</v>
      </c>
    </row>
    <row r="28" spans="1:5" x14ac:dyDescent="0.3">
      <c r="B28" s="7" t="s">
        <v>24</v>
      </c>
      <c r="C28" s="8">
        <v>33442</v>
      </c>
      <c r="D28" s="7"/>
      <c r="E28" s="11"/>
    </row>
    <row r="29" spans="1:5" x14ac:dyDescent="0.3">
      <c r="B29" s="7"/>
      <c r="C29" s="8"/>
      <c r="D29" s="7"/>
      <c r="E29" s="11"/>
    </row>
    <row r="30" spans="1:5" x14ac:dyDescent="0.3">
      <c r="B30" s="7" t="s">
        <v>25</v>
      </c>
      <c r="C30" s="8"/>
      <c r="D30" s="7" t="s">
        <v>25</v>
      </c>
      <c r="E30" s="11"/>
    </row>
    <row r="31" spans="1:5" x14ac:dyDescent="0.3">
      <c r="B31" s="7" t="s">
        <v>26</v>
      </c>
      <c r="C31" s="8">
        <v>-19582</v>
      </c>
      <c r="D31" s="7" t="s">
        <v>27</v>
      </c>
      <c r="E31" s="11">
        <v>-64</v>
      </c>
    </row>
    <row r="32" spans="1:5" x14ac:dyDescent="0.3">
      <c r="B32" s="7"/>
      <c r="C32" s="8"/>
      <c r="D32" s="7" t="s">
        <v>28</v>
      </c>
      <c r="E32" s="11">
        <v>-4100</v>
      </c>
    </row>
    <row r="33" spans="2:6" x14ac:dyDescent="0.3">
      <c r="B33" s="7"/>
      <c r="C33" s="8"/>
      <c r="D33" s="7"/>
      <c r="E33" s="11"/>
    </row>
    <row r="34" spans="2:6" s="15" customFormat="1" x14ac:dyDescent="0.3">
      <c r="B34" s="12" t="s">
        <v>29</v>
      </c>
      <c r="C34" s="13">
        <f>SUM(C24:C33)</f>
        <v>224855</v>
      </c>
      <c r="D34" s="14" t="s">
        <v>30</v>
      </c>
      <c r="E34" s="13">
        <f>SUM(E24:E33)</f>
        <v>224855</v>
      </c>
    </row>
    <row r="35" spans="2:6" ht="16.2" thickBot="1" x14ac:dyDescent="0.35">
      <c r="B35" s="16"/>
      <c r="C35" s="17"/>
      <c r="D35" s="16"/>
      <c r="E35" s="18"/>
    </row>
    <row r="36" spans="2:6" x14ac:dyDescent="0.3">
      <c r="C36" s="19"/>
    </row>
    <row r="37" spans="2:6" ht="16.2" x14ac:dyDescent="0.35">
      <c r="C37" s="49" t="s">
        <v>40</v>
      </c>
      <c r="D37" s="50"/>
      <c r="E37" s="26" t="s">
        <v>32</v>
      </c>
      <c r="F37" s="25" t="s">
        <v>33</v>
      </c>
    </row>
    <row r="38" spans="2:6" x14ac:dyDescent="0.3">
      <c r="C38" s="46"/>
      <c r="D38" s="41"/>
      <c r="E38" s="27"/>
      <c r="F38" s="22"/>
    </row>
    <row r="39" spans="2:6" x14ac:dyDescent="0.3">
      <c r="C39" s="42" t="s">
        <v>31</v>
      </c>
      <c r="D39" s="43"/>
      <c r="E39" s="28">
        <f>E27</f>
        <v>110</v>
      </c>
      <c r="F39" s="23"/>
    </row>
    <row r="40" spans="2:6" x14ac:dyDescent="0.3">
      <c r="C40" s="44" t="s">
        <v>34</v>
      </c>
      <c r="D40" s="45"/>
      <c r="E40" s="28"/>
      <c r="F40" s="23">
        <f>E39</f>
        <v>110</v>
      </c>
    </row>
    <row r="41" spans="2:6" x14ac:dyDescent="0.3">
      <c r="C41" s="46"/>
      <c r="D41" s="41"/>
      <c r="E41" s="28"/>
      <c r="F41" s="23"/>
    </row>
    <row r="42" spans="2:6" x14ac:dyDescent="0.3">
      <c r="C42" s="42" t="s">
        <v>35</v>
      </c>
      <c r="D42" s="43"/>
      <c r="E42" s="28">
        <f>-E31</f>
        <v>64</v>
      </c>
      <c r="F42" s="23"/>
    </row>
    <row r="43" spans="2:6" x14ac:dyDescent="0.3">
      <c r="C43" s="44" t="s">
        <v>36</v>
      </c>
      <c r="D43" s="45"/>
      <c r="E43" s="28"/>
      <c r="F43" s="23">
        <f>E42</f>
        <v>64</v>
      </c>
    </row>
    <row r="44" spans="2:6" x14ac:dyDescent="0.3">
      <c r="C44" s="46"/>
      <c r="D44" s="41"/>
      <c r="E44" s="28"/>
      <c r="F44" s="23"/>
    </row>
    <row r="45" spans="2:6" x14ac:dyDescent="0.3">
      <c r="C45" s="42" t="s">
        <v>37</v>
      </c>
      <c r="D45" s="43"/>
      <c r="E45" s="28">
        <f>-E32</f>
        <v>4100</v>
      </c>
      <c r="F45" s="23"/>
    </row>
    <row r="46" spans="2:6" x14ac:dyDescent="0.3">
      <c r="C46" s="44" t="s">
        <v>36</v>
      </c>
      <c r="D46" s="45"/>
      <c r="E46" s="28"/>
      <c r="F46" s="23">
        <f>E45</f>
        <v>4100</v>
      </c>
    </row>
    <row r="47" spans="2:6" x14ac:dyDescent="0.3">
      <c r="C47" s="47"/>
      <c r="D47" s="48"/>
      <c r="E47" s="29"/>
      <c r="F47" s="24"/>
    </row>
    <row r="48" spans="2:6" x14ac:dyDescent="0.3">
      <c r="E48" s="20"/>
      <c r="F48" s="21"/>
    </row>
    <row r="49" spans="5:6" x14ac:dyDescent="0.3">
      <c r="E49" s="20"/>
      <c r="F49" s="21"/>
    </row>
    <row r="50" spans="5:6" x14ac:dyDescent="0.3">
      <c r="E50" s="20"/>
      <c r="F50" s="21"/>
    </row>
  </sheetData>
  <mergeCells count="20">
    <mergeCell ref="C47:D47"/>
    <mergeCell ref="C42:D42"/>
    <mergeCell ref="C43:D43"/>
    <mergeCell ref="C44:D44"/>
    <mergeCell ref="C45:D45"/>
    <mergeCell ref="C46:D46"/>
    <mergeCell ref="C37:D37"/>
    <mergeCell ref="C38:D38"/>
    <mergeCell ref="C39:D39"/>
    <mergeCell ref="C40:D40"/>
    <mergeCell ref="C41:D41"/>
    <mergeCell ref="B22:E22"/>
    <mergeCell ref="B23:E23"/>
    <mergeCell ref="B5:E5"/>
    <mergeCell ref="B7:E7"/>
    <mergeCell ref="B9:E9"/>
    <mergeCell ref="B11:E11"/>
    <mergeCell ref="B18:E18"/>
    <mergeCell ref="B21:E21"/>
    <mergeCell ref="C6:E6"/>
  </mergeCells>
  <pageMargins left="0.7" right="0.7" top="0.75" bottom="0.75" header="0.3" footer="0.3"/>
  <pageSetup orientation="portrait" horizontalDpi="4294967293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16FBF6E6E37447827B60E0C4C792C8" ma:contentTypeVersion="14" ma:contentTypeDescription="Create a new document." ma:contentTypeScope="" ma:versionID="7021e23df4dd7ba6e474718922029cb9">
  <xsd:schema xmlns:xsd="http://www.w3.org/2001/XMLSchema" xmlns:xs="http://www.w3.org/2001/XMLSchema" xmlns:p="http://schemas.microsoft.com/office/2006/metadata/properties" xmlns:ns3="a53cfe13-88a2-4d8a-921a-26acc93ffab7" xmlns:ns4="e3370fb0-917d-486d-8ec5-33c5248dbdec" targetNamespace="http://schemas.microsoft.com/office/2006/metadata/properties" ma:root="true" ma:fieldsID="2c1bcd713acd49c7d0b86ac80bb3140c" ns3:_="" ns4:_="">
    <xsd:import namespace="a53cfe13-88a2-4d8a-921a-26acc93ffab7"/>
    <xsd:import namespace="e3370fb0-917d-486d-8ec5-33c5248dbd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3cfe13-88a2-4d8a-921a-26acc93ffa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370fb0-917d-486d-8ec5-33c5248dbde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1BFFD1-C68C-481E-A759-8E21E2B757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CEB526-E50A-4C6B-B824-7B4F869313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3cfe13-88a2-4d8a-921a-26acc93ffab7"/>
    <ds:schemaRef ds:uri="e3370fb0-917d-486d-8ec5-33c5248dbd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7850A6-6598-41D3-85B6-8F5569101C21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e3370fb0-917d-486d-8ec5-33c5248dbdec"/>
    <ds:schemaRef ds:uri="a53cfe13-88a2-4d8a-921a-26acc93ffab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 6-10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Hanny Kusnadi</dc:creator>
  <cp:lastModifiedBy>Hanny Kusnadi</cp:lastModifiedBy>
  <dcterms:created xsi:type="dcterms:W3CDTF">2021-09-28T08:33:25Z</dcterms:created>
  <dcterms:modified xsi:type="dcterms:W3CDTF">2022-09-30T03:30:30Z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0x0101001916FBF6E6E37447827B60E0C4C792C8</vt:lpwstr>
  </property>
</Properties>
</file>