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neiBJr\Documents\Repositories\Mestrado\RelationshipBetweenMutationAndGFC\ML\Results\"/>
    </mc:Choice>
  </mc:AlternateContent>
  <bookViews>
    <workbookView xWindow="0" yWindow="0" windowWidth="16380" windowHeight="8190" tabRatio="500"/>
  </bookViews>
  <sheets>
    <sheet name="Summary" sheetId="6" r:id="rId1"/>
    <sheet name="DT_E" sheetId="1" r:id="rId2"/>
    <sheet name="DT_M" sheetId="2" r:id="rId3"/>
    <sheet name="kNN_E" sheetId="3" r:id="rId4"/>
    <sheet name="kNN_M" sheetId="4" r:id="rId5"/>
  </sheets>
  <externalReferences>
    <externalReference r:id="rId6"/>
    <externalReference r:id="rId7"/>
    <externalReference r:id="rId8"/>
    <externalReference r:id="rId9"/>
  </externalReferences>
  <definedNames>
    <definedName name="DT__IM_EQUIVALENT" localSheetId="1">DT_E!$A$1:$E$11</definedName>
    <definedName name="DT__IM_MINIMAL" localSheetId="2">DT_M!$A$1:$E$11</definedName>
    <definedName name="kNN__IM_EQUIVALENT" localSheetId="3">kNN_E!$A$1:$E$41</definedName>
    <definedName name="kNN__IM_MINIMAL" localSheetId="4">kNN_M!$A$1:$E$41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8" i="6" l="1"/>
  <c r="Q8" i="6"/>
  <c r="P8" i="6"/>
  <c r="O8" i="6"/>
  <c r="R7" i="6"/>
  <c r="Q7" i="6"/>
  <c r="P7" i="6"/>
  <c r="O7" i="6"/>
  <c r="R6" i="6"/>
  <c r="Q6" i="6"/>
  <c r="P6" i="6"/>
  <c r="O6" i="6"/>
  <c r="R5" i="6"/>
  <c r="Q5" i="6"/>
  <c r="P5" i="6"/>
  <c r="O5" i="6"/>
  <c r="N8" i="6"/>
  <c r="M8" i="6"/>
  <c r="L8" i="6"/>
  <c r="M7" i="6"/>
  <c r="L7" i="6"/>
  <c r="N7" i="6"/>
  <c r="N6" i="6"/>
  <c r="M6" i="6"/>
  <c r="L6" i="6"/>
  <c r="N5" i="6"/>
  <c r="M5" i="6"/>
  <c r="L5" i="6"/>
  <c r="K8" i="6"/>
  <c r="K7" i="6"/>
  <c r="K6" i="6"/>
  <c r="K5" i="6"/>
  <c r="J8" i="6"/>
  <c r="J7" i="6"/>
  <c r="J6" i="6"/>
  <c r="J5" i="6"/>
  <c r="I7" i="6"/>
  <c r="I6" i="6"/>
  <c r="I5" i="6"/>
  <c r="I8" i="6"/>
  <c r="H8" i="6"/>
  <c r="H7" i="6"/>
  <c r="H6" i="6"/>
  <c r="H5" i="6"/>
  <c r="G8" i="6"/>
  <c r="G7" i="6"/>
  <c r="G6" i="6"/>
  <c r="G5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B3" i="4" l="1"/>
  <c r="C3" i="4"/>
  <c r="D3" i="4"/>
  <c r="E3" i="4"/>
  <c r="B4" i="4"/>
  <c r="C4" i="4"/>
  <c r="D4" i="4"/>
  <c r="E4" i="4"/>
  <c r="B5" i="4"/>
  <c r="C5" i="4"/>
  <c r="D5" i="4"/>
  <c r="E5" i="4"/>
  <c r="B6" i="4"/>
  <c r="C6" i="4"/>
  <c r="D6" i="4"/>
  <c r="E6" i="4"/>
  <c r="B7" i="4"/>
  <c r="C7" i="4"/>
  <c r="D7" i="4"/>
  <c r="E7" i="4"/>
  <c r="B8" i="4"/>
  <c r="C8" i="4"/>
  <c r="D8" i="4"/>
  <c r="E8" i="4"/>
  <c r="B9" i="4"/>
  <c r="C9" i="4"/>
  <c r="D9" i="4"/>
  <c r="E9" i="4"/>
  <c r="B10" i="4"/>
  <c r="C10" i="4"/>
  <c r="D10" i="4"/>
  <c r="E10" i="4"/>
  <c r="B11" i="4"/>
  <c r="C11" i="4"/>
  <c r="D11" i="4"/>
  <c r="E11" i="4"/>
  <c r="B12" i="4"/>
  <c r="C12" i="4"/>
  <c r="D12" i="4"/>
  <c r="E12" i="4"/>
  <c r="B13" i="4"/>
  <c r="C13" i="4"/>
  <c r="D13" i="4"/>
  <c r="E13" i="4"/>
  <c r="B14" i="4"/>
  <c r="C14" i="4"/>
  <c r="D14" i="4"/>
  <c r="E14" i="4"/>
  <c r="B15" i="4"/>
  <c r="C15" i="4"/>
  <c r="D15" i="4"/>
  <c r="E15" i="4"/>
  <c r="B16" i="4"/>
  <c r="C16" i="4"/>
  <c r="D16" i="4"/>
  <c r="E16" i="4"/>
  <c r="B17" i="4"/>
  <c r="C17" i="4"/>
  <c r="D17" i="4"/>
  <c r="E17" i="4"/>
  <c r="B18" i="4"/>
  <c r="C18" i="4"/>
  <c r="D18" i="4"/>
  <c r="E18" i="4"/>
  <c r="B19" i="4"/>
  <c r="C19" i="4"/>
  <c r="D19" i="4"/>
  <c r="E19" i="4"/>
  <c r="B20" i="4"/>
  <c r="C20" i="4"/>
  <c r="D20" i="4"/>
  <c r="E20" i="4"/>
  <c r="B21" i="4"/>
  <c r="C21" i="4"/>
  <c r="D21" i="4"/>
  <c r="E21" i="4"/>
  <c r="B22" i="4"/>
  <c r="C22" i="4"/>
  <c r="D22" i="4"/>
  <c r="E22" i="4"/>
  <c r="B23" i="4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B29" i="4"/>
  <c r="C29" i="4"/>
  <c r="D29" i="4"/>
  <c r="E29" i="4"/>
  <c r="B30" i="4"/>
  <c r="C30" i="4"/>
  <c r="D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B38" i="4"/>
  <c r="C38" i="4"/>
  <c r="D38" i="4"/>
  <c r="E38" i="4"/>
  <c r="B39" i="4"/>
  <c r="C39" i="4"/>
  <c r="D39" i="4"/>
  <c r="E39" i="4"/>
  <c r="B40" i="4"/>
  <c r="C40" i="4"/>
  <c r="D40" i="4"/>
  <c r="E40" i="4"/>
  <c r="B41" i="4"/>
  <c r="C41" i="4"/>
  <c r="D41" i="4"/>
  <c r="E41" i="4"/>
  <c r="C2" i="4"/>
  <c r="D2" i="4"/>
  <c r="E2" i="4"/>
  <c r="B2" i="4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C2" i="3"/>
  <c r="D2" i="3"/>
  <c r="E2" i="3"/>
  <c r="B2" i="3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C2" i="1"/>
  <c r="D2" i="1"/>
  <c r="E2" i="1"/>
  <c r="B2" i="1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C2" i="2"/>
  <c r="D2" i="2"/>
  <c r="E2" i="2"/>
  <c r="B2" i="2"/>
</calcChain>
</file>

<file path=xl/sharedStrings.xml><?xml version="1.0" encoding="utf-8"?>
<sst xmlns="http://schemas.openxmlformats.org/spreadsheetml/2006/main" count="53" uniqueCount="19">
  <si>
    <t>min_sample_split</t>
  </si>
  <si>
    <t>accuracy</t>
  </si>
  <si>
    <t>precision</t>
  </si>
  <si>
    <t>recall</t>
  </si>
  <si>
    <t>f1</t>
  </si>
  <si>
    <t>neighbors</t>
  </si>
  <si>
    <t>Acurácia</t>
  </si>
  <si>
    <t>Precisão</t>
  </si>
  <si>
    <t>Recall</t>
  </si>
  <si>
    <t>F1</t>
  </si>
  <si>
    <t>kNN</t>
  </si>
  <si>
    <t>Minimal</t>
  </si>
  <si>
    <t>Equivalente</t>
  </si>
  <si>
    <t>Mínimo</t>
  </si>
  <si>
    <t>Máximo</t>
  </si>
  <si>
    <t>Média</t>
  </si>
  <si>
    <t>Mediana</t>
  </si>
  <si>
    <t xml:space="preserve"> 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</si>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</sst>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C0C0C0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6" fontId="0" fillId="0" borderId="0" xfId="0" applyNumberFormat="1"/>
    <xf numFmtId="2" fontId="0" fillId="2" borderId="0" xfId="0" applyNumberFormat="1" applyFont="1" applyFill="1" applyBorder="1" applyAlignment="1">
      <alignment vertical="center"/>
    </xf>
    <xf numFmtId="2" fontId="0" fillId="2" borderId="10" xfId="0" applyNumberFormat="1" applyFont="1" applyFill="1" applyBorder="1" applyAlignment="1">
      <alignment vertical="center"/>
    </xf>
    <xf numFmtId="2" fontId="0" fillId="2" borderId="14" xfId="0" applyNumberFormat="1" applyFont="1" applyFill="1" applyBorder="1" applyAlignment="1">
      <alignment vertical="center"/>
    </xf>
    <xf numFmtId="2" fontId="0" fillId="2" borderId="15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vertical="center"/>
    </xf>
    <xf numFmtId="2" fontId="0" fillId="2" borderId="8" xfId="0" applyNumberFormat="1" applyFont="1" applyFill="1" applyBorder="1" applyAlignment="1">
      <alignment vertical="center"/>
    </xf>
    <xf numFmtId="2" fontId="0" fillId="2" borderId="9" xfId="0" applyNumberFormat="1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2" fontId="0" fillId="2" borderId="7" xfId="0" applyNumberFormat="1" applyFont="1" applyFill="1" applyBorder="1" applyAlignment="1">
      <alignment vertical="center"/>
    </xf>
    <xf numFmtId="2" fontId="0" fillId="2" borderId="24" xfId="0" applyNumberFormat="1" applyFont="1" applyFill="1" applyBorder="1" applyAlignment="1">
      <alignment vertical="center"/>
    </xf>
    <xf numFmtId="2" fontId="0" fillId="2" borderId="25" xfId="0" applyNumberFormat="1" applyFont="1" applyFill="1" applyBorder="1" applyAlignment="1">
      <alignment vertic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5" fillId="4" borderId="22" xfId="0" applyFont="1" applyFill="1" applyBorder="1" applyAlignment="1">
      <alignment vertical="center"/>
    </xf>
    <xf numFmtId="2" fontId="0" fillId="4" borderId="9" xfId="0" applyNumberFormat="1" applyFont="1" applyFill="1" applyBorder="1" applyAlignment="1">
      <alignment vertical="center"/>
    </xf>
    <xf numFmtId="2" fontId="0" fillId="4" borderId="15" xfId="0" applyNumberFormat="1" applyFont="1" applyFill="1" applyBorder="1" applyAlignment="1">
      <alignment vertical="center"/>
    </xf>
    <xf numFmtId="2" fontId="0" fillId="4" borderId="14" xfId="0" applyNumberFormat="1" applyFont="1" applyFill="1" applyBorder="1" applyAlignment="1">
      <alignment vertical="center"/>
    </xf>
    <xf numFmtId="2" fontId="0" fillId="4" borderId="0" xfId="0" applyNumberFormat="1" applyFont="1" applyFill="1" applyBorder="1" applyAlignment="1">
      <alignment vertical="center"/>
    </xf>
    <xf numFmtId="2" fontId="0" fillId="4" borderId="10" xfId="0" applyNumberFormat="1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2" fontId="0" fillId="4" borderId="11" xfId="0" applyNumberFormat="1" applyFont="1" applyFill="1" applyBorder="1" applyAlignment="1">
      <alignment vertical="center"/>
    </xf>
    <xf numFmtId="2" fontId="0" fillId="4" borderId="26" xfId="0" applyNumberFormat="1" applyFont="1" applyFill="1" applyBorder="1" applyAlignment="1">
      <alignment vertical="center"/>
    </xf>
    <xf numFmtId="2" fontId="0" fillId="4" borderId="27" xfId="0" applyNumberFormat="1" applyFont="1" applyFill="1" applyBorder="1" applyAlignment="1">
      <alignment vertical="center"/>
    </xf>
    <xf numFmtId="2" fontId="0" fillId="4" borderId="12" xfId="0" applyNumberFormat="1" applyFont="1" applyFill="1" applyBorder="1" applyAlignment="1">
      <alignment vertical="center"/>
    </xf>
    <xf numFmtId="2" fontId="0" fillId="4" borderId="13" xfId="0" applyNumberFormat="1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T__IM_EQUIVALEN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T__IM_MINIMAL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NN__IM_EQUIVALEN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NN__IM_MINIM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__IM_EQUIVALENT"/>
    </sheetNames>
    <sheetDataSet>
      <sheetData sheetId="0">
        <row r="2">
          <cell r="B2">
            <v>77.108603491271793</v>
          </cell>
          <cell r="C2">
            <v>77.381383435312998</v>
          </cell>
          <cell r="D2">
            <v>77.082169576059798</v>
          </cell>
          <cell r="E2">
            <v>77.044178300216501</v>
          </cell>
        </row>
        <row r="3">
          <cell r="B3">
            <v>77.608478802992494</v>
          </cell>
          <cell r="C3">
            <v>77.113960732758301</v>
          </cell>
          <cell r="D3">
            <v>78.481047381546105</v>
          </cell>
          <cell r="E3">
            <v>77.590522075441299</v>
          </cell>
        </row>
        <row r="4">
          <cell r="B4">
            <v>77.733104738154594</v>
          </cell>
          <cell r="C4">
            <v>76.898554502958305</v>
          </cell>
          <cell r="D4">
            <v>79.030049875311704</v>
          </cell>
          <cell r="E4">
            <v>77.910205643777701</v>
          </cell>
        </row>
        <row r="5">
          <cell r="B5">
            <v>77.084289276807894</v>
          </cell>
          <cell r="C5">
            <v>76.436631793155101</v>
          </cell>
          <cell r="D5">
            <v>78.231920199501204</v>
          </cell>
          <cell r="E5">
            <v>77.469006819190597</v>
          </cell>
        </row>
        <row r="6">
          <cell r="B6">
            <v>77.083665835411395</v>
          </cell>
          <cell r="C6">
            <v>76.175895305910302</v>
          </cell>
          <cell r="D6">
            <v>78.930548628428895</v>
          </cell>
          <cell r="E6">
            <v>77.486792252576706</v>
          </cell>
        </row>
        <row r="7">
          <cell r="B7">
            <v>76.683852867830396</v>
          </cell>
          <cell r="C7">
            <v>76.149672261149703</v>
          </cell>
          <cell r="D7">
            <v>77.781795511221901</v>
          </cell>
          <cell r="E7">
            <v>76.8797431747508</v>
          </cell>
        </row>
        <row r="8">
          <cell r="B8">
            <v>76.333915211969995</v>
          </cell>
          <cell r="C8">
            <v>76.081382518208201</v>
          </cell>
          <cell r="D8">
            <v>76.633790523690706</v>
          </cell>
          <cell r="E8">
            <v>76.489650822116701</v>
          </cell>
        </row>
        <row r="9">
          <cell r="B9">
            <v>76.258915211970006</v>
          </cell>
          <cell r="C9">
            <v>75.955595594694003</v>
          </cell>
          <cell r="D9">
            <v>76.732793017456302</v>
          </cell>
          <cell r="E9">
            <v>76.360083047803599</v>
          </cell>
        </row>
        <row r="10">
          <cell r="B10">
            <v>75.9596009975062</v>
          </cell>
          <cell r="C10">
            <v>75.843599510056606</v>
          </cell>
          <cell r="D10">
            <v>75.984413965087199</v>
          </cell>
          <cell r="E10">
            <v>75.962639457887093</v>
          </cell>
        </row>
        <row r="11">
          <cell r="B11">
            <v>75.1854114713217</v>
          </cell>
          <cell r="C11">
            <v>75.540165075821207</v>
          </cell>
          <cell r="D11">
            <v>74.536658354114707</v>
          </cell>
          <cell r="E11">
            <v>75.006402367152901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__IM_MINIMAL"/>
    </sheetNames>
    <sheetDataSet>
      <sheetData sheetId="0">
        <row r="2">
          <cell r="B2">
            <v>81.547541517420996</v>
          </cell>
          <cell r="C2">
            <v>81.421746855356702</v>
          </cell>
          <cell r="D2">
            <v>81.397120011577798</v>
          </cell>
          <cell r="E2">
            <v>81.487307185375997</v>
          </cell>
        </row>
        <row r="3">
          <cell r="B3">
            <v>81.276547631969294</v>
          </cell>
          <cell r="C3">
            <v>80.873517166112094</v>
          </cell>
          <cell r="D3">
            <v>81.758384890914996</v>
          </cell>
          <cell r="E3">
            <v>81.284816413840801</v>
          </cell>
        </row>
        <row r="4">
          <cell r="B4">
            <v>80.645374289952599</v>
          </cell>
          <cell r="C4">
            <v>81.346161880217807</v>
          </cell>
          <cell r="D4">
            <v>79.412424472665407</v>
          </cell>
          <cell r="E4">
            <v>80.213827060548994</v>
          </cell>
        </row>
        <row r="5">
          <cell r="B5">
            <v>79.892543145555194</v>
          </cell>
          <cell r="C5">
            <v>80.618996832443301</v>
          </cell>
          <cell r="D5">
            <v>78.266941640435604</v>
          </cell>
          <cell r="E5">
            <v>79.541127533742994</v>
          </cell>
        </row>
        <row r="6">
          <cell r="B6">
            <v>79.590976518687299</v>
          </cell>
          <cell r="C6">
            <v>80.232281066191206</v>
          </cell>
          <cell r="D6">
            <v>78.3277253156771</v>
          </cell>
          <cell r="E6">
            <v>79.333278373696004</v>
          </cell>
        </row>
        <row r="7">
          <cell r="B7">
            <v>79.8310358551322</v>
          </cell>
          <cell r="C7">
            <v>79.756343545105693</v>
          </cell>
          <cell r="D7">
            <v>80.192843445855502</v>
          </cell>
          <cell r="E7">
            <v>79.951308111422804</v>
          </cell>
        </row>
        <row r="8">
          <cell r="B8">
            <v>79.620192481638199</v>
          </cell>
          <cell r="C8">
            <v>79.648739604797498</v>
          </cell>
          <cell r="D8">
            <v>79.4704945909765</v>
          </cell>
          <cell r="E8">
            <v>79.685953482411605</v>
          </cell>
        </row>
        <row r="9">
          <cell r="B9">
            <v>78.927964108686993</v>
          </cell>
          <cell r="C9">
            <v>79.056352801150098</v>
          </cell>
          <cell r="D9">
            <v>78.748507543688206</v>
          </cell>
          <cell r="E9">
            <v>78.876883944374896</v>
          </cell>
        </row>
        <row r="10">
          <cell r="B10">
            <v>78.476428235464297</v>
          </cell>
          <cell r="C10">
            <v>78.469175947694097</v>
          </cell>
          <cell r="D10">
            <v>78.507724592061905</v>
          </cell>
          <cell r="E10">
            <v>78.509549166854697</v>
          </cell>
        </row>
        <row r="11">
          <cell r="B11">
            <v>78.175132964289503</v>
          </cell>
          <cell r="C11">
            <v>78.013113012275994</v>
          </cell>
          <cell r="D11">
            <v>78.567965555917297</v>
          </cell>
          <cell r="E11">
            <v>78.233882310644503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N__IM_EQUIVALENT"/>
    </sheetNames>
    <sheetDataSet>
      <sheetData sheetId="0">
        <row r="2">
          <cell r="B2">
            <v>72.615648379052303</v>
          </cell>
          <cell r="C2">
            <v>71.239020066823201</v>
          </cell>
          <cell r="D2">
            <v>75.834289276807894</v>
          </cell>
          <cell r="E2">
            <v>73.441963266647406</v>
          </cell>
        </row>
        <row r="3">
          <cell r="B3">
            <v>69.345386533665803</v>
          </cell>
          <cell r="C3">
            <v>76.448993252949407</v>
          </cell>
          <cell r="D3">
            <v>55.864588528678297</v>
          </cell>
          <cell r="E3">
            <v>64.516621591619497</v>
          </cell>
        </row>
        <row r="4">
          <cell r="B4">
            <v>72.615211970074796</v>
          </cell>
          <cell r="C4">
            <v>71.417032270172697</v>
          </cell>
          <cell r="D4">
            <v>75.384039900249306</v>
          </cell>
          <cell r="E4">
            <v>73.326139712570907</v>
          </cell>
        </row>
        <row r="5">
          <cell r="B5">
            <v>71.791957605985004</v>
          </cell>
          <cell r="C5">
            <v>75.720867269007201</v>
          </cell>
          <cell r="D5">
            <v>64.151496259351603</v>
          </cell>
          <cell r="E5">
            <v>69.414237398017093</v>
          </cell>
        </row>
        <row r="6">
          <cell r="B6">
            <v>71.566832917705696</v>
          </cell>
          <cell r="C6">
            <v>70.685929435257805</v>
          </cell>
          <cell r="D6">
            <v>73.686408977556098</v>
          </cell>
          <cell r="E6">
            <v>72.131897882638995</v>
          </cell>
        </row>
        <row r="7">
          <cell r="B7">
            <v>70.993765586034897</v>
          </cell>
          <cell r="C7">
            <v>74.147681807884297</v>
          </cell>
          <cell r="D7">
            <v>64.701246882793001</v>
          </cell>
          <cell r="E7">
            <v>69.042640586739694</v>
          </cell>
        </row>
        <row r="8">
          <cell r="B8">
            <v>70.220137157107203</v>
          </cell>
          <cell r="C8">
            <v>69.772961489942304</v>
          </cell>
          <cell r="D8">
            <v>71.491271820448802</v>
          </cell>
          <cell r="E8">
            <v>70.5824424017854</v>
          </cell>
        </row>
        <row r="9">
          <cell r="B9">
            <v>70.394201995012395</v>
          </cell>
          <cell r="C9">
            <v>73.286792833672806</v>
          </cell>
          <cell r="D9">
            <v>64.201122194513701</v>
          </cell>
          <cell r="E9">
            <v>68.392331264108506</v>
          </cell>
        </row>
        <row r="10">
          <cell r="B10">
            <v>70.194389027431399</v>
          </cell>
          <cell r="C10">
            <v>69.832653194327094</v>
          </cell>
          <cell r="D10">
            <v>71.239775561097204</v>
          </cell>
          <cell r="E10">
            <v>70.481113020974405</v>
          </cell>
        </row>
        <row r="11">
          <cell r="B11">
            <v>69.920199501246898</v>
          </cell>
          <cell r="C11">
            <v>72.390909078937597</v>
          </cell>
          <cell r="D11">
            <v>64.501620947630897</v>
          </cell>
          <cell r="E11">
            <v>68.190327477935199</v>
          </cell>
        </row>
        <row r="12">
          <cell r="B12">
            <v>69.670137157107206</v>
          </cell>
          <cell r="C12">
            <v>69.693013570932095</v>
          </cell>
          <cell r="D12">
            <v>69.693266832917701</v>
          </cell>
          <cell r="E12">
            <v>69.663925156169</v>
          </cell>
        </row>
        <row r="13">
          <cell r="B13">
            <v>68.996633416458806</v>
          </cell>
          <cell r="C13">
            <v>71.083407481749006</v>
          </cell>
          <cell r="D13">
            <v>64.349999999999994</v>
          </cell>
          <cell r="E13">
            <v>67.452904464939394</v>
          </cell>
        </row>
        <row r="14">
          <cell r="B14">
            <v>67.873753117206903</v>
          </cell>
          <cell r="C14">
            <v>67.783942389307299</v>
          </cell>
          <cell r="D14">
            <v>68.246384039900207</v>
          </cell>
          <cell r="E14">
            <v>67.990606814396003</v>
          </cell>
        </row>
        <row r="15">
          <cell r="B15">
            <v>68.422381546134602</v>
          </cell>
          <cell r="C15">
            <v>70.649386534362904</v>
          </cell>
          <cell r="D15">
            <v>63.352618453865297</v>
          </cell>
          <cell r="E15">
            <v>66.717278469390095</v>
          </cell>
        </row>
        <row r="16">
          <cell r="B16">
            <v>67.948004987531107</v>
          </cell>
          <cell r="C16">
            <v>68.470392856398007</v>
          </cell>
          <cell r="D16">
            <v>66.647506234413896</v>
          </cell>
          <cell r="E16">
            <v>67.506608515630703</v>
          </cell>
        </row>
        <row r="17">
          <cell r="B17">
            <v>67.499002493765502</v>
          </cell>
          <cell r="C17">
            <v>69.737607078238696</v>
          </cell>
          <cell r="D17">
            <v>62.1048628428927</v>
          </cell>
          <cell r="E17">
            <v>65.635276466081606</v>
          </cell>
        </row>
        <row r="18">
          <cell r="B18">
            <v>66.999750623441301</v>
          </cell>
          <cell r="C18">
            <v>67.369208522150103</v>
          </cell>
          <cell r="D18">
            <v>66.099002493765497</v>
          </cell>
          <cell r="E18">
            <v>66.696503139523301</v>
          </cell>
        </row>
        <row r="19">
          <cell r="B19">
            <v>67.499563591022394</v>
          </cell>
          <cell r="C19">
            <v>69.232142048635396</v>
          </cell>
          <cell r="D19">
            <v>63.104738154613401</v>
          </cell>
          <cell r="E19">
            <v>66.008410282563204</v>
          </cell>
        </row>
        <row r="20">
          <cell r="B20">
            <v>66.426059850374003</v>
          </cell>
          <cell r="C20">
            <v>66.574926339698393</v>
          </cell>
          <cell r="D20">
            <v>66.099999999999994</v>
          </cell>
          <cell r="E20">
            <v>66.319710584642394</v>
          </cell>
        </row>
        <row r="21">
          <cell r="B21">
            <v>65.776745635910203</v>
          </cell>
          <cell r="C21">
            <v>67.456358847992902</v>
          </cell>
          <cell r="D21">
            <v>61.056982543640899</v>
          </cell>
          <cell r="E21">
            <v>64.064589370889706</v>
          </cell>
        </row>
        <row r="22">
          <cell r="B22">
            <v>66.126246882792998</v>
          </cell>
          <cell r="C22">
            <v>66.310686044072</v>
          </cell>
          <cell r="D22">
            <v>65.699999999999903</v>
          </cell>
          <cell r="E22">
            <v>65.971659232374506</v>
          </cell>
        </row>
        <row r="23">
          <cell r="B23">
            <v>65.777431421446295</v>
          </cell>
          <cell r="C23">
            <v>67.761081288463103</v>
          </cell>
          <cell r="D23">
            <v>60.359351620947599</v>
          </cell>
          <cell r="E23">
            <v>63.821435916700402</v>
          </cell>
        </row>
        <row r="24">
          <cell r="B24">
            <v>65.103117206982503</v>
          </cell>
          <cell r="C24">
            <v>65.571168208250597</v>
          </cell>
          <cell r="D24">
            <v>63.753615960099701</v>
          </cell>
          <cell r="E24">
            <v>64.625684571838605</v>
          </cell>
        </row>
        <row r="25">
          <cell r="B25">
            <v>65.252680798004903</v>
          </cell>
          <cell r="C25">
            <v>67.058830470983395</v>
          </cell>
          <cell r="D25">
            <v>60.207855361596003</v>
          </cell>
          <cell r="E25">
            <v>63.400662291939099</v>
          </cell>
        </row>
        <row r="26">
          <cell r="B26">
            <v>65.376870324189497</v>
          </cell>
          <cell r="C26">
            <v>65.853400022502697</v>
          </cell>
          <cell r="D26">
            <v>64.151745635910203</v>
          </cell>
          <cell r="E26">
            <v>64.934301193773905</v>
          </cell>
        </row>
        <row r="27">
          <cell r="B27">
            <v>64.952556109725606</v>
          </cell>
          <cell r="C27">
            <v>66.487544851349398</v>
          </cell>
          <cell r="D27">
            <v>60.456234413964999</v>
          </cell>
          <cell r="E27">
            <v>63.261093856418</v>
          </cell>
        </row>
        <row r="28">
          <cell r="B28">
            <v>65.077244389027399</v>
          </cell>
          <cell r="C28">
            <v>65.468278085798801</v>
          </cell>
          <cell r="D28">
            <v>64.000498753117199</v>
          </cell>
          <cell r="E28">
            <v>64.638894997495399</v>
          </cell>
        </row>
        <row r="29">
          <cell r="B29">
            <v>65.027618453865301</v>
          </cell>
          <cell r="C29">
            <v>66.516747343932195</v>
          </cell>
          <cell r="D29">
            <v>60.656234413965002</v>
          </cell>
          <cell r="E29">
            <v>63.379192845239103</v>
          </cell>
        </row>
        <row r="30">
          <cell r="B30">
            <v>64.727369077306705</v>
          </cell>
          <cell r="C30">
            <v>65.133507608067305</v>
          </cell>
          <cell r="D30">
            <v>63.352743142144597</v>
          </cell>
          <cell r="E30">
            <v>64.209131738299206</v>
          </cell>
        </row>
        <row r="31">
          <cell r="B31">
            <v>64.827930174563505</v>
          </cell>
          <cell r="C31">
            <v>66.431638365693203</v>
          </cell>
          <cell r="D31">
            <v>60.057855361595998</v>
          </cell>
          <cell r="E31">
            <v>63.029807289030899</v>
          </cell>
        </row>
        <row r="32">
          <cell r="B32">
            <v>64.478117206982503</v>
          </cell>
          <cell r="C32">
            <v>65.144298396784905</v>
          </cell>
          <cell r="D32">
            <v>62.255486284289198</v>
          </cell>
          <cell r="E32">
            <v>63.639155578652598</v>
          </cell>
        </row>
        <row r="33">
          <cell r="B33">
            <v>65.051807980049801</v>
          </cell>
          <cell r="C33">
            <v>66.680193685036301</v>
          </cell>
          <cell r="D33">
            <v>60.108104738154601</v>
          </cell>
          <cell r="E33">
            <v>63.213037471438</v>
          </cell>
        </row>
        <row r="34">
          <cell r="B34">
            <v>64.602618453865304</v>
          </cell>
          <cell r="C34">
            <v>65.286349281831406</v>
          </cell>
          <cell r="D34">
            <v>62.354488778054801</v>
          </cell>
          <cell r="E34">
            <v>63.7633949380103</v>
          </cell>
        </row>
        <row r="35">
          <cell r="B35">
            <v>64.178678304239398</v>
          </cell>
          <cell r="C35">
            <v>65.980433230723804</v>
          </cell>
          <cell r="D35">
            <v>58.511845386533601</v>
          </cell>
          <cell r="E35">
            <v>62.017368814615502</v>
          </cell>
        </row>
        <row r="36">
          <cell r="B36">
            <v>64.2538029925187</v>
          </cell>
          <cell r="C36">
            <v>65.110963719695803</v>
          </cell>
          <cell r="D36">
            <v>61.506733167082302</v>
          </cell>
          <cell r="E36">
            <v>63.220386663768302</v>
          </cell>
        </row>
        <row r="37">
          <cell r="B37">
            <v>64.154177057356605</v>
          </cell>
          <cell r="C37">
            <v>65.588312828985295</v>
          </cell>
          <cell r="D37">
            <v>59.560349127182</v>
          </cell>
          <cell r="E37">
            <v>62.405491586360299</v>
          </cell>
        </row>
        <row r="38">
          <cell r="B38">
            <v>64.054301745635897</v>
          </cell>
          <cell r="C38">
            <v>64.929687340383396</v>
          </cell>
          <cell r="D38">
            <v>61.157605985037399</v>
          </cell>
          <cell r="E38">
            <v>62.958880266206002</v>
          </cell>
        </row>
        <row r="39">
          <cell r="B39">
            <v>64.1291770573566</v>
          </cell>
          <cell r="C39">
            <v>65.675006631456199</v>
          </cell>
          <cell r="D39">
            <v>59.210099750623399</v>
          </cell>
          <cell r="E39">
            <v>62.242427776651603</v>
          </cell>
        </row>
        <row r="40">
          <cell r="B40">
            <v>63.929177057356597</v>
          </cell>
          <cell r="C40">
            <v>64.756827358240102</v>
          </cell>
          <cell r="D40">
            <v>61.1569825436409</v>
          </cell>
          <cell r="E40">
            <v>62.859438580915203</v>
          </cell>
        </row>
        <row r="41">
          <cell r="B41">
            <v>64.028865336658299</v>
          </cell>
          <cell r="C41">
            <v>65.720261098536895</v>
          </cell>
          <cell r="D41">
            <v>58.610972568578497</v>
          </cell>
          <cell r="E41">
            <v>61.947594235971401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N__IM_MINIMAL"/>
    </sheetNames>
    <sheetDataSet>
      <sheetData sheetId="0">
        <row r="2">
          <cell r="B2">
            <v>77.724320706248406</v>
          </cell>
          <cell r="C2">
            <v>76.9427072573787</v>
          </cell>
          <cell r="D2">
            <v>79.227540793805801</v>
          </cell>
          <cell r="E2">
            <v>78.023539446696802</v>
          </cell>
        </row>
        <row r="3">
          <cell r="B3">
            <v>77.271789862151294</v>
          </cell>
          <cell r="C3">
            <v>83.932009036908696</v>
          </cell>
          <cell r="D3">
            <v>67.486341763450199</v>
          </cell>
          <cell r="E3">
            <v>74.711539748524999</v>
          </cell>
        </row>
        <row r="4">
          <cell r="B4">
            <v>78.987933716849298</v>
          </cell>
          <cell r="C4">
            <v>78.220555206691898</v>
          </cell>
          <cell r="D4">
            <v>80.310973624226605</v>
          </cell>
          <cell r="E4">
            <v>79.232647657901396</v>
          </cell>
        </row>
        <row r="5">
          <cell r="B5">
            <v>79.2289880241687</v>
          </cell>
          <cell r="C5">
            <v>82.937987273628906</v>
          </cell>
          <cell r="D5">
            <v>73.5685082673034</v>
          </cell>
          <cell r="E5">
            <v>77.946916929055902</v>
          </cell>
        </row>
        <row r="6">
          <cell r="B6">
            <v>79.168475704620207</v>
          </cell>
          <cell r="C6">
            <v>77.783600429247599</v>
          </cell>
          <cell r="D6">
            <v>81.695611273924499</v>
          </cell>
          <cell r="E6">
            <v>79.672485080015306</v>
          </cell>
        </row>
        <row r="7">
          <cell r="B7">
            <v>78.776728535764605</v>
          </cell>
          <cell r="C7">
            <v>80.568090420807394</v>
          </cell>
          <cell r="D7">
            <v>75.855313144469704</v>
          </cell>
          <cell r="E7">
            <v>78.121867415350906</v>
          </cell>
        </row>
        <row r="8">
          <cell r="B8">
            <v>78.054289228987997</v>
          </cell>
          <cell r="C8">
            <v>76.234114882626699</v>
          </cell>
          <cell r="D8">
            <v>81.576214768985807</v>
          </cell>
          <cell r="E8">
            <v>78.807799994837197</v>
          </cell>
        </row>
        <row r="9">
          <cell r="B9">
            <v>77.904500886428593</v>
          </cell>
          <cell r="C9">
            <v>79.323300208406806</v>
          </cell>
          <cell r="D9">
            <v>75.496580918267597</v>
          </cell>
          <cell r="E9">
            <v>77.361420871154806</v>
          </cell>
        </row>
        <row r="10">
          <cell r="B10">
            <v>77.903958175042504</v>
          </cell>
          <cell r="C10">
            <v>77.116928438009495</v>
          </cell>
          <cell r="D10">
            <v>79.348384529107406</v>
          </cell>
          <cell r="E10">
            <v>78.214107970819697</v>
          </cell>
        </row>
        <row r="11">
          <cell r="B11">
            <v>77.874470856398503</v>
          </cell>
          <cell r="C11">
            <v>79.382166489055294</v>
          </cell>
          <cell r="D11">
            <v>75.315315315315303</v>
          </cell>
          <cell r="E11">
            <v>77.291685133080406</v>
          </cell>
        </row>
        <row r="12">
          <cell r="B12">
            <v>77.573899200405194</v>
          </cell>
          <cell r="C12">
            <v>77.227550090751706</v>
          </cell>
          <cell r="D12">
            <v>78.265132602481899</v>
          </cell>
          <cell r="E12">
            <v>77.731019402114597</v>
          </cell>
        </row>
        <row r="13">
          <cell r="B13">
            <v>77.814682152031494</v>
          </cell>
          <cell r="C13">
            <v>79.424391002796</v>
          </cell>
          <cell r="D13">
            <v>75.134230616158305</v>
          </cell>
          <cell r="E13">
            <v>77.203219081440594</v>
          </cell>
        </row>
        <row r="14">
          <cell r="B14">
            <v>77.543688266579807</v>
          </cell>
          <cell r="C14">
            <v>76.950375955437906</v>
          </cell>
          <cell r="D14">
            <v>78.746155794348496</v>
          </cell>
          <cell r="E14">
            <v>77.802103266905107</v>
          </cell>
        </row>
        <row r="15">
          <cell r="B15">
            <v>78.1154347118202</v>
          </cell>
          <cell r="C15">
            <v>78.995200786611306</v>
          </cell>
          <cell r="D15">
            <v>76.639531097362394</v>
          </cell>
          <cell r="E15">
            <v>77.776406752082494</v>
          </cell>
        </row>
        <row r="16">
          <cell r="B16">
            <v>77.482904591338297</v>
          </cell>
          <cell r="C16">
            <v>76.653210899281007</v>
          </cell>
          <cell r="D16">
            <v>79.047541517420996</v>
          </cell>
          <cell r="E16">
            <v>77.808989047988106</v>
          </cell>
        </row>
        <row r="17">
          <cell r="B17">
            <v>77.634411519953602</v>
          </cell>
          <cell r="C17">
            <v>78.166223905398297</v>
          </cell>
          <cell r="D17">
            <v>76.700314772603903</v>
          </cell>
          <cell r="E17">
            <v>77.412241634694098</v>
          </cell>
        </row>
        <row r="18">
          <cell r="B18">
            <v>76.550255074351398</v>
          </cell>
          <cell r="C18">
            <v>75.377664789744102</v>
          </cell>
          <cell r="D18">
            <v>78.867904048626897</v>
          </cell>
          <cell r="E18">
            <v>77.058600526379607</v>
          </cell>
        </row>
        <row r="19">
          <cell r="B19">
            <v>76.760646188357001</v>
          </cell>
          <cell r="C19">
            <v>77.069901206296194</v>
          </cell>
          <cell r="D19">
            <v>76.218567965555906</v>
          </cell>
          <cell r="E19">
            <v>76.621534263639305</v>
          </cell>
        </row>
        <row r="20">
          <cell r="B20">
            <v>75.497394985346702</v>
          </cell>
          <cell r="C20">
            <v>74.271087536565801</v>
          </cell>
          <cell r="D20">
            <v>78.085676037483196</v>
          </cell>
          <cell r="E20">
            <v>76.102565357217699</v>
          </cell>
        </row>
        <row r="21">
          <cell r="B21">
            <v>75.918267665255598</v>
          </cell>
          <cell r="C21">
            <v>76.006391359454398</v>
          </cell>
          <cell r="D21">
            <v>75.856760374832604</v>
          </cell>
          <cell r="E21">
            <v>75.882962016385903</v>
          </cell>
        </row>
        <row r="22">
          <cell r="B22">
            <v>75.045497304533399</v>
          </cell>
          <cell r="C22">
            <v>73.578848730919205</v>
          </cell>
          <cell r="D22">
            <v>78.265313506277295</v>
          </cell>
          <cell r="E22">
            <v>75.797591003891995</v>
          </cell>
        </row>
        <row r="23">
          <cell r="B23">
            <v>75.015557726401099</v>
          </cell>
          <cell r="C23">
            <v>74.785936570551897</v>
          </cell>
          <cell r="D23">
            <v>75.556098266941603</v>
          </cell>
          <cell r="E23">
            <v>75.136892719049897</v>
          </cell>
        </row>
        <row r="24">
          <cell r="B24">
            <v>74.383660769202905</v>
          </cell>
          <cell r="C24">
            <v>72.701797052353896</v>
          </cell>
          <cell r="D24">
            <v>78.205253446217299</v>
          </cell>
          <cell r="E24">
            <v>75.320410647886106</v>
          </cell>
        </row>
        <row r="25">
          <cell r="B25">
            <v>74.3236911610405</v>
          </cell>
          <cell r="C25">
            <v>73.964846841359304</v>
          </cell>
          <cell r="D25">
            <v>75.254712543869104</v>
          </cell>
          <cell r="E25">
            <v>74.552915917199698</v>
          </cell>
        </row>
        <row r="26">
          <cell r="B26">
            <v>73.781432034443995</v>
          </cell>
          <cell r="C26">
            <v>72.615194004898996</v>
          </cell>
          <cell r="D26">
            <v>76.518687362060803</v>
          </cell>
          <cell r="E26">
            <v>74.465674491101794</v>
          </cell>
        </row>
        <row r="27">
          <cell r="B27">
            <v>74.203118781431996</v>
          </cell>
          <cell r="C27">
            <v>73.880105276581901</v>
          </cell>
          <cell r="D27">
            <v>75.014110496038199</v>
          </cell>
          <cell r="E27">
            <v>74.402818273079006</v>
          </cell>
        </row>
        <row r="28">
          <cell r="B28">
            <v>73.872064835920199</v>
          </cell>
          <cell r="C28">
            <v>72.548664617241201</v>
          </cell>
          <cell r="D28">
            <v>76.881399471760901</v>
          </cell>
          <cell r="E28">
            <v>74.635659484970603</v>
          </cell>
        </row>
        <row r="29">
          <cell r="B29">
            <v>73.601070950468497</v>
          </cell>
          <cell r="C29">
            <v>73.576928190316295</v>
          </cell>
          <cell r="D29">
            <v>73.809833930315804</v>
          </cell>
          <cell r="E29">
            <v>73.655739933865206</v>
          </cell>
        </row>
        <row r="30">
          <cell r="B30">
            <v>73.812185679655499</v>
          </cell>
          <cell r="C30">
            <v>73.114159411042806</v>
          </cell>
          <cell r="D30">
            <v>75.496219110676904</v>
          </cell>
          <cell r="E30">
            <v>74.248712057371506</v>
          </cell>
        </row>
        <row r="31">
          <cell r="B31">
            <v>73.179655559173597</v>
          </cell>
          <cell r="C31">
            <v>73.338888228899094</v>
          </cell>
          <cell r="D31">
            <v>72.967545859112093</v>
          </cell>
          <cell r="E31">
            <v>73.120147807844006</v>
          </cell>
        </row>
        <row r="32">
          <cell r="B32">
            <v>72.367126162306803</v>
          </cell>
          <cell r="C32">
            <v>71.8622037187167</v>
          </cell>
          <cell r="D32">
            <v>73.630196461521706</v>
          </cell>
          <cell r="E32">
            <v>72.704443095163001</v>
          </cell>
        </row>
        <row r="33">
          <cell r="B33">
            <v>72.788179746010996</v>
          </cell>
          <cell r="C33">
            <v>73.195460632063003</v>
          </cell>
          <cell r="D33">
            <v>72.004956763992894</v>
          </cell>
          <cell r="E33">
            <v>72.569830121562703</v>
          </cell>
        </row>
        <row r="34">
          <cell r="B34">
            <v>72.337186584174503</v>
          </cell>
          <cell r="C34">
            <v>71.6952447398846</v>
          </cell>
          <cell r="D34">
            <v>73.931401280798795</v>
          </cell>
          <cell r="E34">
            <v>72.772848114411303</v>
          </cell>
        </row>
        <row r="35">
          <cell r="B35">
            <v>72.486703571040906</v>
          </cell>
          <cell r="C35">
            <v>73.234176499996494</v>
          </cell>
          <cell r="D35">
            <v>71.040015919534</v>
          </cell>
          <cell r="E35">
            <v>72.068065112069306</v>
          </cell>
        </row>
        <row r="36">
          <cell r="B36">
            <v>72.456944896703902</v>
          </cell>
          <cell r="C36">
            <v>72.523431120213203</v>
          </cell>
          <cell r="D36">
            <v>72.485256340678006</v>
          </cell>
          <cell r="E36">
            <v>72.449633038636307</v>
          </cell>
        </row>
        <row r="37">
          <cell r="B37">
            <v>72.486341763450099</v>
          </cell>
          <cell r="C37">
            <v>74.087949075331395</v>
          </cell>
          <cell r="D37">
            <v>69.293389775317493</v>
          </cell>
          <cell r="E37">
            <v>71.559260685473404</v>
          </cell>
        </row>
        <row r="38">
          <cell r="B38">
            <v>71.764083360468902</v>
          </cell>
          <cell r="C38">
            <v>72.475979215760702</v>
          </cell>
          <cell r="D38">
            <v>70.257245197004195</v>
          </cell>
          <cell r="E38">
            <v>71.313406943767205</v>
          </cell>
        </row>
        <row r="39">
          <cell r="B39">
            <v>71.614023662216397</v>
          </cell>
          <cell r="C39">
            <v>73.117987327339407</v>
          </cell>
          <cell r="D39">
            <v>68.4516444154998</v>
          </cell>
          <cell r="E39">
            <v>70.672638685263294</v>
          </cell>
        </row>
        <row r="40">
          <cell r="B40">
            <v>71.162306885198404</v>
          </cell>
          <cell r="C40">
            <v>71.914371963287607</v>
          </cell>
          <cell r="D40">
            <v>69.535800861102004</v>
          </cell>
          <cell r="E40">
            <v>70.668138612818694</v>
          </cell>
        </row>
        <row r="41">
          <cell r="B41">
            <v>71.312818842939294</v>
          </cell>
          <cell r="C41">
            <v>73.003577515958497</v>
          </cell>
          <cell r="D41">
            <v>67.729476464416194</v>
          </cell>
          <cell r="E41">
            <v>70.2243977994533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tabSelected="1" zoomScale="85" zoomScaleNormal="85" workbookViewId="0">
      <selection activeCell="G13" sqref="G13"/>
    </sheetView>
  </sheetViews>
  <sheetFormatPr defaultRowHeight="15.75" x14ac:dyDescent="0.25"/>
  <cols>
    <col min="1" max="1" width="2.85546875" style="19" customWidth="1"/>
    <col min="2" max="2" width="11.28515625" style="18" bestFit="1" customWidth="1"/>
    <col min="3" max="18" width="13.140625" style="19" customWidth="1"/>
    <col min="19" max="1025" width="8.5703125" style="19" customWidth="1"/>
    <col min="1026" max="16384" width="9.140625" style="19"/>
  </cols>
  <sheetData>
    <row r="1" spans="2:18" ht="15" customHeight="1" thickBot="1" x14ac:dyDescent="0.3"/>
    <row r="2" spans="2:18" s="20" customFormat="1" ht="21.75" thickBot="1" x14ac:dyDescent="0.4">
      <c r="B2" s="39"/>
      <c r="C2" s="36" t="s">
        <v>6</v>
      </c>
      <c r="D2" s="37"/>
      <c r="E2" s="37"/>
      <c r="F2" s="38"/>
      <c r="G2" s="36" t="s">
        <v>7</v>
      </c>
      <c r="H2" s="37"/>
      <c r="I2" s="37"/>
      <c r="J2" s="38"/>
      <c r="K2" s="36" t="s">
        <v>8</v>
      </c>
      <c r="L2" s="37"/>
      <c r="M2" s="37"/>
      <c r="N2" s="38"/>
      <c r="O2" s="36" t="s">
        <v>9</v>
      </c>
      <c r="P2" s="37"/>
      <c r="Q2" s="37"/>
      <c r="R2" s="38"/>
    </row>
    <row r="3" spans="2:18" s="21" customFormat="1" ht="19.5" thickBot="1" x14ac:dyDescent="0.35">
      <c r="B3" s="40"/>
      <c r="C3" s="12" t="s">
        <v>11</v>
      </c>
      <c r="D3" s="11"/>
      <c r="E3" s="12" t="s">
        <v>12</v>
      </c>
      <c r="F3" s="11"/>
      <c r="G3" s="12" t="s">
        <v>11</v>
      </c>
      <c r="H3" s="11"/>
      <c r="I3" s="12" t="s">
        <v>12</v>
      </c>
      <c r="J3" s="11"/>
      <c r="K3" s="12" t="s">
        <v>11</v>
      </c>
      <c r="L3" s="11"/>
      <c r="M3" s="12" t="s">
        <v>12</v>
      </c>
      <c r="N3" s="11"/>
      <c r="O3" s="12" t="s">
        <v>11</v>
      </c>
      <c r="P3" s="11"/>
      <c r="Q3" s="10" t="s">
        <v>12</v>
      </c>
      <c r="R3" s="9"/>
    </row>
    <row r="4" spans="2:18" ht="16.5" thickBot="1" x14ac:dyDescent="0.3">
      <c r="B4" s="41"/>
      <c r="C4" s="35" t="s">
        <v>18</v>
      </c>
      <c r="D4" s="35" t="s">
        <v>10</v>
      </c>
      <c r="E4" s="35" t="s">
        <v>18</v>
      </c>
      <c r="F4" s="35" t="s">
        <v>10</v>
      </c>
      <c r="G4" s="35" t="s">
        <v>18</v>
      </c>
      <c r="H4" s="35" t="s">
        <v>10</v>
      </c>
      <c r="I4" s="35" t="s">
        <v>18</v>
      </c>
      <c r="J4" s="35" t="s">
        <v>10</v>
      </c>
      <c r="K4" s="35" t="s">
        <v>18</v>
      </c>
      <c r="L4" s="35" t="s">
        <v>10</v>
      </c>
      <c r="M4" s="35" t="s">
        <v>18</v>
      </c>
      <c r="N4" s="35" t="s">
        <v>10</v>
      </c>
      <c r="O4" s="35" t="s">
        <v>18</v>
      </c>
      <c r="P4" s="35" t="s">
        <v>10</v>
      </c>
      <c r="Q4" s="35" t="s">
        <v>18</v>
      </c>
      <c r="R4" s="35" t="s">
        <v>10</v>
      </c>
    </row>
    <row r="5" spans="2:18" ht="18.75" x14ac:dyDescent="0.25">
      <c r="B5" s="13" t="s">
        <v>13</v>
      </c>
      <c r="C5" s="6">
        <f>MIN(DT_M!$B$2:$B$100)</f>
        <v>78.175132964289503</v>
      </c>
      <c r="D5" s="16">
        <f>MIN(kNN_M!$B$2:$B$100)</f>
        <v>71.162306885198404</v>
      </c>
      <c r="E5" s="17">
        <f>MIN(DT_E!$B$2:$B$100)</f>
        <v>75.1854114713217</v>
      </c>
      <c r="F5" s="15">
        <f>MIN(kNN_E!$B$2:$B$100)</f>
        <v>63.929177057356597</v>
      </c>
      <c r="G5" s="6">
        <f>MIN(DT_M!$C$2:$C$100)</f>
        <v>78.013113012275994</v>
      </c>
      <c r="H5" s="16">
        <f>MIN(kNN_M!$C$2:$C$100)</f>
        <v>71.6952447398846</v>
      </c>
      <c r="I5" s="17">
        <f>MIN(DT_E!$B$2:$C$100)</f>
        <v>75.1854114713217</v>
      </c>
      <c r="J5" s="15">
        <f>MIN(kNN_E!$C$2:$C$100)</f>
        <v>64.756827358240102</v>
      </c>
      <c r="K5" s="6">
        <f>MIN(DT_M!$D$2:$D$100)</f>
        <v>78.266941640435604</v>
      </c>
      <c r="L5" s="16">
        <f>MIN(kNN_M!$D$2:$D$100)</f>
        <v>67.486341763450199</v>
      </c>
      <c r="M5" s="17">
        <f>MIN(DT_E!$D$2:$D$100)</f>
        <v>74.536658354114707</v>
      </c>
      <c r="N5" s="15">
        <f>MIN(kNN_E!$D$2:$D$100)</f>
        <v>55.864588528678297</v>
      </c>
      <c r="O5" s="6">
        <f>MIN(DT_M!$E$2:$E$100)</f>
        <v>78.233882310644503</v>
      </c>
      <c r="P5" s="16">
        <f>MIN(kNN_M!$E$2:$E$100)</f>
        <v>70.2243977994533</v>
      </c>
      <c r="Q5" s="17">
        <f>MIN(DT_E!$E$2:$E$100)</f>
        <v>75.006402367152901</v>
      </c>
      <c r="R5" s="7">
        <f>MIN(kNN_E!$E$2:$E$100)</f>
        <v>61.947594235971401</v>
      </c>
    </row>
    <row r="6" spans="2:18" ht="18.75" x14ac:dyDescent="0.25">
      <c r="B6" s="23" t="s">
        <v>14</v>
      </c>
      <c r="C6" s="24">
        <f>MAX(DT_M!$B$2:$B$100)</f>
        <v>81.547541517420996</v>
      </c>
      <c r="D6" s="25">
        <f>MAX(kNN_M!$B$2:$B$100)</f>
        <v>79.2289880241687</v>
      </c>
      <c r="E6" s="26">
        <f>MAX(DT_E!$B$2:$B$100)</f>
        <v>77.733104738154594</v>
      </c>
      <c r="F6" s="27">
        <f>MAX(kNN_E!$B$2:$B$100)</f>
        <v>72.615648379052303</v>
      </c>
      <c r="G6" s="24">
        <f>MAX(DT_M!$C$2:$C$100)</f>
        <v>81.421746855356702</v>
      </c>
      <c r="H6" s="25">
        <f>MAX(kNN_M!$C$2:$C$100)</f>
        <v>83.932009036908696</v>
      </c>
      <c r="I6" s="26">
        <f>MAX(DT_E!$C$2:$C$100)</f>
        <v>77.381383435312998</v>
      </c>
      <c r="J6" s="27">
        <f>MAX(kNN_E!$C$2:$C$100)</f>
        <v>76.448993252949407</v>
      </c>
      <c r="K6" s="24">
        <f>MAX(DT_M!$D$2:$D$100)</f>
        <v>81.758384890914996</v>
      </c>
      <c r="L6" s="25">
        <f>MAX(kNN_M!$D$2:$D$100)</f>
        <v>81.695611273924499</v>
      </c>
      <c r="M6" s="26">
        <f>MAX(DT_E!$D$2:$D$100)</f>
        <v>79.030049875311704</v>
      </c>
      <c r="N6" s="27">
        <f>MAX(kNN_E!$D$2:$D$100)</f>
        <v>75.834289276807894</v>
      </c>
      <c r="O6" s="24">
        <f>MAX(DT_M!$E$2:$E$100)</f>
        <v>81.487307185375997</v>
      </c>
      <c r="P6" s="25">
        <f>MAX(kNN_M!$E$2:$E$100)</f>
        <v>79.672485080015306</v>
      </c>
      <c r="Q6" s="26">
        <f>MAX(DT_E!$E$2:$E$100)</f>
        <v>77.910205643777701</v>
      </c>
      <c r="R6" s="28">
        <f>MAX(kNN_E!$E$2:$E$100)</f>
        <v>73.441963266647406</v>
      </c>
    </row>
    <row r="7" spans="2:18" s="22" customFormat="1" ht="18.75" x14ac:dyDescent="0.25">
      <c r="B7" s="14" t="s">
        <v>15</v>
      </c>
      <c r="C7" s="8">
        <f>AVERAGE(DT_M!$B$2:$B$100)</f>
        <v>79.798373674879642</v>
      </c>
      <c r="D7" s="5">
        <f>AVERAGE(kNN_M!$B$2:$B$100)</f>
        <v>75.394517258222024</v>
      </c>
      <c r="E7" s="4">
        <f>AVERAGE(DT_E!$B$2:$B$100)</f>
        <v>76.703983790523651</v>
      </c>
      <c r="F7" s="2">
        <f>AVERAGE(kNN_E!$B$2:$B$100)</f>
        <v>67.046988778054839</v>
      </c>
      <c r="G7" s="8">
        <f>AVERAGE(DT_M!$C$2:$C$100)</f>
        <v>79.943642871134443</v>
      </c>
      <c r="H7" s="5">
        <f>AVERAGE(kNN_M!$C$2:$C$100)</f>
        <v>75.594980197695335</v>
      </c>
      <c r="I7" s="4">
        <f>AVERAGE(DT_E!$C$2:$C$100)</f>
        <v>76.357684073002474</v>
      </c>
      <c r="J7" s="2">
        <f>AVERAGE(kNN_E!$C$2:$C$100)</f>
        <v>68.261461055730635</v>
      </c>
      <c r="K7" s="8">
        <f>AVERAGE(DT_M!$D$2:$D$100)</f>
        <v>79.465013205977044</v>
      </c>
      <c r="L7" s="5">
        <f>AVERAGE(kNN_M!$D$2:$D$100)</f>
        <v>75.244278917471647</v>
      </c>
      <c r="M7" s="4">
        <f>AVERAGE(DT_E!$D$2:$D$100)</f>
        <v>77.342518703241851</v>
      </c>
      <c r="N7" s="2">
        <f>AVERAGE(kNN_E!$D$2:$D$100)</f>
        <v>63.973500623441339</v>
      </c>
      <c r="O7" s="8">
        <f>AVERAGE(DT_M!$E$2:$E$100)</f>
        <v>79.711793358291331</v>
      </c>
      <c r="P7" s="5">
        <f>AVERAGE(kNN_M!$E$2:$E$100)</f>
        <v>75.328071903529079</v>
      </c>
      <c r="Q7" s="4">
        <f>AVERAGE(DT_E!$E$2:$E$100)</f>
        <v>76.8199223960914</v>
      </c>
      <c r="R7" s="3">
        <f>AVERAGE(kNN_E!$E$2:$E$100)</f>
        <v>65.927864192824018</v>
      </c>
    </row>
    <row r="8" spans="2:18" ht="19.5" thickBot="1" x14ac:dyDescent="0.3">
      <c r="B8" s="29" t="s">
        <v>16</v>
      </c>
      <c r="C8" s="30">
        <f>MEDIAN(DT_M!$B$2:$B$100)</f>
        <v>79.725614168385192</v>
      </c>
      <c r="D8" s="31">
        <f>MEDIAN(kNN_M!$B$2:$B$100)</f>
        <v>75.271446144940057</v>
      </c>
      <c r="E8" s="32">
        <f>MEDIAN(DT_E!$B$2:$B$100)</f>
        <v>76.883759351620895</v>
      </c>
      <c r="F8" s="33">
        <f>MEDIAN(kNN_E!$B$2:$B$100)</f>
        <v>65.951839152119646</v>
      </c>
      <c r="G8" s="30">
        <f>MEDIAN(DT_M!$C$2:$C$100)</f>
        <v>79.99431230564845</v>
      </c>
      <c r="H8" s="31">
        <f>MEDIAN(kNN_M!$C$2:$C$100)</f>
        <v>74.528512053558842</v>
      </c>
      <c r="I8" s="32">
        <f>MEDIAN(DT_E!$C$2:$C$100)</f>
        <v>76.162783783530003</v>
      </c>
      <c r="J8" s="33">
        <f>MEDIAN(kNN_E!$C$2:$C$100)</f>
        <v>67.214019496566749</v>
      </c>
      <c r="K8" s="30">
        <f>MEDIAN(DT_M!$D$2:$D$100)</f>
        <v>79.080466008176813</v>
      </c>
      <c r="L8" s="31">
        <f>MEDIAN(kNN_M!$D$2:$D$100)</f>
        <v>75.5263395926046</v>
      </c>
      <c r="M8" s="32">
        <f>MEDIAN(DT_E!$D$2:$D$100)</f>
        <v>77.431982543640856</v>
      </c>
      <c r="N8" s="33">
        <f>MEDIAN(kNN_E!$D$2:$D$100)</f>
        <v>63.352680798004947</v>
      </c>
      <c r="O8" s="30">
        <f>MEDIAN(DT_M!$E$2:$E$100)</f>
        <v>79.613540508077307</v>
      </c>
      <c r="P8" s="31">
        <f>MEDIAN(kNN_M!$E$2:$E$100)</f>
        <v>75.559000825889058</v>
      </c>
      <c r="Q8" s="32">
        <f>MEDIAN(DT_E!$E$2:$E$100)</f>
        <v>76.961960737483651</v>
      </c>
      <c r="R8" s="34">
        <f>MEDIAN(kNN_E!$E$2:$E$100)</f>
        <v>64.786598095634645</v>
      </c>
    </row>
    <row r="11" spans="2:18" x14ac:dyDescent="0.25">
      <c r="J11" s="19" t="s">
        <v>17</v>
      </c>
    </row>
  </sheetData>
  <mergeCells count="13">
    <mergeCell ref="M3:N3"/>
    <mergeCell ref="O3:P3"/>
    <mergeCell ref="Q3:R3"/>
    <mergeCell ref="B2:B4"/>
    <mergeCell ref="C2:F2"/>
    <mergeCell ref="G2:J2"/>
    <mergeCell ref="K2:N2"/>
    <mergeCell ref="O2:R2"/>
    <mergeCell ref="C3:D3"/>
    <mergeCell ref="E3:F3"/>
    <mergeCell ref="G3:H3"/>
    <mergeCell ref="I3:J3"/>
    <mergeCell ref="K3:L3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B2" sqref="B2:E11"/>
    </sheetView>
  </sheetViews>
  <sheetFormatPr defaultRowHeight="15" x14ac:dyDescent="0.25"/>
  <cols>
    <col min="1" max="1" width="16.85546875" customWidth="1"/>
    <col min="2" max="3" width="20.140625" bestFit="1" customWidth="1"/>
    <col min="4" max="5" width="12" customWidth="1"/>
    <col min="6" max="102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s="1">
        <f>[1]DT__IM_EQUIVALENT!B2</f>
        <v>77.108603491271793</v>
      </c>
      <c r="C2" s="1">
        <f>[1]DT__IM_EQUIVALENT!C2</f>
        <v>77.381383435312998</v>
      </c>
      <c r="D2" s="1">
        <f>[1]DT__IM_EQUIVALENT!D2</f>
        <v>77.082169576059798</v>
      </c>
      <c r="E2" s="1">
        <f>[1]DT__IM_EQUIVALENT!E2</f>
        <v>77.044178300216501</v>
      </c>
    </row>
    <row r="3" spans="1:5" x14ac:dyDescent="0.25">
      <c r="A3">
        <v>15</v>
      </c>
      <c r="B3" s="1">
        <f>[1]DT__IM_EQUIVALENT!B3</f>
        <v>77.608478802992494</v>
      </c>
      <c r="C3" s="1">
        <f>[1]DT__IM_EQUIVALENT!C3</f>
        <v>77.113960732758301</v>
      </c>
      <c r="D3" s="1">
        <f>[1]DT__IM_EQUIVALENT!D3</f>
        <v>78.481047381546105</v>
      </c>
      <c r="E3" s="1">
        <f>[1]DT__IM_EQUIVALENT!E3</f>
        <v>77.590522075441299</v>
      </c>
    </row>
    <row r="4" spans="1:5" x14ac:dyDescent="0.25">
      <c r="A4">
        <v>25</v>
      </c>
      <c r="B4" s="1">
        <f>[1]DT__IM_EQUIVALENT!B4</f>
        <v>77.733104738154594</v>
      </c>
      <c r="C4" s="1">
        <f>[1]DT__IM_EQUIVALENT!C4</f>
        <v>76.898554502958305</v>
      </c>
      <c r="D4" s="1">
        <f>[1]DT__IM_EQUIVALENT!D4</f>
        <v>79.030049875311704</v>
      </c>
      <c r="E4" s="1">
        <f>[1]DT__IM_EQUIVALENT!E4</f>
        <v>77.910205643777701</v>
      </c>
    </row>
    <row r="5" spans="1:5" x14ac:dyDescent="0.25">
      <c r="A5">
        <v>35</v>
      </c>
      <c r="B5" s="1">
        <f>[1]DT__IM_EQUIVALENT!B5</f>
        <v>77.084289276807894</v>
      </c>
      <c r="C5" s="1">
        <f>[1]DT__IM_EQUIVALENT!C5</f>
        <v>76.436631793155101</v>
      </c>
      <c r="D5" s="1">
        <f>[1]DT__IM_EQUIVALENT!D5</f>
        <v>78.231920199501204</v>
      </c>
      <c r="E5" s="1">
        <f>[1]DT__IM_EQUIVALENT!E5</f>
        <v>77.469006819190597</v>
      </c>
    </row>
    <row r="6" spans="1:5" x14ac:dyDescent="0.25">
      <c r="A6">
        <v>45</v>
      </c>
      <c r="B6" s="1">
        <f>[1]DT__IM_EQUIVALENT!B6</f>
        <v>77.083665835411395</v>
      </c>
      <c r="C6" s="1">
        <f>[1]DT__IM_EQUIVALENT!C6</f>
        <v>76.175895305910302</v>
      </c>
      <c r="D6" s="1">
        <f>[1]DT__IM_EQUIVALENT!D6</f>
        <v>78.930548628428895</v>
      </c>
      <c r="E6" s="1">
        <f>[1]DT__IM_EQUIVALENT!E6</f>
        <v>77.486792252576706</v>
      </c>
    </row>
    <row r="7" spans="1:5" x14ac:dyDescent="0.25">
      <c r="A7">
        <v>55</v>
      </c>
      <c r="B7" s="1">
        <f>[1]DT__IM_EQUIVALENT!B7</f>
        <v>76.683852867830396</v>
      </c>
      <c r="C7" s="1">
        <f>[1]DT__IM_EQUIVALENT!C7</f>
        <v>76.149672261149703</v>
      </c>
      <c r="D7" s="1">
        <f>[1]DT__IM_EQUIVALENT!D7</f>
        <v>77.781795511221901</v>
      </c>
      <c r="E7" s="1">
        <f>[1]DT__IM_EQUIVALENT!E7</f>
        <v>76.8797431747508</v>
      </c>
    </row>
    <row r="8" spans="1:5" x14ac:dyDescent="0.25">
      <c r="A8">
        <v>65</v>
      </c>
      <c r="B8" s="1">
        <f>[1]DT__IM_EQUIVALENT!B8</f>
        <v>76.333915211969995</v>
      </c>
      <c r="C8" s="1">
        <f>[1]DT__IM_EQUIVALENT!C8</f>
        <v>76.081382518208201</v>
      </c>
      <c r="D8" s="1">
        <f>[1]DT__IM_EQUIVALENT!D8</f>
        <v>76.633790523690706</v>
      </c>
      <c r="E8" s="1">
        <f>[1]DT__IM_EQUIVALENT!E8</f>
        <v>76.489650822116701</v>
      </c>
    </row>
    <row r="9" spans="1:5" x14ac:dyDescent="0.25">
      <c r="A9">
        <v>75</v>
      </c>
      <c r="B9" s="1">
        <f>[1]DT__IM_EQUIVALENT!B9</f>
        <v>76.258915211970006</v>
      </c>
      <c r="C9" s="1">
        <f>[1]DT__IM_EQUIVALENT!C9</f>
        <v>75.955595594694003</v>
      </c>
      <c r="D9" s="1">
        <f>[1]DT__IM_EQUIVALENT!D9</f>
        <v>76.732793017456302</v>
      </c>
      <c r="E9" s="1">
        <f>[1]DT__IM_EQUIVALENT!E9</f>
        <v>76.360083047803599</v>
      </c>
    </row>
    <row r="10" spans="1:5" x14ac:dyDescent="0.25">
      <c r="A10">
        <v>85</v>
      </c>
      <c r="B10" s="1">
        <f>[1]DT__IM_EQUIVALENT!B10</f>
        <v>75.9596009975062</v>
      </c>
      <c r="C10" s="1">
        <f>[1]DT__IM_EQUIVALENT!C10</f>
        <v>75.843599510056606</v>
      </c>
      <c r="D10" s="1">
        <f>[1]DT__IM_EQUIVALENT!D10</f>
        <v>75.984413965087199</v>
      </c>
      <c r="E10" s="1">
        <f>[1]DT__IM_EQUIVALENT!E10</f>
        <v>75.962639457887093</v>
      </c>
    </row>
    <row r="11" spans="1:5" x14ac:dyDescent="0.25">
      <c r="A11">
        <v>95</v>
      </c>
      <c r="B11" s="1">
        <f>[1]DT__IM_EQUIVALENT!B11</f>
        <v>75.1854114713217</v>
      </c>
      <c r="C11" s="1">
        <f>[1]DT__IM_EQUIVALENT!C11</f>
        <v>75.540165075821207</v>
      </c>
      <c r="D11" s="1">
        <f>[1]DT__IM_EQUIVALENT!D11</f>
        <v>74.536658354114707</v>
      </c>
      <c r="E11" s="1">
        <f>[1]DT__IM_EQUIVALENT!E11</f>
        <v>75.006402367152901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11" sqref="B2:E11"/>
    </sheetView>
  </sheetViews>
  <sheetFormatPr defaultRowHeight="15" x14ac:dyDescent="0.25"/>
  <cols>
    <col min="1" max="1" width="16.85546875" customWidth="1"/>
    <col min="2" max="5" width="12" customWidth="1"/>
    <col min="6" max="102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s="1">
        <f>[2]DT__IM_MINIMAL!B2</f>
        <v>81.547541517420996</v>
      </c>
      <c r="C2" s="1">
        <f>[2]DT__IM_MINIMAL!C2</f>
        <v>81.421746855356702</v>
      </c>
      <c r="D2" s="1">
        <f>[2]DT__IM_MINIMAL!D2</f>
        <v>81.397120011577798</v>
      </c>
      <c r="E2" s="1">
        <f>[2]DT__IM_MINIMAL!E2</f>
        <v>81.487307185375997</v>
      </c>
    </row>
    <row r="3" spans="1:5" x14ac:dyDescent="0.25">
      <c r="A3">
        <v>15</v>
      </c>
      <c r="B3" s="1">
        <f>[2]DT__IM_MINIMAL!B3</f>
        <v>81.276547631969294</v>
      </c>
      <c r="C3" s="1">
        <f>[2]DT__IM_MINIMAL!C3</f>
        <v>80.873517166112094</v>
      </c>
      <c r="D3" s="1">
        <f>[2]DT__IM_MINIMAL!D3</f>
        <v>81.758384890914996</v>
      </c>
      <c r="E3" s="1">
        <f>[2]DT__IM_MINIMAL!E3</f>
        <v>81.284816413840801</v>
      </c>
    </row>
    <row r="4" spans="1:5" x14ac:dyDescent="0.25">
      <c r="A4">
        <v>25</v>
      </c>
      <c r="B4" s="1">
        <f>[2]DT__IM_MINIMAL!B4</f>
        <v>80.645374289952599</v>
      </c>
      <c r="C4" s="1">
        <f>[2]DT__IM_MINIMAL!C4</f>
        <v>81.346161880217807</v>
      </c>
      <c r="D4" s="1">
        <f>[2]DT__IM_MINIMAL!D4</f>
        <v>79.412424472665407</v>
      </c>
      <c r="E4" s="1">
        <f>[2]DT__IM_MINIMAL!E4</f>
        <v>80.213827060548994</v>
      </c>
    </row>
    <row r="5" spans="1:5" x14ac:dyDescent="0.25">
      <c r="A5">
        <v>35</v>
      </c>
      <c r="B5" s="1">
        <f>[2]DT__IM_MINIMAL!B5</f>
        <v>79.892543145555194</v>
      </c>
      <c r="C5" s="1">
        <f>[2]DT__IM_MINIMAL!C5</f>
        <v>80.618996832443301</v>
      </c>
      <c r="D5" s="1">
        <f>[2]DT__IM_MINIMAL!D5</f>
        <v>78.266941640435604</v>
      </c>
      <c r="E5" s="1">
        <f>[2]DT__IM_MINIMAL!E5</f>
        <v>79.541127533742994</v>
      </c>
    </row>
    <row r="6" spans="1:5" x14ac:dyDescent="0.25">
      <c r="A6">
        <v>45</v>
      </c>
      <c r="B6" s="1">
        <f>[2]DT__IM_MINIMAL!B6</f>
        <v>79.590976518687299</v>
      </c>
      <c r="C6" s="1">
        <f>[2]DT__IM_MINIMAL!C6</f>
        <v>80.232281066191206</v>
      </c>
      <c r="D6" s="1">
        <f>[2]DT__IM_MINIMAL!D6</f>
        <v>78.3277253156771</v>
      </c>
      <c r="E6" s="1">
        <f>[2]DT__IM_MINIMAL!E6</f>
        <v>79.333278373696004</v>
      </c>
    </row>
    <row r="7" spans="1:5" x14ac:dyDescent="0.25">
      <c r="A7">
        <v>55</v>
      </c>
      <c r="B7" s="1">
        <f>[2]DT__IM_MINIMAL!B7</f>
        <v>79.8310358551322</v>
      </c>
      <c r="C7" s="1">
        <f>[2]DT__IM_MINIMAL!C7</f>
        <v>79.756343545105693</v>
      </c>
      <c r="D7" s="1">
        <f>[2]DT__IM_MINIMAL!D7</f>
        <v>80.192843445855502</v>
      </c>
      <c r="E7" s="1">
        <f>[2]DT__IM_MINIMAL!E7</f>
        <v>79.951308111422804</v>
      </c>
    </row>
    <row r="8" spans="1:5" x14ac:dyDescent="0.25">
      <c r="A8">
        <v>65</v>
      </c>
      <c r="B8" s="1">
        <f>[2]DT__IM_MINIMAL!B8</f>
        <v>79.620192481638199</v>
      </c>
      <c r="C8" s="1">
        <f>[2]DT__IM_MINIMAL!C8</f>
        <v>79.648739604797498</v>
      </c>
      <c r="D8" s="1">
        <f>[2]DT__IM_MINIMAL!D8</f>
        <v>79.4704945909765</v>
      </c>
      <c r="E8" s="1">
        <f>[2]DT__IM_MINIMAL!E8</f>
        <v>79.685953482411605</v>
      </c>
    </row>
    <row r="9" spans="1:5" x14ac:dyDescent="0.25">
      <c r="A9">
        <v>75</v>
      </c>
      <c r="B9" s="1">
        <f>[2]DT__IM_MINIMAL!B9</f>
        <v>78.927964108686993</v>
      </c>
      <c r="C9" s="1">
        <f>[2]DT__IM_MINIMAL!C9</f>
        <v>79.056352801150098</v>
      </c>
      <c r="D9" s="1">
        <f>[2]DT__IM_MINIMAL!D9</f>
        <v>78.748507543688206</v>
      </c>
      <c r="E9" s="1">
        <f>[2]DT__IM_MINIMAL!E9</f>
        <v>78.876883944374896</v>
      </c>
    </row>
    <row r="10" spans="1:5" x14ac:dyDescent="0.25">
      <c r="A10">
        <v>85</v>
      </c>
      <c r="B10" s="1">
        <f>[2]DT__IM_MINIMAL!B10</f>
        <v>78.476428235464297</v>
      </c>
      <c r="C10" s="1">
        <f>[2]DT__IM_MINIMAL!C10</f>
        <v>78.469175947694097</v>
      </c>
      <c r="D10" s="1">
        <f>[2]DT__IM_MINIMAL!D10</f>
        <v>78.507724592061905</v>
      </c>
      <c r="E10" s="1">
        <f>[2]DT__IM_MINIMAL!E10</f>
        <v>78.509549166854697</v>
      </c>
    </row>
    <row r="11" spans="1:5" x14ac:dyDescent="0.25">
      <c r="A11">
        <v>95</v>
      </c>
      <c r="B11" s="1">
        <f>[2]DT__IM_MINIMAL!B11</f>
        <v>78.175132964289503</v>
      </c>
      <c r="C11" s="1">
        <f>[2]DT__IM_MINIMAL!C11</f>
        <v>78.013113012275994</v>
      </c>
      <c r="D11" s="1">
        <f>[2]DT__IM_MINIMAL!D11</f>
        <v>78.567965555917297</v>
      </c>
      <c r="E11" s="1">
        <f>[2]DT__IM_MINIMAL!E11</f>
        <v>78.233882310644503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B2" sqref="B2:E41"/>
    </sheetView>
  </sheetViews>
  <sheetFormatPr defaultRowHeight="15" x14ac:dyDescent="0.25"/>
  <cols>
    <col min="1" max="1" width="9.85546875" customWidth="1"/>
    <col min="2" max="5" width="12" customWidth="1"/>
    <col min="6" max="1025" width="8.5703125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f>[3]kNN__IM_EQUIVALENT!B2</f>
        <v>72.615648379052303</v>
      </c>
      <c r="C2" s="1">
        <f>[3]kNN__IM_EQUIVALENT!C2</f>
        <v>71.239020066823201</v>
      </c>
      <c r="D2" s="1">
        <f>[3]kNN__IM_EQUIVALENT!D2</f>
        <v>75.834289276807894</v>
      </c>
      <c r="E2" s="1">
        <f>[3]kNN__IM_EQUIVALENT!E2</f>
        <v>73.441963266647406</v>
      </c>
    </row>
    <row r="3" spans="1:5" x14ac:dyDescent="0.25">
      <c r="A3">
        <v>2</v>
      </c>
      <c r="B3" s="1">
        <f>[3]kNN__IM_EQUIVALENT!B3</f>
        <v>69.345386533665803</v>
      </c>
      <c r="C3" s="1">
        <f>[3]kNN__IM_EQUIVALENT!C3</f>
        <v>76.448993252949407</v>
      </c>
      <c r="D3" s="1">
        <f>[3]kNN__IM_EQUIVALENT!D3</f>
        <v>55.864588528678297</v>
      </c>
      <c r="E3" s="1">
        <f>[3]kNN__IM_EQUIVALENT!E3</f>
        <v>64.516621591619497</v>
      </c>
    </row>
    <row r="4" spans="1:5" x14ac:dyDescent="0.25">
      <c r="A4">
        <v>3</v>
      </c>
      <c r="B4" s="1">
        <f>[3]kNN__IM_EQUIVALENT!B4</f>
        <v>72.615211970074796</v>
      </c>
      <c r="C4" s="1">
        <f>[3]kNN__IM_EQUIVALENT!C4</f>
        <v>71.417032270172697</v>
      </c>
      <c r="D4" s="1">
        <f>[3]kNN__IM_EQUIVALENT!D4</f>
        <v>75.384039900249306</v>
      </c>
      <c r="E4" s="1">
        <f>[3]kNN__IM_EQUIVALENT!E4</f>
        <v>73.326139712570907</v>
      </c>
    </row>
    <row r="5" spans="1:5" x14ac:dyDescent="0.25">
      <c r="A5">
        <v>4</v>
      </c>
      <c r="B5" s="1">
        <f>[3]kNN__IM_EQUIVALENT!B5</f>
        <v>71.791957605985004</v>
      </c>
      <c r="C5" s="1">
        <f>[3]kNN__IM_EQUIVALENT!C5</f>
        <v>75.720867269007201</v>
      </c>
      <c r="D5" s="1">
        <f>[3]kNN__IM_EQUIVALENT!D5</f>
        <v>64.151496259351603</v>
      </c>
      <c r="E5" s="1">
        <f>[3]kNN__IM_EQUIVALENT!E5</f>
        <v>69.414237398017093</v>
      </c>
    </row>
    <row r="6" spans="1:5" x14ac:dyDescent="0.25">
      <c r="A6">
        <v>5</v>
      </c>
      <c r="B6" s="1">
        <f>[3]kNN__IM_EQUIVALENT!B6</f>
        <v>71.566832917705696</v>
      </c>
      <c r="C6" s="1">
        <f>[3]kNN__IM_EQUIVALENT!C6</f>
        <v>70.685929435257805</v>
      </c>
      <c r="D6" s="1">
        <f>[3]kNN__IM_EQUIVALENT!D6</f>
        <v>73.686408977556098</v>
      </c>
      <c r="E6" s="1">
        <f>[3]kNN__IM_EQUIVALENT!E6</f>
        <v>72.131897882638995</v>
      </c>
    </row>
    <row r="7" spans="1:5" x14ac:dyDescent="0.25">
      <c r="A7">
        <v>6</v>
      </c>
      <c r="B7" s="1">
        <f>[3]kNN__IM_EQUIVALENT!B7</f>
        <v>70.993765586034897</v>
      </c>
      <c r="C7" s="1">
        <f>[3]kNN__IM_EQUIVALENT!C7</f>
        <v>74.147681807884297</v>
      </c>
      <c r="D7" s="1">
        <f>[3]kNN__IM_EQUIVALENT!D7</f>
        <v>64.701246882793001</v>
      </c>
      <c r="E7" s="1">
        <f>[3]kNN__IM_EQUIVALENT!E7</f>
        <v>69.042640586739694</v>
      </c>
    </row>
    <row r="8" spans="1:5" x14ac:dyDescent="0.25">
      <c r="A8">
        <v>7</v>
      </c>
      <c r="B8" s="1">
        <f>[3]kNN__IM_EQUIVALENT!B8</f>
        <v>70.220137157107203</v>
      </c>
      <c r="C8" s="1">
        <f>[3]kNN__IM_EQUIVALENT!C8</f>
        <v>69.772961489942304</v>
      </c>
      <c r="D8" s="1">
        <f>[3]kNN__IM_EQUIVALENT!D8</f>
        <v>71.491271820448802</v>
      </c>
      <c r="E8" s="1">
        <f>[3]kNN__IM_EQUIVALENT!E8</f>
        <v>70.5824424017854</v>
      </c>
    </row>
    <row r="9" spans="1:5" x14ac:dyDescent="0.25">
      <c r="A9">
        <v>8</v>
      </c>
      <c r="B9" s="1">
        <f>[3]kNN__IM_EQUIVALENT!B9</f>
        <v>70.394201995012395</v>
      </c>
      <c r="C9" s="1">
        <f>[3]kNN__IM_EQUIVALENT!C9</f>
        <v>73.286792833672806</v>
      </c>
      <c r="D9" s="1">
        <f>[3]kNN__IM_EQUIVALENT!D9</f>
        <v>64.201122194513701</v>
      </c>
      <c r="E9" s="1">
        <f>[3]kNN__IM_EQUIVALENT!E9</f>
        <v>68.392331264108506</v>
      </c>
    </row>
    <row r="10" spans="1:5" x14ac:dyDescent="0.25">
      <c r="A10">
        <v>9</v>
      </c>
      <c r="B10" s="1">
        <f>[3]kNN__IM_EQUIVALENT!B10</f>
        <v>70.194389027431399</v>
      </c>
      <c r="C10" s="1">
        <f>[3]kNN__IM_EQUIVALENT!C10</f>
        <v>69.832653194327094</v>
      </c>
      <c r="D10" s="1">
        <f>[3]kNN__IM_EQUIVALENT!D10</f>
        <v>71.239775561097204</v>
      </c>
      <c r="E10" s="1">
        <f>[3]kNN__IM_EQUIVALENT!E10</f>
        <v>70.481113020974405</v>
      </c>
    </row>
    <row r="11" spans="1:5" x14ac:dyDescent="0.25">
      <c r="A11">
        <v>10</v>
      </c>
      <c r="B11" s="1">
        <f>[3]kNN__IM_EQUIVALENT!B11</f>
        <v>69.920199501246898</v>
      </c>
      <c r="C11" s="1">
        <f>[3]kNN__IM_EQUIVALENT!C11</f>
        <v>72.390909078937597</v>
      </c>
      <c r="D11" s="1">
        <f>[3]kNN__IM_EQUIVALENT!D11</f>
        <v>64.501620947630897</v>
      </c>
      <c r="E11" s="1">
        <f>[3]kNN__IM_EQUIVALENT!E11</f>
        <v>68.190327477935199</v>
      </c>
    </row>
    <row r="12" spans="1:5" x14ac:dyDescent="0.25">
      <c r="A12">
        <v>11</v>
      </c>
      <c r="B12" s="1">
        <f>[3]kNN__IM_EQUIVALENT!B12</f>
        <v>69.670137157107206</v>
      </c>
      <c r="C12" s="1">
        <f>[3]kNN__IM_EQUIVALENT!C12</f>
        <v>69.693013570932095</v>
      </c>
      <c r="D12" s="1">
        <f>[3]kNN__IM_EQUIVALENT!D12</f>
        <v>69.693266832917701</v>
      </c>
      <c r="E12" s="1">
        <f>[3]kNN__IM_EQUIVALENT!E12</f>
        <v>69.663925156169</v>
      </c>
    </row>
    <row r="13" spans="1:5" x14ac:dyDescent="0.25">
      <c r="A13">
        <v>12</v>
      </c>
      <c r="B13" s="1">
        <f>[3]kNN__IM_EQUIVALENT!B13</f>
        <v>68.996633416458806</v>
      </c>
      <c r="C13" s="1">
        <f>[3]kNN__IM_EQUIVALENT!C13</f>
        <v>71.083407481749006</v>
      </c>
      <c r="D13" s="1">
        <f>[3]kNN__IM_EQUIVALENT!D13</f>
        <v>64.349999999999994</v>
      </c>
      <c r="E13" s="1">
        <f>[3]kNN__IM_EQUIVALENT!E13</f>
        <v>67.452904464939394</v>
      </c>
    </row>
    <row r="14" spans="1:5" x14ac:dyDescent="0.25">
      <c r="A14">
        <v>13</v>
      </c>
      <c r="B14" s="1">
        <f>[3]kNN__IM_EQUIVALENT!B14</f>
        <v>67.873753117206903</v>
      </c>
      <c r="C14" s="1">
        <f>[3]kNN__IM_EQUIVALENT!C14</f>
        <v>67.783942389307299</v>
      </c>
      <c r="D14" s="1">
        <f>[3]kNN__IM_EQUIVALENT!D14</f>
        <v>68.246384039900207</v>
      </c>
      <c r="E14" s="1">
        <f>[3]kNN__IM_EQUIVALENT!E14</f>
        <v>67.990606814396003</v>
      </c>
    </row>
    <row r="15" spans="1:5" x14ac:dyDescent="0.25">
      <c r="A15">
        <v>14</v>
      </c>
      <c r="B15" s="1">
        <f>[3]kNN__IM_EQUIVALENT!B15</f>
        <v>68.422381546134602</v>
      </c>
      <c r="C15" s="1">
        <f>[3]kNN__IM_EQUIVALENT!C15</f>
        <v>70.649386534362904</v>
      </c>
      <c r="D15" s="1">
        <f>[3]kNN__IM_EQUIVALENT!D15</f>
        <v>63.352618453865297</v>
      </c>
      <c r="E15" s="1">
        <f>[3]kNN__IM_EQUIVALENT!E15</f>
        <v>66.717278469390095</v>
      </c>
    </row>
    <row r="16" spans="1:5" x14ac:dyDescent="0.25">
      <c r="A16">
        <v>15</v>
      </c>
      <c r="B16" s="1">
        <f>[3]kNN__IM_EQUIVALENT!B16</f>
        <v>67.948004987531107</v>
      </c>
      <c r="C16" s="1">
        <f>[3]kNN__IM_EQUIVALENT!C16</f>
        <v>68.470392856398007</v>
      </c>
      <c r="D16" s="1">
        <f>[3]kNN__IM_EQUIVALENT!D16</f>
        <v>66.647506234413896</v>
      </c>
      <c r="E16" s="1">
        <f>[3]kNN__IM_EQUIVALENT!E16</f>
        <v>67.506608515630703</v>
      </c>
    </row>
    <row r="17" spans="1:5" x14ac:dyDescent="0.25">
      <c r="A17">
        <v>16</v>
      </c>
      <c r="B17" s="1">
        <f>[3]kNN__IM_EQUIVALENT!B17</f>
        <v>67.499002493765502</v>
      </c>
      <c r="C17" s="1">
        <f>[3]kNN__IM_EQUIVALENT!C17</f>
        <v>69.737607078238696</v>
      </c>
      <c r="D17" s="1">
        <f>[3]kNN__IM_EQUIVALENT!D17</f>
        <v>62.1048628428927</v>
      </c>
      <c r="E17" s="1">
        <f>[3]kNN__IM_EQUIVALENT!E17</f>
        <v>65.635276466081606</v>
      </c>
    </row>
    <row r="18" spans="1:5" x14ac:dyDescent="0.25">
      <c r="A18">
        <v>17</v>
      </c>
      <c r="B18" s="1">
        <f>[3]kNN__IM_EQUIVALENT!B18</f>
        <v>66.999750623441301</v>
      </c>
      <c r="C18" s="1">
        <f>[3]kNN__IM_EQUIVALENT!C18</f>
        <v>67.369208522150103</v>
      </c>
      <c r="D18" s="1">
        <f>[3]kNN__IM_EQUIVALENT!D18</f>
        <v>66.099002493765497</v>
      </c>
      <c r="E18" s="1">
        <f>[3]kNN__IM_EQUIVALENT!E18</f>
        <v>66.696503139523301</v>
      </c>
    </row>
    <row r="19" spans="1:5" x14ac:dyDescent="0.25">
      <c r="A19">
        <v>18</v>
      </c>
      <c r="B19" s="1">
        <f>[3]kNN__IM_EQUIVALENT!B19</f>
        <v>67.499563591022394</v>
      </c>
      <c r="C19" s="1">
        <f>[3]kNN__IM_EQUIVALENT!C19</f>
        <v>69.232142048635396</v>
      </c>
      <c r="D19" s="1">
        <f>[3]kNN__IM_EQUIVALENT!D19</f>
        <v>63.104738154613401</v>
      </c>
      <c r="E19" s="1">
        <f>[3]kNN__IM_EQUIVALENT!E19</f>
        <v>66.008410282563204</v>
      </c>
    </row>
    <row r="20" spans="1:5" x14ac:dyDescent="0.25">
      <c r="A20">
        <v>19</v>
      </c>
      <c r="B20" s="1">
        <f>[3]kNN__IM_EQUIVALENT!B20</f>
        <v>66.426059850374003</v>
      </c>
      <c r="C20" s="1">
        <f>[3]kNN__IM_EQUIVALENT!C20</f>
        <v>66.574926339698393</v>
      </c>
      <c r="D20" s="1">
        <f>[3]kNN__IM_EQUIVALENT!D20</f>
        <v>66.099999999999994</v>
      </c>
      <c r="E20" s="1">
        <f>[3]kNN__IM_EQUIVALENT!E20</f>
        <v>66.319710584642394</v>
      </c>
    </row>
    <row r="21" spans="1:5" x14ac:dyDescent="0.25">
      <c r="A21">
        <v>20</v>
      </c>
      <c r="B21" s="1">
        <f>[3]kNN__IM_EQUIVALENT!B21</f>
        <v>65.776745635910203</v>
      </c>
      <c r="C21" s="1">
        <f>[3]kNN__IM_EQUIVALENT!C21</f>
        <v>67.456358847992902</v>
      </c>
      <c r="D21" s="1">
        <f>[3]kNN__IM_EQUIVALENT!D21</f>
        <v>61.056982543640899</v>
      </c>
      <c r="E21" s="1">
        <f>[3]kNN__IM_EQUIVALENT!E21</f>
        <v>64.064589370889706</v>
      </c>
    </row>
    <row r="22" spans="1:5" x14ac:dyDescent="0.25">
      <c r="A22">
        <v>21</v>
      </c>
      <c r="B22" s="1">
        <f>[3]kNN__IM_EQUIVALENT!B22</f>
        <v>66.126246882792998</v>
      </c>
      <c r="C22" s="1">
        <f>[3]kNN__IM_EQUIVALENT!C22</f>
        <v>66.310686044072</v>
      </c>
      <c r="D22" s="1">
        <f>[3]kNN__IM_EQUIVALENT!D22</f>
        <v>65.699999999999903</v>
      </c>
      <c r="E22" s="1">
        <f>[3]kNN__IM_EQUIVALENT!E22</f>
        <v>65.971659232374506</v>
      </c>
    </row>
    <row r="23" spans="1:5" x14ac:dyDescent="0.25">
      <c r="A23">
        <v>22</v>
      </c>
      <c r="B23" s="1">
        <f>[3]kNN__IM_EQUIVALENT!B23</f>
        <v>65.777431421446295</v>
      </c>
      <c r="C23" s="1">
        <f>[3]kNN__IM_EQUIVALENT!C23</f>
        <v>67.761081288463103</v>
      </c>
      <c r="D23" s="1">
        <f>[3]kNN__IM_EQUIVALENT!D23</f>
        <v>60.359351620947599</v>
      </c>
      <c r="E23" s="1">
        <f>[3]kNN__IM_EQUIVALENT!E23</f>
        <v>63.821435916700402</v>
      </c>
    </row>
    <row r="24" spans="1:5" x14ac:dyDescent="0.25">
      <c r="A24">
        <v>23</v>
      </c>
      <c r="B24" s="1">
        <f>[3]kNN__IM_EQUIVALENT!B24</f>
        <v>65.103117206982503</v>
      </c>
      <c r="C24" s="1">
        <f>[3]kNN__IM_EQUIVALENT!C24</f>
        <v>65.571168208250597</v>
      </c>
      <c r="D24" s="1">
        <f>[3]kNN__IM_EQUIVALENT!D24</f>
        <v>63.753615960099701</v>
      </c>
      <c r="E24" s="1">
        <f>[3]kNN__IM_EQUIVALENT!E24</f>
        <v>64.625684571838605</v>
      </c>
    </row>
    <row r="25" spans="1:5" x14ac:dyDescent="0.25">
      <c r="A25">
        <v>24</v>
      </c>
      <c r="B25" s="1">
        <f>[3]kNN__IM_EQUIVALENT!B25</f>
        <v>65.252680798004903</v>
      </c>
      <c r="C25" s="1">
        <f>[3]kNN__IM_EQUIVALENT!C25</f>
        <v>67.058830470983395</v>
      </c>
      <c r="D25" s="1">
        <f>[3]kNN__IM_EQUIVALENT!D25</f>
        <v>60.207855361596003</v>
      </c>
      <c r="E25" s="1">
        <f>[3]kNN__IM_EQUIVALENT!E25</f>
        <v>63.400662291939099</v>
      </c>
    </row>
    <row r="26" spans="1:5" x14ac:dyDescent="0.25">
      <c r="A26">
        <v>25</v>
      </c>
      <c r="B26" s="1">
        <f>[3]kNN__IM_EQUIVALENT!B26</f>
        <v>65.376870324189497</v>
      </c>
      <c r="C26" s="1">
        <f>[3]kNN__IM_EQUIVALENT!C26</f>
        <v>65.853400022502697</v>
      </c>
      <c r="D26" s="1">
        <f>[3]kNN__IM_EQUIVALENT!D26</f>
        <v>64.151745635910203</v>
      </c>
      <c r="E26" s="1">
        <f>[3]kNN__IM_EQUIVALENT!E26</f>
        <v>64.934301193773905</v>
      </c>
    </row>
    <row r="27" spans="1:5" x14ac:dyDescent="0.25">
      <c r="A27">
        <v>26</v>
      </c>
      <c r="B27" s="1">
        <f>[3]kNN__IM_EQUIVALENT!B27</f>
        <v>64.952556109725606</v>
      </c>
      <c r="C27" s="1">
        <f>[3]kNN__IM_EQUIVALENT!C27</f>
        <v>66.487544851349398</v>
      </c>
      <c r="D27" s="1">
        <f>[3]kNN__IM_EQUIVALENT!D27</f>
        <v>60.456234413964999</v>
      </c>
      <c r="E27" s="1">
        <f>[3]kNN__IM_EQUIVALENT!E27</f>
        <v>63.261093856418</v>
      </c>
    </row>
    <row r="28" spans="1:5" x14ac:dyDescent="0.25">
      <c r="A28">
        <v>27</v>
      </c>
      <c r="B28" s="1">
        <f>[3]kNN__IM_EQUIVALENT!B28</f>
        <v>65.077244389027399</v>
      </c>
      <c r="C28" s="1">
        <f>[3]kNN__IM_EQUIVALENT!C28</f>
        <v>65.468278085798801</v>
      </c>
      <c r="D28" s="1">
        <f>[3]kNN__IM_EQUIVALENT!D28</f>
        <v>64.000498753117199</v>
      </c>
      <c r="E28" s="1">
        <f>[3]kNN__IM_EQUIVALENT!E28</f>
        <v>64.638894997495399</v>
      </c>
    </row>
    <row r="29" spans="1:5" x14ac:dyDescent="0.25">
      <c r="A29">
        <v>28</v>
      </c>
      <c r="B29" s="1">
        <f>[3]kNN__IM_EQUIVALENT!B29</f>
        <v>65.027618453865301</v>
      </c>
      <c r="C29" s="1">
        <f>[3]kNN__IM_EQUIVALENT!C29</f>
        <v>66.516747343932195</v>
      </c>
      <c r="D29" s="1">
        <f>[3]kNN__IM_EQUIVALENT!D29</f>
        <v>60.656234413965002</v>
      </c>
      <c r="E29" s="1">
        <f>[3]kNN__IM_EQUIVALENT!E29</f>
        <v>63.379192845239103</v>
      </c>
    </row>
    <row r="30" spans="1:5" x14ac:dyDescent="0.25">
      <c r="A30">
        <v>29</v>
      </c>
      <c r="B30" s="1">
        <f>[3]kNN__IM_EQUIVALENT!B30</f>
        <v>64.727369077306705</v>
      </c>
      <c r="C30" s="1">
        <f>[3]kNN__IM_EQUIVALENT!C30</f>
        <v>65.133507608067305</v>
      </c>
      <c r="D30" s="1">
        <f>[3]kNN__IM_EQUIVALENT!D30</f>
        <v>63.352743142144597</v>
      </c>
      <c r="E30" s="1">
        <f>[3]kNN__IM_EQUIVALENT!E30</f>
        <v>64.209131738299206</v>
      </c>
    </row>
    <row r="31" spans="1:5" x14ac:dyDescent="0.25">
      <c r="A31">
        <v>30</v>
      </c>
      <c r="B31" s="1">
        <f>[3]kNN__IM_EQUIVALENT!B31</f>
        <v>64.827930174563505</v>
      </c>
      <c r="C31" s="1">
        <f>[3]kNN__IM_EQUIVALENT!C31</f>
        <v>66.431638365693203</v>
      </c>
      <c r="D31" s="1">
        <f>[3]kNN__IM_EQUIVALENT!D31</f>
        <v>60.057855361595998</v>
      </c>
      <c r="E31" s="1">
        <f>[3]kNN__IM_EQUIVALENT!E31</f>
        <v>63.029807289030899</v>
      </c>
    </row>
    <row r="32" spans="1:5" x14ac:dyDescent="0.25">
      <c r="A32">
        <v>31</v>
      </c>
      <c r="B32" s="1">
        <f>[3]kNN__IM_EQUIVALENT!B32</f>
        <v>64.478117206982503</v>
      </c>
      <c r="C32" s="1">
        <f>[3]kNN__IM_EQUIVALENT!C32</f>
        <v>65.144298396784905</v>
      </c>
      <c r="D32" s="1">
        <f>[3]kNN__IM_EQUIVALENT!D32</f>
        <v>62.255486284289198</v>
      </c>
      <c r="E32" s="1">
        <f>[3]kNN__IM_EQUIVALENT!E32</f>
        <v>63.639155578652598</v>
      </c>
    </row>
    <row r="33" spans="1:5" x14ac:dyDescent="0.25">
      <c r="A33">
        <v>32</v>
      </c>
      <c r="B33" s="1">
        <f>[3]kNN__IM_EQUIVALENT!B33</f>
        <v>65.051807980049801</v>
      </c>
      <c r="C33" s="1">
        <f>[3]kNN__IM_EQUIVALENT!C33</f>
        <v>66.680193685036301</v>
      </c>
      <c r="D33" s="1">
        <f>[3]kNN__IM_EQUIVALENT!D33</f>
        <v>60.108104738154601</v>
      </c>
      <c r="E33" s="1">
        <f>[3]kNN__IM_EQUIVALENT!E33</f>
        <v>63.213037471438</v>
      </c>
    </row>
    <row r="34" spans="1:5" x14ac:dyDescent="0.25">
      <c r="A34">
        <v>33</v>
      </c>
      <c r="B34" s="1">
        <f>[3]kNN__IM_EQUIVALENT!B34</f>
        <v>64.602618453865304</v>
      </c>
      <c r="C34" s="1">
        <f>[3]kNN__IM_EQUIVALENT!C34</f>
        <v>65.286349281831406</v>
      </c>
      <c r="D34" s="1">
        <f>[3]kNN__IM_EQUIVALENT!D34</f>
        <v>62.354488778054801</v>
      </c>
      <c r="E34" s="1">
        <f>[3]kNN__IM_EQUIVALENT!E34</f>
        <v>63.7633949380103</v>
      </c>
    </row>
    <row r="35" spans="1:5" x14ac:dyDescent="0.25">
      <c r="A35">
        <v>34</v>
      </c>
      <c r="B35" s="1">
        <f>[3]kNN__IM_EQUIVALENT!B35</f>
        <v>64.178678304239398</v>
      </c>
      <c r="C35" s="1">
        <f>[3]kNN__IM_EQUIVALENT!C35</f>
        <v>65.980433230723804</v>
      </c>
      <c r="D35" s="1">
        <f>[3]kNN__IM_EQUIVALENT!D35</f>
        <v>58.511845386533601</v>
      </c>
      <c r="E35" s="1">
        <f>[3]kNN__IM_EQUIVALENT!E35</f>
        <v>62.017368814615502</v>
      </c>
    </row>
    <row r="36" spans="1:5" x14ac:dyDescent="0.25">
      <c r="A36">
        <v>35</v>
      </c>
      <c r="B36" s="1">
        <f>[3]kNN__IM_EQUIVALENT!B36</f>
        <v>64.2538029925187</v>
      </c>
      <c r="C36" s="1">
        <f>[3]kNN__IM_EQUIVALENT!C36</f>
        <v>65.110963719695803</v>
      </c>
      <c r="D36" s="1">
        <f>[3]kNN__IM_EQUIVALENT!D36</f>
        <v>61.506733167082302</v>
      </c>
      <c r="E36" s="1">
        <f>[3]kNN__IM_EQUIVALENT!E36</f>
        <v>63.220386663768302</v>
      </c>
    </row>
    <row r="37" spans="1:5" x14ac:dyDescent="0.25">
      <c r="A37">
        <v>36</v>
      </c>
      <c r="B37" s="1">
        <f>[3]kNN__IM_EQUIVALENT!B37</f>
        <v>64.154177057356605</v>
      </c>
      <c r="C37" s="1">
        <f>[3]kNN__IM_EQUIVALENT!C37</f>
        <v>65.588312828985295</v>
      </c>
      <c r="D37" s="1">
        <f>[3]kNN__IM_EQUIVALENT!D37</f>
        <v>59.560349127182</v>
      </c>
      <c r="E37" s="1">
        <f>[3]kNN__IM_EQUIVALENT!E37</f>
        <v>62.405491586360299</v>
      </c>
    </row>
    <row r="38" spans="1:5" x14ac:dyDescent="0.25">
      <c r="A38">
        <v>37</v>
      </c>
      <c r="B38" s="1">
        <f>[3]kNN__IM_EQUIVALENT!B38</f>
        <v>64.054301745635897</v>
      </c>
      <c r="C38" s="1">
        <f>[3]kNN__IM_EQUIVALENT!C38</f>
        <v>64.929687340383396</v>
      </c>
      <c r="D38" s="1">
        <f>[3]kNN__IM_EQUIVALENT!D38</f>
        <v>61.157605985037399</v>
      </c>
      <c r="E38" s="1">
        <f>[3]kNN__IM_EQUIVALENT!E38</f>
        <v>62.958880266206002</v>
      </c>
    </row>
    <row r="39" spans="1:5" x14ac:dyDescent="0.25">
      <c r="A39">
        <v>38</v>
      </c>
      <c r="B39" s="1">
        <f>[3]kNN__IM_EQUIVALENT!B39</f>
        <v>64.1291770573566</v>
      </c>
      <c r="C39" s="1">
        <f>[3]kNN__IM_EQUIVALENT!C39</f>
        <v>65.675006631456199</v>
      </c>
      <c r="D39" s="1">
        <f>[3]kNN__IM_EQUIVALENT!D39</f>
        <v>59.210099750623399</v>
      </c>
      <c r="E39" s="1">
        <f>[3]kNN__IM_EQUIVALENT!E39</f>
        <v>62.242427776651603</v>
      </c>
    </row>
    <row r="40" spans="1:5" x14ac:dyDescent="0.25">
      <c r="A40">
        <v>39</v>
      </c>
      <c r="B40" s="1">
        <f>[3]kNN__IM_EQUIVALENT!B40</f>
        <v>63.929177057356597</v>
      </c>
      <c r="C40" s="1">
        <f>[3]kNN__IM_EQUIVALENT!C40</f>
        <v>64.756827358240102</v>
      </c>
      <c r="D40" s="1">
        <f>[3]kNN__IM_EQUIVALENT!D40</f>
        <v>61.1569825436409</v>
      </c>
      <c r="E40" s="1">
        <f>[3]kNN__IM_EQUIVALENT!E40</f>
        <v>62.859438580915203</v>
      </c>
    </row>
    <row r="41" spans="1:5" x14ac:dyDescent="0.25">
      <c r="A41">
        <v>40</v>
      </c>
      <c r="B41" s="1">
        <f>[3]kNN__IM_EQUIVALENT!B41</f>
        <v>64.028865336658299</v>
      </c>
      <c r="C41" s="1">
        <f>[3]kNN__IM_EQUIVALENT!C41</f>
        <v>65.720261098536895</v>
      </c>
      <c r="D41" s="1">
        <f>[3]kNN__IM_EQUIVALENT!D41</f>
        <v>58.610972568578497</v>
      </c>
      <c r="E41" s="1">
        <f>[3]kNN__IM_EQUIVALENT!E41</f>
        <v>61.947594235971401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B2" sqref="B2:E41"/>
    </sheetView>
  </sheetViews>
  <sheetFormatPr defaultRowHeight="15" x14ac:dyDescent="0.25"/>
  <cols>
    <col min="1" max="1" width="9.85546875" customWidth="1"/>
    <col min="2" max="5" width="12" customWidth="1"/>
    <col min="6" max="1025" width="8.5703125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f>[4]kNN__IM_MINIMAL!B2</f>
        <v>77.724320706248406</v>
      </c>
      <c r="C2" s="1">
        <f>[4]kNN__IM_MINIMAL!C2</f>
        <v>76.9427072573787</v>
      </c>
      <c r="D2" s="1">
        <f>[4]kNN__IM_MINIMAL!D2</f>
        <v>79.227540793805801</v>
      </c>
      <c r="E2" s="1">
        <f>[4]kNN__IM_MINIMAL!E2</f>
        <v>78.023539446696802</v>
      </c>
    </row>
    <row r="3" spans="1:5" x14ac:dyDescent="0.25">
      <c r="A3">
        <v>2</v>
      </c>
      <c r="B3" s="1">
        <f>[4]kNN__IM_MINIMAL!B3</f>
        <v>77.271789862151294</v>
      </c>
      <c r="C3" s="1">
        <f>[4]kNN__IM_MINIMAL!C3</f>
        <v>83.932009036908696</v>
      </c>
      <c r="D3" s="1">
        <f>[4]kNN__IM_MINIMAL!D3</f>
        <v>67.486341763450199</v>
      </c>
      <c r="E3" s="1">
        <f>[4]kNN__IM_MINIMAL!E3</f>
        <v>74.711539748524999</v>
      </c>
    </row>
    <row r="4" spans="1:5" x14ac:dyDescent="0.25">
      <c r="A4">
        <v>3</v>
      </c>
      <c r="B4" s="1">
        <f>[4]kNN__IM_MINIMAL!B4</f>
        <v>78.987933716849298</v>
      </c>
      <c r="C4" s="1">
        <f>[4]kNN__IM_MINIMAL!C4</f>
        <v>78.220555206691898</v>
      </c>
      <c r="D4" s="1">
        <f>[4]kNN__IM_MINIMAL!D4</f>
        <v>80.310973624226605</v>
      </c>
      <c r="E4" s="1">
        <f>[4]kNN__IM_MINIMAL!E4</f>
        <v>79.232647657901396</v>
      </c>
    </row>
    <row r="5" spans="1:5" x14ac:dyDescent="0.25">
      <c r="A5">
        <v>4</v>
      </c>
      <c r="B5" s="1">
        <f>[4]kNN__IM_MINIMAL!B5</f>
        <v>79.2289880241687</v>
      </c>
      <c r="C5" s="1">
        <f>[4]kNN__IM_MINIMAL!C5</f>
        <v>82.937987273628906</v>
      </c>
      <c r="D5" s="1">
        <f>[4]kNN__IM_MINIMAL!D5</f>
        <v>73.5685082673034</v>
      </c>
      <c r="E5" s="1">
        <f>[4]kNN__IM_MINIMAL!E5</f>
        <v>77.946916929055902</v>
      </c>
    </row>
    <row r="6" spans="1:5" x14ac:dyDescent="0.25">
      <c r="A6">
        <v>5</v>
      </c>
      <c r="B6" s="1">
        <f>[4]kNN__IM_MINIMAL!B6</f>
        <v>79.168475704620207</v>
      </c>
      <c r="C6" s="1">
        <f>[4]kNN__IM_MINIMAL!C6</f>
        <v>77.783600429247599</v>
      </c>
      <c r="D6" s="1">
        <f>[4]kNN__IM_MINIMAL!D6</f>
        <v>81.695611273924499</v>
      </c>
      <c r="E6" s="1">
        <f>[4]kNN__IM_MINIMAL!E6</f>
        <v>79.672485080015306</v>
      </c>
    </row>
    <row r="7" spans="1:5" x14ac:dyDescent="0.25">
      <c r="A7">
        <v>6</v>
      </c>
      <c r="B7" s="1">
        <f>[4]kNN__IM_MINIMAL!B7</f>
        <v>78.776728535764605</v>
      </c>
      <c r="C7" s="1">
        <f>[4]kNN__IM_MINIMAL!C7</f>
        <v>80.568090420807394</v>
      </c>
      <c r="D7" s="1">
        <f>[4]kNN__IM_MINIMAL!D7</f>
        <v>75.855313144469704</v>
      </c>
      <c r="E7" s="1">
        <f>[4]kNN__IM_MINIMAL!E7</f>
        <v>78.121867415350906</v>
      </c>
    </row>
    <row r="8" spans="1:5" x14ac:dyDescent="0.25">
      <c r="A8">
        <v>7</v>
      </c>
      <c r="B8" s="1">
        <f>[4]kNN__IM_MINIMAL!B8</f>
        <v>78.054289228987997</v>
      </c>
      <c r="C8" s="1">
        <f>[4]kNN__IM_MINIMAL!C8</f>
        <v>76.234114882626699</v>
      </c>
      <c r="D8" s="1">
        <f>[4]kNN__IM_MINIMAL!D8</f>
        <v>81.576214768985807</v>
      </c>
      <c r="E8" s="1">
        <f>[4]kNN__IM_MINIMAL!E8</f>
        <v>78.807799994837197</v>
      </c>
    </row>
    <row r="9" spans="1:5" x14ac:dyDescent="0.25">
      <c r="A9">
        <v>8</v>
      </c>
      <c r="B9" s="1">
        <f>[4]kNN__IM_MINIMAL!B9</f>
        <v>77.904500886428593</v>
      </c>
      <c r="C9" s="1">
        <f>[4]kNN__IM_MINIMAL!C9</f>
        <v>79.323300208406806</v>
      </c>
      <c r="D9" s="1">
        <f>[4]kNN__IM_MINIMAL!D9</f>
        <v>75.496580918267597</v>
      </c>
      <c r="E9" s="1">
        <f>[4]kNN__IM_MINIMAL!E9</f>
        <v>77.361420871154806</v>
      </c>
    </row>
    <row r="10" spans="1:5" x14ac:dyDescent="0.25">
      <c r="A10">
        <v>9</v>
      </c>
      <c r="B10" s="1">
        <f>[4]kNN__IM_MINIMAL!B10</f>
        <v>77.903958175042504</v>
      </c>
      <c r="C10" s="1">
        <f>[4]kNN__IM_MINIMAL!C10</f>
        <v>77.116928438009495</v>
      </c>
      <c r="D10" s="1">
        <f>[4]kNN__IM_MINIMAL!D10</f>
        <v>79.348384529107406</v>
      </c>
      <c r="E10" s="1">
        <f>[4]kNN__IM_MINIMAL!E10</f>
        <v>78.214107970819697</v>
      </c>
    </row>
    <row r="11" spans="1:5" x14ac:dyDescent="0.25">
      <c r="A11">
        <v>10</v>
      </c>
      <c r="B11" s="1">
        <f>[4]kNN__IM_MINIMAL!B11</f>
        <v>77.874470856398503</v>
      </c>
      <c r="C11" s="1">
        <f>[4]kNN__IM_MINIMAL!C11</f>
        <v>79.382166489055294</v>
      </c>
      <c r="D11" s="1">
        <f>[4]kNN__IM_MINIMAL!D11</f>
        <v>75.315315315315303</v>
      </c>
      <c r="E11" s="1">
        <f>[4]kNN__IM_MINIMAL!E11</f>
        <v>77.291685133080406</v>
      </c>
    </row>
    <row r="12" spans="1:5" x14ac:dyDescent="0.25">
      <c r="A12">
        <v>11</v>
      </c>
      <c r="B12" s="1">
        <f>[4]kNN__IM_MINIMAL!B12</f>
        <v>77.573899200405194</v>
      </c>
      <c r="C12" s="1">
        <f>[4]kNN__IM_MINIMAL!C12</f>
        <v>77.227550090751706</v>
      </c>
      <c r="D12" s="1">
        <f>[4]kNN__IM_MINIMAL!D12</f>
        <v>78.265132602481899</v>
      </c>
      <c r="E12" s="1">
        <f>[4]kNN__IM_MINIMAL!E12</f>
        <v>77.731019402114597</v>
      </c>
    </row>
    <row r="13" spans="1:5" x14ac:dyDescent="0.25">
      <c r="A13">
        <v>12</v>
      </c>
      <c r="B13" s="1">
        <f>[4]kNN__IM_MINIMAL!B13</f>
        <v>77.814682152031494</v>
      </c>
      <c r="C13" s="1">
        <f>[4]kNN__IM_MINIMAL!C13</f>
        <v>79.424391002796</v>
      </c>
      <c r="D13" s="1">
        <f>[4]kNN__IM_MINIMAL!D13</f>
        <v>75.134230616158305</v>
      </c>
      <c r="E13" s="1">
        <f>[4]kNN__IM_MINIMAL!E13</f>
        <v>77.203219081440594</v>
      </c>
    </row>
    <row r="14" spans="1:5" x14ac:dyDescent="0.25">
      <c r="A14">
        <v>13</v>
      </c>
      <c r="B14" s="1">
        <f>[4]kNN__IM_MINIMAL!B14</f>
        <v>77.543688266579807</v>
      </c>
      <c r="C14" s="1">
        <f>[4]kNN__IM_MINIMAL!C14</f>
        <v>76.950375955437906</v>
      </c>
      <c r="D14" s="1">
        <f>[4]kNN__IM_MINIMAL!D14</f>
        <v>78.746155794348496</v>
      </c>
      <c r="E14" s="1">
        <f>[4]kNN__IM_MINIMAL!E14</f>
        <v>77.802103266905107</v>
      </c>
    </row>
    <row r="15" spans="1:5" x14ac:dyDescent="0.25">
      <c r="A15">
        <v>14</v>
      </c>
      <c r="B15" s="1">
        <f>[4]kNN__IM_MINIMAL!B15</f>
        <v>78.1154347118202</v>
      </c>
      <c r="C15" s="1">
        <f>[4]kNN__IM_MINIMAL!C15</f>
        <v>78.995200786611306</v>
      </c>
      <c r="D15" s="1">
        <f>[4]kNN__IM_MINIMAL!D15</f>
        <v>76.639531097362394</v>
      </c>
      <c r="E15" s="1">
        <f>[4]kNN__IM_MINIMAL!E15</f>
        <v>77.776406752082494</v>
      </c>
    </row>
    <row r="16" spans="1:5" x14ac:dyDescent="0.25">
      <c r="A16">
        <v>15</v>
      </c>
      <c r="B16" s="1">
        <f>[4]kNN__IM_MINIMAL!B16</f>
        <v>77.482904591338297</v>
      </c>
      <c r="C16" s="1">
        <f>[4]kNN__IM_MINIMAL!C16</f>
        <v>76.653210899281007</v>
      </c>
      <c r="D16" s="1">
        <f>[4]kNN__IM_MINIMAL!D16</f>
        <v>79.047541517420996</v>
      </c>
      <c r="E16" s="1">
        <f>[4]kNN__IM_MINIMAL!E16</f>
        <v>77.808989047988106</v>
      </c>
    </row>
    <row r="17" spans="1:5" x14ac:dyDescent="0.25">
      <c r="A17">
        <v>16</v>
      </c>
      <c r="B17" s="1">
        <f>[4]kNN__IM_MINIMAL!B17</f>
        <v>77.634411519953602</v>
      </c>
      <c r="C17" s="1">
        <f>[4]kNN__IM_MINIMAL!C17</f>
        <v>78.166223905398297</v>
      </c>
      <c r="D17" s="1">
        <f>[4]kNN__IM_MINIMAL!D17</f>
        <v>76.700314772603903</v>
      </c>
      <c r="E17" s="1">
        <f>[4]kNN__IM_MINIMAL!E17</f>
        <v>77.412241634694098</v>
      </c>
    </row>
    <row r="18" spans="1:5" x14ac:dyDescent="0.25">
      <c r="A18">
        <v>17</v>
      </c>
      <c r="B18" s="1">
        <f>[4]kNN__IM_MINIMAL!B18</f>
        <v>76.550255074351398</v>
      </c>
      <c r="C18" s="1">
        <f>[4]kNN__IM_MINIMAL!C18</f>
        <v>75.377664789744102</v>
      </c>
      <c r="D18" s="1">
        <f>[4]kNN__IM_MINIMAL!D18</f>
        <v>78.867904048626897</v>
      </c>
      <c r="E18" s="1">
        <f>[4]kNN__IM_MINIMAL!E18</f>
        <v>77.058600526379607</v>
      </c>
    </row>
    <row r="19" spans="1:5" x14ac:dyDescent="0.25">
      <c r="A19">
        <v>18</v>
      </c>
      <c r="B19" s="1">
        <f>[4]kNN__IM_MINIMAL!B19</f>
        <v>76.760646188357001</v>
      </c>
      <c r="C19" s="1">
        <f>[4]kNN__IM_MINIMAL!C19</f>
        <v>77.069901206296194</v>
      </c>
      <c r="D19" s="1">
        <f>[4]kNN__IM_MINIMAL!D19</f>
        <v>76.218567965555906</v>
      </c>
      <c r="E19" s="1">
        <f>[4]kNN__IM_MINIMAL!E19</f>
        <v>76.621534263639305</v>
      </c>
    </row>
    <row r="20" spans="1:5" x14ac:dyDescent="0.25">
      <c r="A20">
        <v>19</v>
      </c>
      <c r="B20" s="1">
        <f>[4]kNN__IM_MINIMAL!B20</f>
        <v>75.497394985346702</v>
      </c>
      <c r="C20" s="1">
        <f>[4]kNN__IM_MINIMAL!C20</f>
        <v>74.271087536565801</v>
      </c>
      <c r="D20" s="1">
        <f>[4]kNN__IM_MINIMAL!D20</f>
        <v>78.085676037483196</v>
      </c>
      <c r="E20" s="1">
        <f>[4]kNN__IM_MINIMAL!E20</f>
        <v>76.102565357217699</v>
      </c>
    </row>
    <row r="21" spans="1:5" x14ac:dyDescent="0.25">
      <c r="A21">
        <v>20</v>
      </c>
      <c r="B21" s="1">
        <f>[4]kNN__IM_MINIMAL!B21</f>
        <v>75.918267665255598</v>
      </c>
      <c r="C21" s="1">
        <f>[4]kNN__IM_MINIMAL!C21</f>
        <v>76.006391359454398</v>
      </c>
      <c r="D21" s="1">
        <f>[4]kNN__IM_MINIMAL!D21</f>
        <v>75.856760374832604</v>
      </c>
      <c r="E21" s="1">
        <f>[4]kNN__IM_MINIMAL!E21</f>
        <v>75.882962016385903</v>
      </c>
    </row>
    <row r="22" spans="1:5" x14ac:dyDescent="0.25">
      <c r="A22">
        <v>21</v>
      </c>
      <c r="B22" s="1">
        <f>[4]kNN__IM_MINIMAL!B22</f>
        <v>75.045497304533399</v>
      </c>
      <c r="C22" s="1">
        <f>[4]kNN__IM_MINIMAL!C22</f>
        <v>73.578848730919205</v>
      </c>
      <c r="D22" s="1">
        <f>[4]kNN__IM_MINIMAL!D22</f>
        <v>78.265313506277295</v>
      </c>
      <c r="E22" s="1">
        <f>[4]kNN__IM_MINIMAL!E22</f>
        <v>75.797591003891995</v>
      </c>
    </row>
    <row r="23" spans="1:5" x14ac:dyDescent="0.25">
      <c r="A23">
        <v>22</v>
      </c>
      <c r="B23" s="1">
        <f>[4]kNN__IM_MINIMAL!B23</f>
        <v>75.015557726401099</v>
      </c>
      <c r="C23" s="1">
        <f>[4]kNN__IM_MINIMAL!C23</f>
        <v>74.785936570551897</v>
      </c>
      <c r="D23" s="1">
        <f>[4]kNN__IM_MINIMAL!D23</f>
        <v>75.556098266941603</v>
      </c>
      <c r="E23" s="1">
        <f>[4]kNN__IM_MINIMAL!E23</f>
        <v>75.136892719049897</v>
      </c>
    </row>
    <row r="24" spans="1:5" x14ac:dyDescent="0.25">
      <c r="A24">
        <v>23</v>
      </c>
      <c r="B24" s="1">
        <f>[4]kNN__IM_MINIMAL!B24</f>
        <v>74.383660769202905</v>
      </c>
      <c r="C24" s="1">
        <f>[4]kNN__IM_MINIMAL!C24</f>
        <v>72.701797052353896</v>
      </c>
      <c r="D24" s="1">
        <f>[4]kNN__IM_MINIMAL!D24</f>
        <v>78.205253446217299</v>
      </c>
      <c r="E24" s="1">
        <f>[4]kNN__IM_MINIMAL!E24</f>
        <v>75.320410647886106</v>
      </c>
    </row>
    <row r="25" spans="1:5" x14ac:dyDescent="0.25">
      <c r="A25">
        <v>24</v>
      </c>
      <c r="B25" s="1">
        <f>[4]kNN__IM_MINIMAL!B25</f>
        <v>74.3236911610405</v>
      </c>
      <c r="C25" s="1">
        <f>[4]kNN__IM_MINIMAL!C25</f>
        <v>73.964846841359304</v>
      </c>
      <c r="D25" s="1">
        <f>[4]kNN__IM_MINIMAL!D25</f>
        <v>75.254712543869104</v>
      </c>
      <c r="E25" s="1">
        <f>[4]kNN__IM_MINIMAL!E25</f>
        <v>74.552915917199698</v>
      </c>
    </row>
    <row r="26" spans="1:5" x14ac:dyDescent="0.25">
      <c r="A26">
        <v>25</v>
      </c>
      <c r="B26" s="1">
        <f>[4]kNN__IM_MINIMAL!B26</f>
        <v>73.781432034443995</v>
      </c>
      <c r="C26" s="1">
        <f>[4]kNN__IM_MINIMAL!C26</f>
        <v>72.615194004898996</v>
      </c>
      <c r="D26" s="1">
        <f>[4]kNN__IM_MINIMAL!D26</f>
        <v>76.518687362060803</v>
      </c>
      <c r="E26" s="1">
        <f>[4]kNN__IM_MINIMAL!E26</f>
        <v>74.465674491101794</v>
      </c>
    </row>
    <row r="27" spans="1:5" x14ac:dyDescent="0.25">
      <c r="A27">
        <v>26</v>
      </c>
      <c r="B27" s="1">
        <f>[4]kNN__IM_MINIMAL!B27</f>
        <v>74.203118781431996</v>
      </c>
      <c r="C27" s="1">
        <f>[4]kNN__IM_MINIMAL!C27</f>
        <v>73.880105276581901</v>
      </c>
      <c r="D27" s="1">
        <f>[4]kNN__IM_MINIMAL!D27</f>
        <v>75.014110496038199</v>
      </c>
      <c r="E27" s="1">
        <f>[4]kNN__IM_MINIMAL!E27</f>
        <v>74.402818273079006</v>
      </c>
    </row>
    <row r="28" spans="1:5" x14ac:dyDescent="0.25">
      <c r="A28">
        <v>27</v>
      </c>
      <c r="B28" s="1">
        <f>[4]kNN__IM_MINIMAL!B28</f>
        <v>73.872064835920199</v>
      </c>
      <c r="C28" s="1">
        <f>[4]kNN__IM_MINIMAL!C28</f>
        <v>72.548664617241201</v>
      </c>
      <c r="D28" s="1">
        <f>[4]kNN__IM_MINIMAL!D28</f>
        <v>76.881399471760901</v>
      </c>
      <c r="E28" s="1">
        <f>[4]kNN__IM_MINIMAL!E28</f>
        <v>74.635659484970603</v>
      </c>
    </row>
    <row r="29" spans="1:5" x14ac:dyDescent="0.25">
      <c r="A29">
        <v>28</v>
      </c>
      <c r="B29" s="1">
        <f>[4]kNN__IM_MINIMAL!B29</f>
        <v>73.601070950468497</v>
      </c>
      <c r="C29" s="1">
        <f>[4]kNN__IM_MINIMAL!C29</f>
        <v>73.576928190316295</v>
      </c>
      <c r="D29" s="1">
        <f>[4]kNN__IM_MINIMAL!D29</f>
        <v>73.809833930315804</v>
      </c>
      <c r="E29" s="1">
        <f>[4]kNN__IM_MINIMAL!E29</f>
        <v>73.655739933865206</v>
      </c>
    </row>
    <row r="30" spans="1:5" x14ac:dyDescent="0.25">
      <c r="A30">
        <v>29</v>
      </c>
      <c r="B30" s="1">
        <f>[4]kNN__IM_MINIMAL!B30</f>
        <v>73.812185679655499</v>
      </c>
      <c r="C30" s="1">
        <f>[4]kNN__IM_MINIMAL!C30</f>
        <v>73.114159411042806</v>
      </c>
      <c r="D30" s="1">
        <f>[4]kNN__IM_MINIMAL!D30</f>
        <v>75.496219110676904</v>
      </c>
      <c r="E30" s="1">
        <f>[4]kNN__IM_MINIMAL!E30</f>
        <v>74.248712057371506</v>
      </c>
    </row>
    <row r="31" spans="1:5" x14ac:dyDescent="0.25">
      <c r="A31">
        <v>30</v>
      </c>
      <c r="B31" s="1">
        <f>[4]kNN__IM_MINIMAL!B31</f>
        <v>73.179655559173597</v>
      </c>
      <c r="C31" s="1">
        <f>[4]kNN__IM_MINIMAL!C31</f>
        <v>73.338888228899094</v>
      </c>
      <c r="D31" s="1">
        <f>[4]kNN__IM_MINIMAL!D31</f>
        <v>72.967545859112093</v>
      </c>
      <c r="E31" s="1">
        <f>[4]kNN__IM_MINIMAL!E31</f>
        <v>73.120147807844006</v>
      </c>
    </row>
    <row r="32" spans="1:5" x14ac:dyDescent="0.25">
      <c r="A32">
        <v>31</v>
      </c>
      <c r="B32" s="1">
        <f>[4]kNN__IM_MINIMAL!B32</f>
        <v>72.367126162306803</v>
      </c>
      <c r="C32" s="1">
        <f>[4]kNN__IM_MINIMAL!C32</f>
        <v>71.8622037187167</v>
      </c>
      <c r="D32" s="1">
        <f>[4]kNN__IM_MINIMAL!D32</f>
        <v>73.630196461521706</v>
      </c>
      <c r="E32" s="1">
        <f>[4]kNN__IM_MINIMAL!E32</f>
        <v>72.704443095163001</v>
      </c>
    </row>
    <row r="33" spans="1:5" x14ac:dyDescent="0.25">
      <c r="A33">
        <v>32</v>
      </c>
      <c r="B33" s="1">
        <f>[4]kNN__IM_MINIMAL!B33</f>
        <v>72.788179746010996</v>
      </c>
      <c r="C33" s="1">
        <f>[4]kNN__IM_MINIMAL!C33</f>
        <v>73.195460632063003</v>
      </c>
      <c r="D33" s="1">
        <f>[4]kNN__IM_MINIMAL!D33</f>
        <v>72.004956763992894</v>
      </c>
      <c r="E33" s="1">
        <f>[4]kNN__IM_MINIMAL!E33</f>
        <v>72.569830121562703</v>
      </c>
    </row>
    <row r="34" spans="1:5" x14ac:dyDescent="0.25">
      <c r="A34">
        <v>33</v>
      </c>
      <c r="B34" s="1">
        <f>[4]kNN__IM_MINIMAL!B34</f>
        <v>72.337186584174503</v>
      </c>
      <c r="C34" s="1">
        <f>[4]kNN__IM_MINIMAL!C34</f>
        <v>71.6952447398846</v>
      </c>
      <c r="D34" s="1">
        <f>[4]kNN__IM_MINIMAL!D34</f>
        <v>73.931401280798795</v>
      </c>
      <c r="E34" s="1">
        <f>[4]kNN__IM_MINIMAL!E34</f>
        <v>72.772848114411303</v>
      </c>
    </row>
    <row r="35" spans="1:5" x14ac:dyDescent="0.25">
      <c r="A35">
        <v>34</v>
      </c>
      <c r="B35" s="1">
        <f>[4]kNN__IM_MINIMAL!B35</f>
        <v>72.486703571040906</v>
      </c>
      <c r="C35" s="1">
        <f>[4]kNN__IM_MINIMAL!C35</f>
        <v>73.234176499996494</v>
      </c>
      <c r="D35" s="1">
        <f>[4]kNN__IM_MINIMAL!D35</f>
        <v>71.040015919534</v>
      </c>
      <c r="E35" s="1">
        <f>[4]kNN__IM_MINIMAL!E35</f>
        <v>72.068065112069306</v>
      </c>
    </row>
    <row r="36" spans="1:5" x14ac:dyDescent="0.25">
      <c r="A36">
        <v>35</v>
      </c>
      <c r="B36" s="1">
        <f>[4]kNN__IM_MINIMAL!B36</f>
        <v>72.456944896703902</v>
      </c>
      <c r="C36" s="1">
        <f>[4]kNN__IM_MINIMAL!C36</f>
        <v>72.523431120213203</v>
      </c>
      <c r="D36" s="1">
        <f>[4]kNN__IM_MINIMAL!D36</f>
        <v>72.485256340678006</v>
      </c>
      <c r="E36" s="1">
        <f>[4]kNN__IM_MINIMAL!E36</f>
        <v>72.449633038636307</v>
      </c>
    </row>
    <row r="37" spans="1:5" x14ac:dyDescent="0.25">
      <c r="A37">
        <v>36</v>
      </c>
      <c r="B37" s="1">
        <f>[4]kNN__IM_MINIMAL!B37</f>
        <v>72.486341763450099</v>
      </c>
      <c r="C37" s="1">
        <f>[4]kNN__IM_MINIMAL!C37</f>
        <v>74.087949075331395</v>
      </c>
      <c r="D37" s="1">
        <f>[4]kNN__IM_MINIMAL!D37</f>
        <v>69.293389775317493</v>
      </c>
      <c r="E37" s="1">
        <f>[4]kNN__IM_MINIMAL!E37</f>
        <v>71.559260685473404</v>
      </c>
    </row>
    <row r="38" spans="1:5" x14ac:dyDescent="0.25">
      <c r="A38">
        <v>37</v>
      </c>
      <c r="B38" s="1">
        <f>[4]kNN__IM_MINIMAL!B38</f>
        <v>71.764083360468902</v>
      </c>
      <c r="C38" s="1">
        <f>[4]kNN__IM_MINIMAL!C38</f>
        <v>72.475979215760702</v>
      </c>
      <c r="D38" s="1">
        <f>[4]kNN__IM_MINIMAL!D38</f>
        <v>70.257245197004195</v>
      </c>
      <c r="E38" s="1">
        <f>[4]kNN__IM_MINIMAL!E38</f>
        <v>71.313406943767205</v>
      </c>
    </row>
    <row r="39" spans="1:5" x14ac:dyDescent="0.25">
      <c r="A39">
        <v>38</v>
      </c>
      <c r="B39" s="1">
        <f>[4]kNN__IM_MINIMAL!B39</f>
        <v>71.614023662216397</v>
      </c>
      <c r="C39" s="1">
        <f>[4]kNN__IM_MINIMAL!C39</f>
        <v>73.117987327339407</v>
      </c>
      <c r="D39" s="1">
        <f>[4]kNN__IM_MINIMAL!D39</f>
        <v>68.4516444154998</v>
      </c>
      <c r="E39" s="1">
        <f>[4]kNN__IM_MINIMAL!E39</f>
        <v>70.672638685263294</v>
      </c>
    </row>
    <row r="40" spans="1:5" x14ac:dyDescent="0.25">
      <c r="A40">
        <v>39</v>
      </c>
      <c r="B40" s="1">
        <f>[4]kNN__IM_MINIMAL!B40</f>
        <v>71.162306885198404</v>
      </c>
      <c r="C40" s="1">
        <f>[4]kNN__IM_MINIMAL!C40</f>
        <v>71.914371963287607</v>
      </c>
      <c r="D40" s="1">
        <f>[4]kNN__IM_MINIMAL!D40</f>
        <v>69.535800861102004</v>
      </c>
      <c r="E40" s="1">
        <f>[4]kNN__IM_MINIMAL!E40</f>
        <v>70.668138612818694</v>
      </c>
    </row>
    <row r="41" spans="1:5" x14ac:dyDescent="0.25">
      <c r="A41">
        <v>40</v>
      </c>
      <c r="B41" s="1">
        <f>[4]kNN__IM_MINIMAL!B41</f>
        <v>71.312818842939294</v>
      </c>
      <c r="C41" s="1">
        <f>[4]kNN__IM_MINIMAL!C41</f>
        <v>73.003577515958497</v>
      </c>
      <c r="D41" s="1">
        <f>[4]kNN__IM_MINIMAL!D41</f>
        <v>67.729476464416194</v>
      </c>
      <c r="E41" s="1">
        <f>[4]kNN__IM_MINIMAL!E41</f>
        <v>70.2243977994533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Summary</vt:lpstr>
      <vt:lpstr>DT_E</vt:lpstr>
      <vt:lpstr>DT_M</vt:lpstr>
      <vt:lpstr>kNN_E</vt:lpstr>
      <vt:lpstr>kNN_M</vt:lpstr>
      <vt:lpstr>DT_E!DT__IM_EQUIVALENT</vt:lpstr>
      <vt:lpstr>DT_M!DT__IM_MINIMAL</vt:lpstr>
      <vt:lpstr>kNN_E!kNN__IM_EQUIVALENT</vt:lpstr>
      <vt:lpstr>kNN_M!kNN__IM_MINIMAL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ClaudineiBJr</dc:creator>
  <dc:description/>
  <cp:lastModifiedBy>ClaudineiBJr</cp:lastModifiedBy>
  <cp:revision>7</cp:revision>
  <dcterms:created xsi:type="dcterms:W3CDTF">2019-07-12T13:39:14Z</dcterms:created>
  <dcterms:modified xsi:type="dcterms:W3CDTF">2019-07-24T23:21:47Z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