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externalLink8.xml" ContentType="application/vnd.openxmlformats-officedocument.spreadsheetml.externalLink+xml"/>
  <Override PartName="/xl/externalLinks/_rels/externalLink8.xml.rels" ContentType="application/vnd.openxmlformats-package.relationships+xml"/>
  <Override PartName="/xl/externalLinks/_rels/externalLink7.xml.rels" ContentType="application/vnd.openxmlformats-package.relationships+xml"/>
  <Override PartName="/xl/externalLinks/_rels/externalLink5.xml.rels" ContentType="application/vnd.openxmlformats-package.relationships+xml"/>
  <Override PartName="/xl/externalLinks/_rels/externalLink6.xml.rels" ContentType="application/vnd.openxmlformats-package.relationships+xml"/>
  <Override PartName="/xl/externalLinks/externalLink7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T_E" sheetId="1" state="visible" r:id="rId2"/>
    <sheet name="DT_M" sheetId="2" state="visible" r:id="rId3"/>
    <sheet name="kNN_E" sheetId="3" state="visible" r:id="rId4"/>
    <sheet name="kNN_M" sheetId="4" state="visible" r:id="rId5"/>
    <sheet name="Summary" sheetId="5" state="visible" r:id="rId6"/>
  </sheets>
  <externalReferences>
    <externalReference r:id="rId7"/>
    <externalReference r:id="rId8"/>
    <externalReference r:id="rId9"/>
    <externalReference r:id="rId10"/>
  </externalReferences>
  <definedNames>
    <definedName function="false" hidden="false" localSheetId="0" name="DT__IM_EQUIVALENT" vbProcedure="false">DT_E!$A$1:$E$11</definedName>
    <definedName function="false" hidden="false" localSheetId="1" name="DT__IM_MINIMAL" vbProcedure="false">DT_M!$A$1:$E$11</definedName>
    <definedName function="false" hidden="false" localSheetId="2" name="kNN__IM_EQUIVALENT" vbProcedure="false">kNN_E!$A$1:$E$41</definedName>
    <definedName function="false" hidden="false" localSheetId="3" name="kNN__IM_MINIMAL" vbProcedure="false">kNN_M!$A$1:$E$41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<sst xmlns="http://schemas.openxmlformats.org/spreadsheetml/2006/main" count="52" uniqueCount="18">
  <si>
    <t xml:space="preserve">min_sample_split</t>
  </si>
  <si>
    <t xml:space="preserve">accuracy</t>
  </si>
  <si>
    <t xml:space="preserve">precision</t>
  </si>
  <si>
    <t xml:space="preserve">recall</t>
  </si>
  <si>
    <t xml:space="preserve">f1</t>
  </si>
  <si>
    <t xml:space="preserve">neighbors</t>
  </si>
  <si>
    <t xml:space="preserve">Acurácia</t>
  </si>
  <si>
    <t xml:space="preserve">Precisão</t>
  </si>
  <si>
    <t xml:space="preserve">Recall</t>
  </si>
  <si>
    <t xml:space="preserve">F1</t>
  </si>
  <si>
    <t xml:space="preserve">DT</t>
  </si>
  <si>
    <t xml:space="preserve">kNN</t>
  </si>
  <si>
    <t xml:space="preserve">Minimal</t>
  </si>
  <si>
    <t xml:space="preserve">Equivalente</t>
  </si>
  <si>
    <t xml:space="preserve">Mínimo</t>
  </si>
  <si>
    <t xml:space="preserve">Máximo</t>
  </si>
  <si>
    <t xml:space="preserve">Média</t>
  </si>
  <si>
    <t xml:space="preserve">Mediana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</si>
</sst>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D9D9D9"/>
        <bgColor rgb="FFC0C0C0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externalLink" Target="externalLinks/externalLink7.xml"/><Relationship Id="rId10" Type="http://schemas.openxmlformats.org/officeDocument/2006/relationships/externalLink" Target="externalLinks/externalLink8.xml"/><Relationship Id="rId11" Type="http://schemas.openxmlformats.org/officeDocument/2006/relationships/sharedStrings" Target="sharedStrings.xm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home/claudinei/Repositories/RelationshipBetweenMutationAndGFC/ML/Results/DT__IM_EQUIVALENT.csv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home/claudinei/Repositories/RelationshipBetweenMutationAndGFC/ML/Results/DT__IM_MINIMAL.csv" TargetMode="External"/>
</Relationships>
</file>

<file path=xl/externalLinks/_rels/externalLink7.xml.rels><?xml version="1.0" encoding="UTF-8"?>
<Relationships xmlns="http://schemas.openxmlformats.org/package/2006/relationships"><Relationship Id="rId1" Type="http://schemas.openxmlformats.org/officeDocument/2006/relationships/externalLinkPath" Target="home/claudinei/Repositories/RelationshipBetweenMutationAndGFC/ML/Results/kNN__IM_EQUIVALENT.csv" TargetMode="External"/>
</Relationships>
</file>

<file path=xl/externalLinks/_rels/externalLink8.xml.rels><?xml version="1.0" encoding="UTF-8"?>
<Relationships xmlns="http://schemas.openxmlformats.org/package/2006/relationships"><Relationship Id="rId1" Type="http://schemas.openxmlformats.org/officeDocument/2006/relationships/externalLinkPath" Target="home/claudinei/Repositories/RelationshipBetweenMutationAndGFC/ML/Results/kNN__IM_MINIMAL.csv" TargetMode="External"/>
</Relationships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DT__IM_EQUIVALENT"/>
    </sheetNames>
    <sheetDataSet>
      <sheetData sheetId="0">
        <row r="2">
          <cell r="A2">
            <v>5</v>
          </cell>
          <cell r="B2">
            <v>76.2895812053116</v>
          </cell>
          <cell r="C2">
            <v>75.8163745679046</v>
          </cell>
          <cell r="D2">
            <v>76.7415730337079</v>
          </cell>
          <cell r="E2">
            <v>76.7653595900187</v>
          </cell>
        </row>
        <row r="3">
          <cell r="A3">
            <v>15</v>
          </cell>
          <cell r="B3">
            <v>77.073544433095</v>
          </cell>
          <cell r="C3">
            <v>75.052761249195</v>
          </cell>
          <cell r="D3">
            <v>81.2487231869254</v>
          </cell>
          <cell r="E3">
            <v>76.7230856244381</v>
          </cell>
        </row>
        <row r="4">
          <cell r="A4">
            <v>25</v>
          </cell>
          <cell r="B4">
            <v>77.1884576098059</v>
          </cell>
          <cell r="C4">
            <v>75.6852969346485</v>
          </cell>
          <cell r="D4">
            <v>80.5771195097038</v>
          </cell>
          <cell r="E4">
            <v>77.6517446604889</v>
          </cell>
        </row>
        <row r="5">
          <cell r="A5">
            <v>35</v>
          </cell>
          <cell r="B5">
            <v>78.2073544433095</v>
          </cell>
          <cell r="C5">
            <v>76.2362884771536</v>
          </cell>
          <cell r="D5">
            <v>82.1552604698672</v>
          </cell>
          <cell r="E5">
            <v>78.8305032945653</v>
          </cell>
        </row>
        <row r="6">
          <cell r="A6">
            <v>45</v>
          </cell>
          <cell r="B6">
            <v>76.1746680286006</v>
          </cell>
          <cell r="C6">
            <v>75.084457727551</v>
          </cell>
          <cell r="D6">
            <v>79.2262512768131</v>
          </cell>
          <cell r="E6">
            <v>76.6966139110725</v>
          </cell>
        </row>
        <row r="7">
          <cell r="A7">
            <v>55</v>
          </cell>
          <cell r="B7">
            <v>76.9624616956078</v>
          </cell>
          <cell r="C7">
            <v>76.9369455469783</v>
          </cell>
          <cell r="D7">
            <v>77.6532175689479</v>
          </cell>
          <cell r="E7">
            <v>77.251815676054</v>
          </cell>
        </row>
        <row r="8">
          <cell r="A8">
            <v>65</v>
          </cell>
          <cell r="B8">
            <v>76.735188968335</v>
          </cell>
          <cell r="C8">
            <v>76.7270014477469</v>
          </cell>
          <cell r="D8">
            <v>76.9637385086823</v>
          </cell>
          <cell r="E8">
            <v>76.7629889755533</v>
          </cell>
        </row>
        <row r="9">
          <cell r="A9">
            <v>75</v>
          </cell>
          <cell r="B9">
            <v>76.5104698672114</v>
          </cell>
          <cell r="C9">
            <v>76.3437261864228</v>
          </cell>
          <cell r="D9">
            <v>76.2895812053116</v>
          </cell>
          <cell r="E9">
            <v>76.5845080912617</v>
          </cell>
        </row>
        <row r="10">
          <cell r="A10">
            <v>85</v>
          </cell>
          <cell r="B10">
            <v>76.288304392237</v>
          </cell>
          <cell r="C10">
            <v>77.5378274780851</v>
          </cell>
          <cell r="D10">
            <v>74.0347293156282</v>
          </cell>
          <cell r="E10">
            <v>75.6828902396133</v>
          </cell>
        </row>
        <row r="11">
          <cell r="A11">
            <v>95</v>
          </cell>
          <cell r="B11">
            <v>76.1759448416752</v>
          </cell>
          <cell r="C11">
            <v>77.9354238856748</v>
          </cell>
          <cell r="D11">
            <v>73.8100102145046</v>
          </cell>
          <cell r="E11">
            <v>75.5280892173424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DT__IM_MINIMAL"/>
    </sheetNames>
    <sheetDataSet>
      <sheetData sheetId="0">
        <row r="2">
          <cell r="A2">
            <v>5</v>
          </cell>
          <cell r="B2">
            <v>77.7672327672328</v>
          </cell>
          <cell r="C2">
            <v>79.0287355310264</v>
          </cell>
          <cell r="D2">
            <v>74.6686646686647</v>
          </cell>
          <cell r="E2">
            <v>76.8911864526355</v>
          </cell>
        </row>
        <row r="3">
          <cell r="A3">
            <v>15</v>
          </cell>
          <cell r="B3">
            <v>77.6390276390276</v>
          </cell>
          <cell r="C3">
            <v>78.0965453789057</v>
          </cell>
          <cell r="D3">
            <v>74.9250749250749</v>
          </cell>
          <cell r="E3">
            <v>77.0036420975678</v>
          </cell>
        </row>
        <row r="4">
          <cell r="A4">
            <v>25</v>
          </cell>
          <cell r="B4">
            <v>78.2767232767233</v>
          </cell>
          <cell r="C4">
            <v>79.1244509432384</v>
          </cell>
          <cell r="D4">
            <v>77.5058275058275</v>
          </cell>
          <cell r="E4">
            <v>78.5591532650356</v>
          </cell>
        </row>
        <row r="5">
          <cell r="A5">
            <v>35</v>
          </cell>
          <cell r="B5">
            <v>77.7639027639028</v>
          </cell>
          <cell r="C5">
            <v>76.1525521318461</v>
          </cell>
          <cell r="D5">
            <v>81.1388611388611</v>
          </cell>
          <cell r="E5">
            <v>78.3443818582047</v>
          </cell>
        </row>
        <row r="6">
          <cell r="A6">
            <v>45</v>
          </cell>
          <cell r="B6">
            <v>77.5058275058275</v>
          </cell>
          <cell r="C6">
            <v>76.3172228496785</v>
          </cell>
          <cell r="D6">
            <v>79.5770895770896</v>
          </cell>
          <cell r="E6">
            <v>78.0398431158569</v>
          </cell>
        </row>
        <row r="7">
          <cell r="A7">
            <v>55</v>
          </cell>
          <cell r="B7">
            <v>76.4785214785215</v>
          </cell>
          <cell r="C7">
            <v>75.0052378397337</v>
          </cell>
          <cell r="D7">
            <v>78.8078588078588</v>
          </cell>
          <cell r="E7">
            <v>77.1439848080939</v>
          </cell>
        </row>
        <row r="8">
          <cell r="A8">
            <v>65</v>
          </cell>
          <cell r="B8">
            <v>74.7935397935398</v>
          </cell>
          <cell r="C8">
            <v>72.9649137079707</v>
          </cell>
          <cell r="D8">
            <v>78.7978687978688</v>
          </cell>
          <cell r="E8">
            <v>75.697796646093</v>
          </cell>
        </row>
        <row r="9">
          <cell r="A9">
            <v>75</v>
          </cell>
          <cell r="B9">
            <v>73.8894438894439</v>
          </cell>
          <cell r="C9">
            <v>71.7637593388496</v>
          </cell>
          <cell r="D9">
            <v>78.8045288045288</v>
          </cell>
          <cell r="E9">
            <v>75.0698936948835</v>
          </cell>
        </row>
        <row r="10">
          <cell r="A10">
            <v>85</v>
          </cell>
          <cell r="B10">
            <v>73.8944388944389</v>
          </cell>
          <cell r="C10">
            <v>71.1410229259984</v>
          </cell>
          <cell r="D10">
            <v>80.6260406260406</v>
          </cell>
          <cell r="E10">
            <v>75.5337462564474</v>
          </cell>
        </row>
        <row r="11">
          <cell r="A11">
            <v>95</v>
          </cell>
          <cell r="B11">
            <v>73.5048285048285</v>
          </cell>
          <cell r="C11">
            <v>71.477953410194</v>
          </cell>
          <cell r="D11">
            <v>78.5481185481186</v>
          </cell>
          <cell r="E11">
            <v>74.7561769177921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kNN__IM_EQUIVALENT"/>
    </sheetNames>
    <sheetDataSet>
      <sheetData sheetId="0">
        <row r="2">
          <cell r="A2">
            <v>1</v>
          </cell>
          <cell r="B2">
            <v>68.623595505618</v>
          </cell>
          <cell r="C2">
            <v>66.5289935832489</v>
          </cell>
          <cell r="D2">
            <v>75.4009193054137</v>
          </cell>
          <cell r="E2">
            <v>70.6368908274566</v>
          </cell>
        </row>
        <row r="3">
          <cell r="A3">
            <v>2</v>
          </cell>
          <cell r="B3">
            <v>68.3937691521961</v>
          </cell>
          <cell r="C3">
            <v>73.3832461493752</v>
          </cell>
          <cell r="D3">
            <v>58.0132788559755</v>
          </cell>
          <cell r="E3">
            <v>64.6460991101386</v>
          </cell>
        </row>
        <row r="4">
          <cell r="A4">
            <v>3</v>
          </cell>
          <cell r="B4">
            <v>68.8419305413687</v>
          </cell>
          <cell r="C4">
            <v>66.1433537517571</v>
          </cell>
          <cell r="D4">
            <v>77.4361593462717</v>
          </cell>
          <cell r="E4">
            <v>71.2646592653472</v>
          </cell>
        </row>
        <row r="5">
          <cell r="A5">
            <v>4</v>
          </cell>
          <cell r="B5">
            <v>69.0640960163432</v>
          </cell>
          <cell r="C5">
            <v>71.2443699758476</v>
          </cell>
          <cell r="D5">
            <v>64.1011235955056</v>
          </cell>
          <cell r="E5">
            <v>67.4137871230461</v>
          </cell>
        </row>
        <row r="6">
          <cell r="A6">
            <v>5</v>
          </cell>
          <cell r="B6">
            <v>68.8508682328907</v>
          </cell>
          <cell r="C6">
            <v>65.9573223805897</v>
          </cell>
          <cell r="D6">
            <v>78.1052093973442</v>
          </cell>
          <cell r="E6">
            <v>71.4989332720092</v>
          </cell>
        </row>
        <row r="7">
          <cell r="A7">
            <v>6</v>
          </cell>
          <cell r="B7">
            <v>68.2865168539326</v>
          </cell>
          <cell r="C7">
            <v>69.6843505546255</v>
          </cell>
          <cell r="D7">
            <v>65.0051072522983</v>
          </cell>
          <cell r="E7">
            <v>67.1530585261233</v>
          </cell>
        </row>
        <row r="8">
          <cell r="A8">
            <v>7</v>
          </cell>
          <cell r="B8">
            <v>67.2701736465781</v>
          </cell>
          <cell r="C8">
            <v>65.9084869797232</v>
          </cell>
          <cell r="D8">
            <v>72.2242083758938</v>
          </cell>
          <cell r="E8">
            <v>68.8355076570323</v>
          </cell>
        </row>
        <row r="9">
          <cell r="A9">
            <v>8</v>
          </cell>
          <cell r="B9">
            <v>64.670582226762</v>
          </cell>
          <cell r="C9">
            <v>66.0133706823838</v>
          </cell>
          <cell r="D9">
            <v>60.7150153217569</v>
          </cell>
          <cell r="E9">
            <v>63.2036538529931</v>
          </cell>
        </row>
        <row r="10">
          <cell r="A10">
            <v>9</v>
          </cell>
          <cell r="B10">
            <v>65.5656281920327</v>
          </cell>
          <cell r="C10">
            <v>64.230363569145</v>
          </cell>
          <cell r="D10">
            <v>70.6307456588356</v>
          </cell>
          <cell r="E10">
            <v>67.1299871042667</v>
          </cell>
        </row>
        <row r="11">
          <cell r="A11">
            <v>10</v>
          </cell>
          <cell r="B11">
            <v>64.9004085801839</v>
          </cell>
          <cell r="C11">
            <v>66.1025637444123</v>
          </cell>
          <cell r="D11">
            <v>61.8488253319714</v>
          </cell>
          <cell r="E11">
            <v>63.7798199864773</v>
          </cell>
        </row>
        <row r="12">
          <cell r="A12">
            <v>11</v>
          </cell>
          <cell r="B12">
            <v>66.2551072522983</v>
          </cell>
          <cell r="C12">
            <v>64.6383198440666</v>
          </cell>
          <cell r="D12">
            <v>72.0173646578141</v>
          </cell>
          <cell r="E12">
            <v>68.0944571376143</v>
          </cell>
        </row>
        <row r="13">
          <cell r="A13">
            <v>12</v>
          </cell>
          <cell r="B13">
            <v>65.0242594484167</v>
          </cell>
          <cell r="C13">
            <v>66.0515485154066</v>
          </cell>
          <cell r="D13">
            <v>62.3314606741573</v>
          </cell>
          <cell r="E13">
            <v>63.8510630911213</v>
          </cell>
        </row>
        <row r="14">
          <cell r="A14">
            <v>13</v>
          </cell>
          <cell r="B14">
            <v>64.7944330949949</v>
          </cell>
          <cell r="C14">
            <v>64.0324024700136</v>
          </cell>
          <cell r="D14">
            <v>68.3988764044944</v>
          </cell>
          <cell r="E14">
            <v>66.0453880236233</v>
          </cell>
        </row>
        <row r="15">
          <cell r="A15">
            <v>14</v>
          </cell>
          <cell r="B15">
            <v>64.1100612870276</v>
          </cell>
          <cell r="C15">
            <v>65.0218663193347</v>
          </cell>
          <cell r="D15">
            <v>61.4019407558734</v>
          </cell>
          <cell r="E15">
            <v>63.0994465430989</v>
          </cell>
        </row>
        <row r="16">
          <cell r="A16">
            <v>15</v>
          </cell>
          <cell r="B16">
            <v>65.008937691522</v>
          </cell>
          <cell r="C16">
            <v>64.0291663296905</v>
          </cell>
          <cell r="D16">
            <v>68.8406537282942</v>
          </cell>
          <cell r="E16">
            <v>66.2638943356591</v>
          </cell>
        </row>
        <row r="17">
          <cell r="A17">
            <v>16</v>
          </cell>
          <cell r="B17">
            <v>65.4545454545455</v>
          </cell>
          <cell r="C17">
            <v>66.28582327646</v>
          </cell>
          <cell r="D17">
            <v>62.9749744637385</v>
          </cell>
          <cell r="E17">
            <v>64.471115197127</v>
          </cell>
        </row>
        <row r="18">
          <cell r="A18">
            <v>17</v>
          </cell>
          <cell r="B18">
            <v>64.670582226762</v>
          </cell>
          <cell r="C18">
            <v>64.212471500228</v>
          </cell>
          <cell r="D18">
            <v>67.0429009193054</v>
          </cell>
          <cell r="E18">
            <v>65.4587308396592</v>
          </cell>
        </row>
        <row r="19">
          <cell r="A19">
            <v>18</v>
          </cell>
          <cell r="B19">
            <v>63.7755362614913</v>
          </cell>
          <cell r="C19">
            <v>65.1288749564612</v>
          </cell>
          <cell r="D19">
            <v>60.270684371808</v>
          </cell>
          <cell r="E19">
            <v>62.2907573468763</v>
          </cell>
        </row>
        <row r="20">
          <cell r="A20">
            <v>19</v>
          </cell>
          <cell r="B20">
            <v>64.3373340143003</v>
          </cell>
          <cell r="C20">
            <v>64.6636978546753</v>
          </cell>
          <cell r="D20">
            <v>64.3309499489275</v>
          </cell>
          <cell r="E20">
            <v>64.2318708535138</v>
          </cell>
        </row>
        <row r="21">
          <cell r="A21">
            <v>20</v>
          </cell>
          <cell r="B21">
            <v>64.0002553626149</v>
          </cell>
          <cell r="C21">
            <v>65.7677369918742</v>
          </cell>
          <cell r="D21">
            <v>59.3769152196118</v>
          </cell>
          <cell r="E21">
            <v>62.166968986718</v>
          </cell>
        </row>
        <row r="22">
          <cell r="A22">
            <v>21</v>
          </cell>
          <cell r="B22">
            <v>62.1922880490296</v>
          </cell>
          <cell r="C22">
            <v>62.2083299935324</v>
          </cell>
          <cell r="D22">
            <v>63.4371807967314</v>
          </cell>
          <cell r="E22">
            <v>62.5287490367205</v>
          </cell>
        </row>
        <row r="23">
          <cell r="A23">
            <v>22</v>
          </cell>
          <cell r="B23">
            <v>62.8651685393258</v>
          </cell>
          <cell r="C23">
            <v>64.6574761849046</v>
          </cell>
          <cell r="D23">
            <v>58.2456588355465</v>
          </cell>
          <cell r="E23">
            <v>60.979902979903</v>
          </cell>
        </row>
        <row r="24">
          <cell r="A24">
            <v>23</v>
          </cell>
          <cell r="B24">
            <v>61.8513789581205</v>
          </cell>
          <cell r="C24">
            <v>61.4828144910909</v>
          </cell>
          <cell r="D24">
            <v>64.108784473953</v>
          </cell>
          <cell r="E24">
            <v>62.5520964713565</v>
          </cell>
        </row>
        <row r="25">
          <cell r="A25">
            <v>24</v>
          </cell>
          <cell r="B25">
            <v>61.405771195097</v>
          </cell>
          <cell r="C25">
            <v>61.6670742344472</v>
          </cell>
          <cell r="D25">
            <v>60.7303370786517</v>
          </cell>
          <cell r="E25">
            <v>60.9541623894986</v>
          </cell>
        </row>
        <row r="26">
          <cell r="A26">
            <v>25</v>
          </cell>
          <cell r="B26">
            <v>61.8603166496425</v>
          </cell>
          <cell r="C26">
            <v>61.4845325100578</v>
          </cell>
          <cell r="D26">
            <v>63.6772216547498</v>
          </cell>
          <cell r="E26">
            <v>62.2646799548711</v>
          </cell>
        </row>
        <row r="27">
          <cell r="A27">
            <v>26</v>
          </cell>
          <cell r="B27">
            <v>61.8615934627171</v>
          </cell>
          <cell r="C27">
            <v>62.056312387498</v>
          </cell>
          <cell r="D27">
            <v>61.4172625127681</v>
          </cell>
          <cell r="E27">
            <v>61.5561105568387</v>
          </cell>
        </row>
        <row r="28">
          <cell r="A28">
            <v>27</v>
          </cell>
          <cell r="B28">
            <v>61.6432584269663</v>
          </cell>
          <cell r="C28">
            <v>61.0971031065371</v>
          </cell>
          <cell r="D28">
            <v>64.3539325842697</v>
          </cell>
          <cell r="E28">
            <v>62.4656030752523</v>
          </cell>
        </row>
        <row r="29">
          <cell r="A29">
            <v>28</v>
          </cell>
          <cell r="B29">
            <v>62.5408580183861</v>
          </cell>
          <cell r="C29">
            <v>62.7343600051176</v>
          </cell>
          <cell r="D29">
            <v>61.8641470888662</v>
          </cell>
          <cell r="E29">
            <v>62.1422109396928</v>
          </cell>
        </row>
        <row r="30">
          <cell r="A30">
            <v>29</v>
          </cell>
          <cell r="B30">
            <v>61.5219611848825</v>
          </cell>
          <cell r="C30">
            <v>61.0415695699293</v>
          </cell>
          <cell r="D30">
            <v>64.1138917262513</v>
          </cell>
          <cell r="E30">
            <v>62.3459731944801</v>
          </cell>
        </row>
        <row r="31">
          <cell r="A31">
            <v>30</v>
          </cell>
          <cell r="B31">
            <v>61.8641470888662</v>
          </cell>
          <cell r="C31">
            <v>62.0223014746221</v>
          </cell>
          <cell r="D31">
            <v>61.8564862104188</v>
          </cell>
          <cell r="E31">
            <v>61.7580071023951</v>
          </cell>
        </row>
        <row r="32">
          <cell r="A32">
            <v>31</v>
          </cell>
          <cell r="B32">
            <v>61.8667007150153</v>
          </cell>
          <cell r="C32">
            <v>61.4329606928108</v>
          </cell>
          <cell r="D32">
            <v>65.0178753830439</v>
          </cell>
          <cell r="E32">
            <v>62.9101586054095</v>
          </cell>
        </row>
        <row r="33">
          <cell r="A33">
            <v>32</v>
          </cell>
          <cell r="B33">
            <v>62.0875893769152</v>
          </cell>
          <cell r="C33">
            <v>62.1735095677055</v>
          </cell>
          <cell r="D33">
            <v>62.305924412666</v>
          </cell>
          <cell r="E33">
            <v>62.0716326716646</v>
          </cell>
        </row>
        <row r="34">
          <cell r="A34">
            <v>33</v>
          </cell>
          <cell r="B34">
            <v>61.1925434116445</v>
          </cell>
          <cell r="C34">
            <v>60.6718435733607</v>
          </cell>
          <cell r="D34">
            <v>65.2425944841675</v>
          </cell>
          <cell r="E34">
            <v>62.6250761039497</v>
          </cell>
        </row>
        <row r="35">
          <cell r="A35">
            <v>34</v>
          </cell>
          <cell r="B35">
            <v>61.3010725229826</v>
          </cell>
          <cell r="C35">
            <v>61.1704129300366</v>
          </cell>
          <cell r="D35">
            <v>63.2048008171604</v>
          </cell>
          <cell r="E35">
            <v>61.8739817590782</v>
          </cell>
        </row>
        <row r="36">
          <cell r="A36">
            <v>35</v>
          </cell>
          <cell r="B36">
            <v>61.076353421859</v>
          </cell>
          <cell r="C36">
            <v>60.41105562534</v>
          </cell>
          <cell r="D36">
            <v>65.2425944841675</v>
          </cell>
          <cell r="E36">
            <v>62.5633050337787</v>
          </cell>
        </row>
        <row r="37">
          <cell r="A37">
            <v>36</v>
          </cell>
          <cell r="B37">
            <v>61.638151174668</v>
          </cell>
          <cell r="C37">
            <v>61.243025598669</v>
          </cell>
          <cell r="D37">
            <v>64.3437180796731</v>
          </cell>
          <cell r="E37">
            <v>62.6076018222615</v>
          </cell>
        </row>
        <row r="38">
          <cell r="A38">
            <v>37</v>
          </cell>
          <cell r="B38">
            <v>60.9678243105209</v>
          </cell>
          <cell r="C38">
            <v>60.4589032420969</v>
          </cell>
          <cell r="D38">
            <v>65.6945863125638</v>
          </cell>
          <cell r="E38">
            <v>62.6948612862547</v>
          </cell>
        </row>
        <row r="39">
          <cell r="A39">
            <v>38</v>
          </cell>
          <cell r="B39">
            <v>61.2997957099081</v>
          </cell>
          <cell r="C39">
            <v>60.9907578837416</v>
          </cell>
          <cell r="D39">
            <v>63.6567926455567</v>
          </cell>
          <cell r="E39">
            <v>62.0542311978796</v>
          </cell>
        </row>
        <row r="40">
          <cell r="A40">
            <v>39</v>
          </cell>
          <cell r="B40">
            <v>61.3036261491318</v>
          </cell>
          <cell r="C40">
            <v>60.665011456737</v>
          </cell>
          <cell r="D40">
            <v>65.697139938713</v>
          </cell>
          <cell r="E40">
            <v>62.8438233488607</v>
          </cell>
        </row>
        <row r="41">
          <cell r="A41">
            <v>40</v>
          </cell>
          <cell r="B41">
            <v>61.4185393258427</v>
          </cell>
          <cell r="C41">
            <v>61.1050240750074</v>
          </cell>
          <cell r="D41">
            <v>63.4422880490296</v>
          </cell>
          <cell r="E41">
            <v>62.1062352795141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kNN__IM_MINIMAL"/>
    </sheetNames>
    <sheetDataSet>
      <sheetData sheetId="0">
        <row r="2">
          <cell r="A2">
            <v>1</v>
          </cell>
          <cell r="B2">
            <v>75.054945054945</v>
          </cell>
          <cell r="C2">
            <v>74.1288420247915</v>
          </cell>
          <cell r="D2">
            <v>77.2560772560773</v>
          </cell>
          <cell r="E2">
            <v>75.6369377616824</v>
          </cell>
        </row>
        <row r="3">
          <cell r="A3">
            <v>2</v>
          </cell>
          <cell r="B3">
            <v>73.6513486513487</v>
          </cell>
          <cell r="C3">
            <v>82.0990892531876</v>
          </cell>
          <cell r="D3">
            <v>60.4795204795205</v>
          </cell>
          <cell r="E3">
            <v>69.549444622716</v>
          </cell>
        </row>
        <row r="4">
          <cell r="A4">
            <v>3</v>
          </cell>
          <cell r="B4">
            <v>74.8001998001998</v>
          </cell>
          <cell r="C4">
            <v>73.8834659044175</v>
          </cell>
          <cell r="D4">
            <v>76.7332667332667</v>
          </cell>
          <cell r="E4">
            <v>75.2495605660163</v>
          </cell>
        </row>
        <row r="5">
          <cell r="A5">
            <v>4</v>
          </cell>
          <cell r="B5">
            <v>73.9060939060939</v>
          </cell>
          <cell r="C5">
            <v>77.3743049458589</v>
          </cell>
          <cell r="D5">
            <v>67.7056277056277</v>
          </cell>
          <cell r="E5">
            <v>72.1180383834057</v>
          </cell>
        </row>
        <row r="6">
          <cell r="A6">
            <v>5</v>
          </cell>
          <cell r="B6">
            <v>73.3849483849484</v>
          </cell>
          <cell r="C6">
            <v>72.4285339846696</v>
          </cell>
          <cell r="D6">
            <v>75.7076257076257</v>
          </cell>
          <cell r="E6">
            <v>74.0088212092653</v>
          </cell>
        </row>
        <row r="7">
          <cell r="A7">
            <v>6</v>
          </cell>
          <cell r="B7">
            <v>71.973026973027</v>
          </cell>
          <cell r="C7">
            <v>74.9438798055678</v>
          </cell>
          <cell r="D7">
            <v>65.9040959040959</v>
          </cell>
          <cell r="E7">
            <v>70.0372839287699</v>
          </cell>
        </row>
        <row r="8">
          <cell r="A8">
            <v>7</v>
          </cell>
          <cell r="B8">
            <v>71.4418914418914</v>
          </cell>
          <cell r="C8">
            <v>71.3571572188952</v>
          </cell>
          <cell r="D8">
            <v>71.5750915750916</v>
          </cell>
          <cell r="E8">
            <v>71.3413330786813</v>
          </cell>
        </row>
        <row r="9">
          <cell r="A9">
            <v>8</v>
          </cell>
          <cell r="B9">
            <v>71.963036963037</v>
          </cell>
          <cell r="C9">
            <v>74.3107326504587</v>
          </cell>
          <cell r="D9">
            <v>66.9297369297369</v>
          </cell>
          <cell r="E9">
            <v>70.3173145630033</v>
          </cell>
        </row>
        <row r="10">
          <cell r="A10">
            <v>9</v>
          </cell>
          <cell r="B10">
            <v>71.1888111888112</v>
          </cell>
          <cell r="C10">
            <v>71.6143413548477</v>
          </cell>
          <cell r="D10">
            <v>70.2997002997003</v>
          </cell>
          <cell r="E10">
            <v>70.8393941514961</v>
          </cell>
        </row>
        <row r="11">
          <cell r="A11">
            <v>10</v>
          </cell>
          <cell r="B11">
            <v>71.1821511821512</v>
          </cell>
          <cell r="C11">
            <v>73.3879908616751</v>
          </cell>
          <cell r="D11">
            <v>66.6699966699967</v>
          </cell>
          <cell r="E11">
            <v>69.7111268595491</v>
          </cell>
        </row>
        <row r="12">
          <cell r="A12">
            <v>11</v>
          </cell>
          <cell r="B12">
            <v>71.4452214452215</v>
          </cell>
          <cell r="C12">
            <v>72.4413814275923</v>
          </cell>
          <cell r="D12">
            <v>69.5271395271395</v>
          </cell>
          <cell r="E12">
            <v>70.7724568922617</v>
          </cell>
        </row>
        <row r="13">
          <cell r="A13">
            <v>12</v>
          </cell>
          <cell r="B13">
            <v>71.963036963037</v>
          </cell>
          <cell r="C13">
            <v>75.3091905225299</v>
          </cell>
          <cell r="D13">
            <v>65.6443556443556</v>
          </cell>
          <cell r="E13">
            <v>69.8988904433212</v>
          </cell>
        </row>
        <row r="14">
          <cell r="A14">
            <v>13</v>
          </cell>
          <cell r="B14">
            <v>72.2211122211122</v>
          </cell>
          <cell r="C14">
            <v>73.9326083780508</v>
          </cell>
          <cell r="D14">
            <v>69.010989010989</v>
          </cell>
          <cell r="E14">
            <v>71.1362510205901</v>
          </cell>
        </row>
        <row r="15">
          <cell r="A15">
            <v>14</v>
          </cell>
          <cell r="B15">
            <v>71.5734265734266</v>
          </cell>
          <cell r="C15">
            <v>73.9990926932103</v>
          </cell>
          <cell r="D15">
            <v>66.9397269397269</v>
          </cell>
          <cell r="E15">
            <v>70.0415051320289</v>
          </cell>
        </row>
        <row r="16">
          <cell r="A16">
            <v>15</v>
          </cell>
          <cell r="B16">
            <v>71.7016317016317</v>
          </cell>
          <cell r="C16">
            <v>73.3904208840097</v>
          </cell>
          <cell r="D16">
            <v>68.4915084915085</v>
          </cell>
          <cell r="E16">
            <v>70.6211946330594</v>
          </cell>
        </row>
        <row r="17">
          <cell r="A17">
            <v>16</v>
          </cell>
          <cell r="B17">
            <v>71.5700965700966</v>
          </cell>
          <cell r="C17">
            <v>74.2053074621804</v>
          </cell>
          <cell r="D17">
            <v>66.6733266733267</v>
          </cell>
          <cell r="E17">
            <v>70.026545272054</v>
          </cell>
        </row>
        <row r="18">
          <cell r="A18">
            <v>17</v>
          </cell>
          <cell r="B18">
            <v>72.3509823509824</v>
          </cell>
          <cell r="C18">
            <v>74.0358225941652</v>
          </cell>
          <cell r="D18">
            <v>69.5271395271395</v>
          </cell>
          <cell r="E18">
            <v>71.4568432467932</v>
          </cell>
        </row>
        <row r="19">
          <cell r="A19">
            <v>18</v>
          </cell>
          <cell r="B19">
            <v>71.3136863136863</v>
          </cell>
          <cell r="C19">
            <v>74.9328224890412</v>
          </cell>
          <cell r="D19">
            <v>64.3489843489843</v>
          </cell>
          <cell r="E19">
            <v>69.1534780317793</v>
          </cell>
        </row>
        <row r="20">
          <cell r="A20">
            <v>19</v>
          </cell>
          <cell r="B20">
            <v>70.5361305361305</v>
          </cell>
          <cell r="C20">
            <v>73.287728279602</v>
          </cell>
          <cell r="D20">
            <v>65.1215451215451</v>
          </cell>
          <cell r="E20">
            <v>68.8251393536452</v>
          </cell>
        </row>
        <row r="21">
          <cell r="A21">
            <v>20</v>
          </cell>
          <cell r="B21">
            <v>71.0522810522811</v>
          </cell>
          <cell r="C21">
            <v>74.8430876534021</v>
          </cell>
          <cell r="D21">
            <v>63.5664335664336</v>
          </cell>
          <cell r="E21">
            <v>68.648796884091</v>
          </cell>
        </row>
        <row r="22">
          <cell r="A22">
            <v>21</v>
          </cell>
          <cell r="B22">
            <v>68.6030636030636</v>
          </cell>
          <cell r="C22">
            <v>70.0311295634504</v>
          </cell>
          <cell r="D22">
            <v>65.1115551115551</v>
          </cell>
          <cell r="E22">
            <v>67.4048799195483</v>
          </cell>
        </row>
        <row r="23">
          <cell r="A23">
            <v>22</v>
          </cell>
          <cell r="B23">
            <v>69.3739593739594</v>
          </cell>
          <cell r="C23">
            <v>71.0945511433337</v>
          </cell>
          <cell r="D23">
            <v>65.3646353646354</v>
          </cell>
          <cell r="E23">
            <v>68.0636043006182</v>
          </cell>
        </row>
        <row r="24">
          <cell r="A24">
            <v>23</v>
          </cell>
          <cell r="B24">
            <v>69.6403596403596</v>
          </cell>
          <cell r="C24">
            <v>70.5256174729537</v>
          </cell>
          <cell r="D24">
            <v>67.962037962038</v>
          </cell>
          <cell r="E24">
            <v>69.1400697623653</v>
          </cell>
        </row>
        <row r="25">
          <cell r="A25">
            <v>24</v>
          </cell>
          <cell r="B25">
            <v>69.2474192474193</v>
          </cell>
          <cell r="C25">
            <v>71.4005176178332</v>
          </cell>
          <cell r="D25">
            <v>64.5920745920746</v>
          </cell>
          <cell r="E25">
            <v>67.7652027051445</v>
          </cell>
        </row>
        <row r="26">
          <cell r="A26">
            <v>25</v>
          </cell>
          <cell r="B26">
            <v>69.2507492507493</v>
          </cell>
          <cell r="C26">
            <v>70.7698318076801</v>
          </cell>
          <cell r="D26">
            <v>66.1438561438562</v>
          </cell>
          <cell r="E26">
            <v>68.2448174333358</v>
          </cell>
        </row>
        <row r="27">
          <cell r="A27">
            <v>26</v>
          </cell>
          <cell r="B27">
            <v>70.5394605394605</v>
          </cell>
          <cell r="C27">
            <v>74.3477990935618</v>
          </cell>
          <cell r="D27">
            <v>63.033633033633</v>
          </cell>
          <cell r="E27">
            <v>68.1005448086801</v>
          </cell>
        </row>
        <row r="28">
          <cell r="A28">
            <v>27</v>
          </cell>
          <cell r="B28">
            <v>69.6386946386946</v>
          </cell>
          <cell r="C28">
            <v>71.5606631633854</v>
          </cell>
          <cell r="D28">
            <v>65.8941058941059</v>
          </cell>
          <cell r="E28">
            <v>68.4342062307239</v>
          </cell>
        </row>
        <row r="29">
          <cell r="A29">
            <v>28</v>
          </cell>
          <cell r="B29">
            <v>69.1158841158841</v>
          </cell>
          <cell r="C29">
            <v>72.7696424393159</v>
          </cell>
          <cell r="D29">
            <v>61.7449217449217</v>
          </cell>
          <cell r="E29">
            <v>66.6662941981268</v>
          </cell>
        </row>
        <row r="30">
          <cell r="A30">
            <v>29</v>
          </cell>
          <cell r="B30">
            <v>68.989343989344</v>
          </cell>
          <cell r="C30">
            <v>71.1254091971358</v>
          </cell>
          <cell r="D30">
            <v>64.5987345987346</v>
          </cell>
          <cell r="E30">
            <v>67.5418198822454</v>
          </cell>
        </row>
        <row r="31">
          <cell r="A31">
            <v>30</v>
          </cell>
          <cell r="B31">
            <v>69.4971694971695</v>
          </cell>
          <cell r="C31">
            <v>74.9873934967832</v>
          </cell>
          <cell r="D31">
            <v>60.4662004662005</v>
          </cell>
          <cell r="E31">
            <v>66.4236519207969</v>
          </cell>
        </row>
        <row r="32">
          <cell r="A32">
            <v>31</v>
          </cell>
          <cell r="B32">
            <v>68.7212787212787</v>
          </cell>
          <cell r="C32">
            <v>73.3558702321951</v>
          </cell>
          <cell r="D32">
            <v>61.5018315018315</v>
          </cell>
          <cell r="E32">
            <v>66.2728549686013</v>
          </cell>
        </row>
        <row r="33">
          <cell r="A33">
            <v>32</v>
          </cell>
          <cell r="B33">
            <v>69.6287046287046</v>
          </cell>
          <cell r="C33">
            <v>74.8938325484205</v>
          </cell>
          <cell r="D33">
            <v>60.982350982351</v>
          </cell>
          <cell r="E33">
            <v>66.6964536757417</v>
          </cell>
        </row>
        <row r="34">
          <cell r="A34">
            <v>33</v>
          </cell>
          <cell r="B34">
            <v>67.6889776889777</v>
          </cell>
          <cell r="C34">
            <v>69.6221184419714</v>
          </cell>
          <cell r="D34">
            <v>63.5631035631036</v>
          </cell>
          <cell r="E34">
            <v>66.259438936589</v>
          </cell>
        </row>
        <row r="35">
          <cell r="A35">
            <v>34</v>
          </cell>
          <cell r="B35">
            <v>68.4665334665335</v>
          </cell>
          <cell r="C35">
            <v>71.7547979088852</v>
          </cell>
          <cell r="D35">
            <v>61.7582417582418</v>
          </cell>
          <cell r="E35">
            <v>66.1797672592275</v>
          </cell>
        </row>
        <row r="36">
          <cell r="A36">
            <v>35</v>
          </cell>
          <cell r="B36">
            <v>67.051282051282</v>
          </cell>
          <cell r="C36">
            <v>68.6447546219385</v>
          </cell>
          <cell r="D36">
            <v>63.5730935730936</v>
          </cell>
          <cell r="E36">
            <v>65.8184515935426</v>
          </cell>
        </row>
        <row r="37">
          <cell r="A37">
            <v>36</v>
          </cell>
          <cell r="B37">
            <v>67.1744921744922</v>
          </cell>
          <cell r="C37">
            <v>69.7744360902256</v>
          </cell>
          <cell r="D37">
            <v>61.2387612387612</v>
          </cell>
          <cell r="E37">
            <v>65.1031595019135</v>
          </cell>
        </row>
        <row r="38">
          <cell r="A38">
            <v>37</v>
          </cell>
          <cell r="B38">
            <v>67.1711621711622</v>
          </cell>
          <cell r="C38">
            <v>69.283861826812</v>
          </cell>
          <cell r="D38">
            <v>62.5274725274725</v>
          </cell>
          <cell r="E38">
            <v>65.6091898509165</v>
          </cell>
        </row>
        <row r="39">
          <cell r="A39">
            <v>38</v>
          </cell>
          <cell r="B39">
            <v>68.5980685980686</v>
          </cell>
          <cell r="C39">
            <v>71.6228557076048</v>
          </cell>
          <cell r="D39">
            <v>62.014652014652</v>
          </cell>
          <cell r="E39">
            <v>66.3867966511678</v>
          </cell>
        </row>
        <row r="40">
          <cell r="A40">
            <v>39</v>
          </cell>
          <cell r="B40">
            <v>67.0496170496171</v>
          </cell>
          <cell r="C40">
            <v>68.2769478269478</v>
          </cell>
          <cell r="D40">
            <v>64.0725940725941</v>
          </cell>
          <cell r="E40">
            <v>66.0322370010918</v>
          </cell>
        </row>
        <row r="41">
          <cell r="A41">
            <v>40</v>
          </cell>
          <cell r="B41">
            <v>67.5674325674326</v>
          </cell>
          <cell r="C41">
            <v>69.6782661782662</v>
          </cell>
          <cell r="D41">
            <v>62.5241425241425</v>
          </cell>
          <cell r="E41">
            <v>65.8166314350399</v>
          </cell>
        </row>
      </sheetData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13" activeCellId="0" sqref="E13"/>
    </sheetView>
  </sheetViews>
  <sheetFormatPr defaultRowHeight="15" zeroHeight="false" outlineLevelRow="0" outlineLevelCol="0"/>
  <cols>
    <col collapsed="false" customWidth="true" hidden="false" outlineLevel="0" max="1" min="1" style="0" width="16.85"/>
    <col collapsed="false" customWidth="true" hidden="false" outlineLevel="0" max="5" min="2" style="0" width="12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f aca="false">[5]DT__IM_EQUIVALENT!A2</f>
        <v>5</v>
      </c>
      <c r="B2" s="0" t="n">
        <f aca="false">[5]DT__IM_EQUIVALENT!B2</f>
        <v>76.2895812053116</v>
      </c>
      <c r="C2" s="0" t="n">
        <f aca="false">[5]DT__IM_EQUIVALENT!C2</f>
        <v>75.8163745679046</v>
      </c>
      <c r="D2" s="0" t="n">
        <f aca="false">[5]DT__IM_EQUIVALENT!D2</f>
        <v>76.7415730337079</v>
      </c>
      <c r="E2" s="0" t="n">
        <f aca="false">[5]DT__IM_EQUIVALENT!E2</f>
        <v>76.7653595900187</v>
      </c>
    </row>
    <row r="3" customFormat="false" ht="13.8" hidden="false" customHeight="false" outlineLevel="0" collapsed="false">
      <c r="A3" s="0" t="n">
        <f aca="false">[5]DT__IM_EQUIVALENT!A3</f>
        <v>15</v>
      </c>
      <c r="B3" s="0" t="n">
        <f aca="false">[5]DT__IM_EQUIVALENT!B3</f>
        <v>77.073544433095</v>
      </c>
      <c r="C3" s="0" t="n">
        <f aca="false">[5]DT__IM_EQUIVALENT!C3</f>
        <v>75.052761249195</v>
      </c>
      <c r="D3" s="0" t="n">
        <f aca="false">[5]DT__IM_EQUIVALENT!D3</f>
        <v>81.2487231869254</v>
      </c>
      <c r="E3" s="0" t="n">
        <f aca="false">[5]DT__IM_EQUIVALENT!E3</f>
        <v>76.7230856244381</v>
      </c>
    </row>
    <row r="4" customFormat="false" ht="13.8" hidden="false" customHeight="false" outlineLevel="0" collapsed="false">
      <c r="A4" s="0" t="n">
        <f aca="false">[5]DT__IM_EQUIVALENT!A4</f>
        <v>25</v>
      </c>
      <c r="B4" s="0" t="n">
        <f aca="false">[5]DT__IM_EQUIVALENT!B4</f>
        <v>77.1884576098059</v>
      </c>
      <c r="C4" s="0" t="n">
        <f aca="false">[5]DT__IM_EQUIVALENT!C4</f>
        <v>75.6852969346485</v>
      </c>
      <c r="D4" s="0" t="n">
        <f aca="false">[5]DT__IM_EQUIVALENT!D4</f>
        <v>80.5771195097038</v>
      </c>
      <c r="E4" s="0" t="n">
        <f aca="false">[5]DT__IM_EQUIVALENT!E4</f>
        <v>77.6517446604889</v>
      </c>
    </row>
    <row r="5" customFormat="false" ht="13.8" hidden="false" customHeight="false" outlineLevel="0" collapsed="false">
      <c r="A5" s="0" t="n">
        <f aca="false">[5]DT__IM_EQUIVALENT!A5</f>
        <v>35</v>
      </c>
      <c r="B5" s="0" t="n">
        <f aca="false">[5]DT__IM_EQUIVALENT!B5</f>
        <v>78.2073544433095</v>
      </c>
      <c r="C5" s="0" t="n">
        <f aca="false">[5]DT__IM_EQUIVALENT!C5</f>
        <v>76.2362884771536</v>
      </c>
      <c r="D5" s="0" t="n">
        <f aca="false">[5]DT__IM_EQUIVALENT!D5</f>
        <v>82.1552604698672</v>
      </c>
      <c r="E5" s="0" t="n">
        <f aca="false">[5]DT__IM_EQUIVALENT!E5</f>
        <v>78.8305032945653</v>
      </c>
    </row>
    <row r="6" customFormat="false" ht="13.8" hidden="false" customHeight="false" outlineLevel="0" collapsed="false">
      <c r="A6" s="0" t="n">
        <f aca="false">[5]DT__IM_EQUIVALENT!A6</f>
        <v>45</v>
      </c>
      <c r="B6" s="0" t="n">
        <f aca="false">[5]DT__IM_EQUIVALENT!B6</f>
        <v>76.1746680286006</v>
      </c>
      <c r="C6" s="0" t="n">
        <f aca="false">[5]DT__IM_EQUIVALENT!C6</f>
        <v>75.084457727551</v>
      </c>
      <c r="D6" s="0" t="n">
        <f aca="false">[5]DT__IM_EQUIVALENT!D6</f>
        <v>79.2262512768131</v>
      </c>
      <c r="E6" s="0" t="n">
        <f aca="false">[5]DT__IM_EQUIVALENT!E6</f>
        <v>76.6966139110725</v>
      </c>
    </row>
    <row r="7" customFormat="false" ht="13.8" hidden="false" customHeight="false" outlineLevel="0" collapsed="false">
      <c r="A7" s="0" t="n">
        <f aca="false">[5]DT__IM_EQUIVALENT!A7</f>
        <v>55</v>
      </c>
      <c r="B7" s="0" t="n">
        <f aca="false">[5]DT__IM_EQUIVALENT!B7</f>
        <v>76.9624616956078</v>
      </c>
      <c r="C7" s="0" t="n">
        <f aca="false">[5]DT__IM_EQUIVALENT!C7</f>
        <v>76.9369455469783</v>
      </c>
      <c r="D7" s="0" t="n">
        <f aca="false">[5]DT__IM_EQUIVALENT!D7</f>
        <v>77.6532175689479</v>
      </c>
      <c r="E7" s="0" t="n">
        <f aca="false">[5]DT__IM_EQUIVALENT!E7</f>
        <v>77.251815676054</v>
      </c>
    </row>
    <row r="8" customFormat="false" ht="13.8" hidden="false" customHeight="false" outlineLevel="0" collapsed="false">
      <c r="A8" s="0" t="n">
        <f aca="false">[5]DT__IM_EQUIVALENT!A8</f>
        <v>65</v>
      </c>
      <c r="B8" s="0" t="n">
        <f aca="false">[5]DT__IM_EQUIVALENT!B8</f>
        <v>76.735188968335</v>
      </c>
      <c r="C8" s="0" t="n">
        <f aca="false">[5]DT__IM_EQUIVALENT!C8</f>
        <v>76.7270014477469</v>
      </c>
      <c r="D8" s="0" t="n">
        <f aca="false">[5]DT__IM_EQUIVALENT!D8</f>
        <v>76.9637385086823</v>
      </c>
      <c r="E8" s="0" t="n">
        <f aca="false">[5]DT__IM_EQUIVALENT!E8</f>
        <v>76.7629889755533</v>
      </c>
    </row>
    <row r="9" customFormat="false" ht="13.8" hidden="false" customHeight="false" outlineLevel="0" collapsed="false">
      <c r="A9" s="0" t="n">
        <f aca="false">[5]DT__IM_EQUIVALENT!A9</f>
        <v>75</v>
      </c>
      <c r="B9" s="0" t="n">
        <f aca="false">[5]DT__IM_EQUIVALENT!B9</f>
        <v>76.5104698672114</v>
      </c>
      <c r="C9" s="0" t="n">
        <f aca="false">[5]DT__IM_EQUIVALENT!C9</f>
        <v>76.3437261864228</v>
      </c>
      <c r="D9" s="0" t="n">
        <f aca="false">[5]DT__IM_EQUIVALENT!D9</f>
        <v>76.2895812053116</v>
      </c>
      <c r="E9" s="0" t="n">
        <f aca="false">[5]DT__IM_EQUIVALENT!E9</f>
        <v>76.5845080912617</v>
      </c>
    </row>
    <row r="10" customFormat="false" ht="13.8" hidden="false" customHeight="false" outlineLevel="0" collapsed="false">
      <c r="A10" s="0" t="n">
        <f aca="false">[5]DT__IM_EQUIVALENT!A10</f>
        <v>85</v>
      </c>
      <c r="B10" s="0" t="n">
        <f aca="false">[5]DT__IM_EQUIVALENT!B10</f>
        <v>76.288304392237</v>
      </c>
      <c r="C10" s="0" t="n">
        <f aca="false">[5]DT__IM_EQUIVALENT!C10</f>
        <v>77.5378274780851</v>
      </c>
      <c r="D10" s="0" t="n">
        <f aca="false">[5]DT__IM_EQUIVALENT!D10</f>
        <v>74.0347293156282</v>
      </c>
      <c r="E10" s="0" t="n">
        <f aca="false">[5]DT__IM_EQUIVALENT!E10</f>
        <v>75.6828902396133</v>
      </c>
    </row>
    <row r="11" customFormat="false" ht="13.8" hidden="false" customHeight="false" outlineLevel="0" collapsed="false">
      <c r="A11" s="0" t="n">
        <f aca="false">[5]DT__IM_EQUIVALENT!A11</f>
        <v>95</v>
      </c>
      <c r="B11" s="0" t="n">
        <f aca="false">[5]DT__IM_EQUIVALENT!B11</f>
        <v>76.1759448416752</v>
      </c>
      <c r="C11" s="0" t="n">
        <f aca="false">[5]DT__IM_EQUIVALENT!C11</f>
        <v>77.9354238856748</v>
      </c>
      <c r="D11" s="0" t="n">
        <f aca="false">[5]DT__IM_EQUIVALENT!D11</f>
        <v>73.8100102145046</v>
      </c>
      <c r="E11" s="0" t="n">
        <f aca="false">[5]DT__IM_EQUIVALENT!E11</f>
        <v>75.5280892173424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6.85"/>
    <col collapsed="false" customWidth="true" hidden="false" outlineLevel="0" max="5" min="2" style="0" width="12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f aca="false">[6]DT__IM_MINIMAL!A2</f>
        <v>5</v>
      </c>
      <c r="B2" s="0" t="n">
        <f aca="false">[6]DT__IM_MINIMAL!B2</f>
        <v>77.7672327672328</v>
      </c>
      <c r="C2" s="0" t="n">
        <f aca="false">[6]DT__IM_MINIMAL!C2</f>
        <v>79.0287355310264</v>
      </c>
      <c r="D2" s="0" t="n">
        <f aca="false">[6]DT__IM_MINIMAL!D2</f>
        <v>74.6686646686647</v>
      </c>
      <c r="E2" s="0" t="n">
        <f aca="false">[6]DT__IM_MINIMAL!E2</f>
        <v>76.8911864526355</v>
      </c>
    </row>
    <row r="3" customFormat="false" ht="13.8" hidden="false" customHeight="false" outlineLevel="0" collapsed="false">
      <c r="A3" s="0" t="n">
        <f aca="false">[6]DT__IM_MINIMAL!A3</f>
        <v>15</v>
      </c>
      <c r="B3" s="0" t="n">
        <f aca="false">[6]DT__IM_MINIMAL!B3</f>
        <v>77.6390276390276</v>
      </c>
      <c r="C3" s="0" t="n">
        <f aca="false">[6]DT__IM_MINIMAL!C3</f>
        <v>78.0965453789057</v>
      </c>
      <c r="D3" s="0" t="n">
        <f aca="false">[6]DT__IM_MINIMAL!D3</f>
        <v>74.9250749250749</v>
      </c>
      <c r="E3" s="0" t="n">
        <f aca="false">[6]DT__IM_MINIMAL!E3</f>
        <v>77.0036420975678</v>
      </c>
    </row>
    <row r="4" customFormat="false" ht="13.8" hidden="false" customHeight="false" outlineLevel="0" collapsed="false">
      <c r="A4" s="0" t="n">
        <f aca="false">[6]DT__IM_MINIMAL!A4</f>
        <v>25</v>
      </c>
      <c r="B4" s="0" t="n">
        <f aca="false">[6]DT__IM_MINIMAL!B4</f>
        <v>78.2767232767233</v>
      </c>
      <c r="C4" s="0" t="n">
        <f aca="false">[6]DT__IM_MINIMAL!C4</f>
        <v>79.1244509432384</v>
      </c>
      <c r="D4" s="0" t="n">
        <f aca="false">[6]DT__IM_MINIMAL!D4</f>
        <v>77.5058275058275</v>
      </c>
      <c r="E4" s="0" t="n">
        <f aca="false">[6]DT__IM_MINIMAL!E4</f>
        <v>78.5591532650356</v>
      </c>
    </row>
    <row r="5" customFormat="false" ht="13.8" hidden="false" customHeight="false" outlineLevel="0" collapsed="false">
      <c r="A5" s="0" t="n">
        <f aca="false">[6]DT__IM_MINIMAL!A5</f>
        <v>35</v>
      </c>
      <c r="B5" s="0" t="n">
        <f aca="false">[6]DT__IM_MINIMAL!B5</f>
        <v>77.7639027639028</v>
      </c>
      <c r="C5" s="0" t="n">
        <f aca="false">[6]DT__IM_MINIMAL!C5</f>
        <v>76.1525521318461</v>
      </c>
      <c r="D5" s="0" t="n">
        <f aca="false">[6]DT__IM_MINIMAL!D5</f>
        <v>81.1388611388611</v>
      </c>
      <c r="E5" s="0" t="n">
        <f aca="false">[6]DT__IM_MINIMAL!E5</f>
        <v>78.3443818582047</v>
      </c>
    </row>
    <row r="6" customFormat="false" ht="13.8" hidden="false" customHeight="false" outlineLevel="0" collapsed="false">
      <c r="A6" s="0" t="n">
        <f aca="false">[6]DT__IM_MINIMAL!A6</f>
        <v>45</v>
      </c>
      <c r="B6" s="0" t="n">
        <f aca="false">[6]DT__IM_MINIMAL!B6</f>
        <v>77.5058275058275</v>
      </c>
      <c r="C6" s="0" t="n">
        <f aca="false">[6]DT__IM_MINIMAL!C6</f>
        <v>76.3172228496785</v>
      </c>
      <c r="D6" s="0" t="n">
        <f aca="false">[6]DT__IM_MINIMAL!D6</f>
        <v>79.5770895770896</v>
      </c>
      <c r="E6" s="0" t="n">
        <f aca="false">[6]DT__IM_MINIMAL!E6</f>
        <v>78.0398431158569</v>
      </c>
    </row>
    <row r="7" customFormat="false" ht="13.8" hidden="false" customHeight="false" outlineLevel="0" collapsed="false">
      <c r="A7" s="0" t="n">
        <f aca="false">[6]DT__IM_MINIMAL!A7</f>
        <v>55</v>
      </c>
      <c r="B7" s="0" t="n">
        <f aca="false">[6]DT__IM_MINIMAL!B7</f>
        <v>76.4785214785215</v>
      </c>
      <c r="C7" s="0" t="n">
        <f aca="false">[6]DT__IM_MINIMAL!C7</f>
        <v>75.0052378397337</v>
      </c>
      <c r="D7" s="0" t="n">
        <f aca="false">[6]DT__IM_MINIMAL!D7</f>
        <v>78.8078588078588</v>
      </c>
      <c r="E7" s="0" t="n">
        <f aca="false">[6]DT__IM_MINIMAL!E7</f>
        <v>77.1439848080939</v>
      </c>
    </row>
    <row r="8" customFormat="false" ht="13.8" hidden="false" customHeight="false" outlineLevel="0" collapsed="false">
      <c r="A8" s="0" t="n">
        <f aca="false">[6]DT__IM_MINIMAL!A8</f>
        <v>65</v>
      </c>
      <c r="B8" s="0" t="n">
        <f aca="false">[6]DT__IM_MINIMAL!B8</f>
        <v>74.7935397935398</v>
      </c>
      <c r="C8" s="0" t="n">
        <f aca="false">[6]DT__IM_MINIMAL!C8</f>
        <v>72.9649137079707</v>
      </c>
      <c r="D8" s="0" t="n">
        <f aca="false">[6]DT__IM_MINIMAL!D8</f>
        <v>78.7978687978688</v>
      </c>
      <c r="E8" s="0" t="n">
        <f aca="false">[6]DT__IM_MINIMAL!E8</f>
        <v>75.697796646093</v>
      </c>
    </row>
    <row r="9" customFormat="false" ht="13.8" hidden="false" customHeight="false" outlineLevel="0" collapsed="false">
      <c r="A9" s="0" t="n">
        <f aca="false">[6]DT__IM_MINIMAL!A9</f>
        <v>75</v>
      </c>
      <c r="B9" s="0" t="n">
        <f aca="false">[6]DT__IM_MINIMAL!B9</f>
        <v>73.8894438894439</v>
      </c>
      <c r="C9" s="0" t="n">
        <f aca="false">[6]DT__IM_MINIMAL!C9</f>
        <v>71.7637593388496</v>
      </c>
      <c r="D9" s="0" t="n">
        <f aca="false">[6]DT__IM_MINIMAL!D9</f>
        <v>78.8045288045288</v>
      </c>
      <c r="E9" s="0" t="n">
        <f aca="false">[6]DT__IM_MINIMAL!E9</f>
        <v>75.0698936948835</v>
      </c>
    </row>
    <row r="10" customFormat="false" ht="13.8" hidden="false" customHeight="false" outlineLevel="0" collapsed="false">
      <c r="A10" s="0" t="n">
        <f aca="false">[6]DT__IM_MINIMAL!A10</f>
        <v>85</v>
      </c>
      <c r="B10" s="0" t="n">
        <f aca="false">[6]DT__IM_MINIMAL!B10</f>
        <v>73.8944388944389</v>
      </c>
      <c r="C10" s="0" t="n">
        <f aca="false">[6]DT__IM_MINIMAL!C10</f>
        <v>71.1410229259984</v>
      </c>
      <c r="D10" s="0" t="n">
        <f aca="false">[6]DT__IM_MINIMAL!D10</f>
        <v>80.6260406260406</v>
      </c>
      <c r="E10" s="0" t="n">
        <f aca="false">[6]DT__IM_MINIMAL!E10</f>
        <v>75.5337462564474</v>
      </c>
    </row>
    <row r="11" customFormat="false" ht="13.8" hidden="false" customHeight="false" outlineLevel="0" collapsed="false">
      <c r="A11" s="0" t="n">
        <f aca="false">[6]DT__IM_MINIMAL!A11</f>
        <v>95</v>
      </c>
      <c r="B11" s="0" t="n">
        <f aca="false">[6]DT__IM_MINIMAL!B11</f>
        <v>73.5048285048285</v>
      </c>
      <c r="C11" s="0" t="n">
        <f aca="false">[6]DT__IM_MINIMAL!C11</f>
        <v>71.477953410194</v>
      </c>
      <c r="D11" s="0" t="n">
        <f aca="false">[6]DT__IM_MINIMAL!D11</f>
        <v>78.5481185481186</v>
      </c>
      <c r="E11" s="0" t="n">
        <f aca="false">[6]DT__IM_MINIMAL!E11</f>
        <v>74.7561769177921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5" min="2" style="0" width="12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5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f aca="false">[7]kNN__IM_EQUIVALENT!A2</f>
        <v>1</v>
      </c>
      <c r="B2" s="0" t="n">
        <f aca="false">[7]kNN__IM_EQUIVALENT!B2</f>
        <v>68.623595505618</v>
      </c>
      <c r="C2" s="0" t="n">
        <f aca="false">[7]kNN__IM_EQUIVALENT!C2</f>
        <v>66.5289935832489</v>
      </c>
      <c r="D2" s="0" t="n">
        <f aca="false">[7]kNN__IM_EQUIVALENT!D2</f>
        <v>75.4009193054137</v>
      </c>
      <c r="E2" s="0" t="n">
        <f aca="false">[7]kNN__IM_EQUIVALENT!E2</f>
        <v>70.6368908274566</v>
      </c>
    </row>
    <row r="3" customFormat="false" ht="13.8" hidden="false" customHeight="false" outlineLevel="0" collapsed="false">
      <c r="A3" s="0" t="n">
        <f aca="false">[7]kNN__IM_EQUIVALENT!A3</f>
        <v>2</v>
      </c>
      <c r="B3" s="0" t="n">
        <f aca="false">[7]kNN__IM_EQUIVALENT!B3</f>
        <v>68.3937691521961</v>
      </c>
      <c r="C3" s="0" t="n">
        <f aca="false">[7]kNN__IM_EQUIVALENT!C3</f>
        <v>73.3832461493752</v>
      </c>
      <c r="D3" s="0" t="n">
        <f aca="false">[7]kNN__IM_EQUIVALENT!D3</f>
        <v>58.0132788559755</v>
      </c>
      <c r="E3" s="0" t="n">
        <f aca="false">[7]kNN__IM_EQUIVALENT!E3</f>
        <v>64.6460991101386</v>
      </c>
    </row>
    <row r="4" customFormat="false" ht="13.8" hidden="false" customHeight="false" outlineLevel="0" collapsed="false">
      <c r="A4" s="0" t="n">
        <f aca="false">[7]kNN__IM_EQUIVALENT!A4</f>
        <v>3</v>
      </c>
      <c r="B4" s="0" t="n">
        <f aca="false">[7]kNN__IM_EQUIVALENT!B4</f>
        <v>68.8419305413687</v>
      </c>
      <c r="C4" s="0" t="n">
        <f aca="false">[7]kNN__IM_EQUIVALENT!C4</f>
        <v>66.1433537517571</v>
      </c>
      <c r="D4" s="0" t="n">
        <f aca="false">[7]kNN__IM_EQUIVALENT!D4</f>
        <v>77.4361593462717</v>
      </c>
      <c r="E4" s="0" t="n">
        <f aca="false">[7]kNN__IM_EQUIVALENT!E4</f>
        <v>71.2646592653472</v>
      </c>
    </row>
    <row r="5" customFormat="false" ht="13.8" hidden="false" customHeight="false" outlineLevel="0" collapsed="false">
      <c r="A5" s="0" t="n">
        <f aca="false">[7]kNN__IM_EQUIVALENT!A5</f>
        <v>4</v>
      </c>
      <c r="B5" s="0" t="n">
        <f aca="false">[7]kNN__IM_EQUIVALENT!B5</f>
        <v>69.0640960163432</v>
      </c>
      <c r="C5" s="0" t="n">
        <f aca="false">[7]kNN__IM_EQUIVALENT!C5</f>
        <v>71.2443699758476</v>
      </c>
      <c r="D5" s="0" t="n">
        <f aca="false">[7]kNN__IM_EQUIVALENT!D5</f>
        <v>64.1011235955056</v>
      </c>
      <c r="E5" s="0" t="n">
        <f aca="false">[7]kNN__IM_EQUIVALENT!E5</f>
        <v>67.4137871230461</v>
      </c>
    </row>
    <row r="6" customFormat="false" ht="13.8" hidden="false" customHeight="false" outlineLevel="0" collapsed="false">
      <c r="A6" s="0" t="n">
        <f aca="false">[7]kNN__IM_EQUIVALENT!A6</f>
        <v>5</v>
      </c>
      <c r="B6" s="0" t="n">
        <f aca="false">[7]kNN__IM_EQUIVALENT!B6</f>
        <v>68.8508682328907</v>
      </c>
      <c r="C6" s="0" t="n">
        <f aca="false">[7]kNN__IM_EQUIVALENT!C6</f>
        <v>65.9573223805897</v>
      </c>
      <c r="D6" s="0" t="n">
        <f aca="false">[7]kNN__IM_EQUIVALENT!D6</f>
        <v>78.1052093973442</v>
      </c>
      <c r="E6" s="0" t="n">
        <f aca="false">[7]kNN__IM_EQUIVALENT!E6</f>
        <v>71.4989332720092</v>
      </c>
    </row>
    <row r="7" customFormat="false" ht="13.8" hidden="false" customHeight="false" outlineLevel="0" collapsed="false">
      <c r="A7" s="0" t="n">
        <f aca="false">[7]kNN__IM_EQUIVALENT!A7</f>
        <v>6</v>
      </c>
      <c r="B7" s="0" t="n">
        <f aca="false">[7]kNN__IM_EQUIVALENT!B7</f>
        <v>68.2865168539326</v>
      </c>
      <c r="C7" s="0" t="n">
        <f aca="false">[7]kNN__IM_EQUIVALENT!C7</f>
        <v>69.6843505546255</v>
      </c>
      <c r="D7" s="0" t="n">
        <f aca="false">[7]kNN__IM_EQUIVALENT!D7</f>
        <v>65.0051072522983</v>
      </c>
      <c r="E7" s="0" t="n">
        <f aca="false">[7]kNN__IM_EQUIVALENT!E7</f>
        <v>67.1530585261233</v>
      </c>
    </row>
    <row r="8" customFormat="false" ht="13.8" hidden="false" customHeight="false" outlineLevel="0" collapsed="false">
      <c r="A8" s="0" t="n">
        <f aca="false">[7]kNN__IM_EQUIVALENT!A8</f>
        <v>7</v>
      </c>
      <c r="B8" s="0" t="n">
        <f aca="false">[7]kNN__IM_EQUIVALENT!B8</f>
        <v>67.2701736465781</v>
      </c>
      <c r="C8" s="0" t="n">
        <f aca="false">[7]kNN__IM_EQUIVALENT!C8</f>
        <v>65.9084869797232</v>
      </c>
      <c r="D8" s="0" t="n">
        <f aca="false">[7]kNN__IM_EQUIVALENT!D8</f>
        <v>72.2242083758938</v>
      </c>
      <c r="E8" s="0" t="n">
        <f aca="false">[7]kNN__IM_EQUIVALENT!E8</f>
        <v>68.8355076570323</v>
      </c>
    </row>
    <row r="9" customFormat="false" ht="13.8" hidden="false" customHeight="false" outlineLevel="0" collapsed="false">
      <c r="A9" s="0" t="n">
        <f aca="false">[7]kNN__IM_EQUIVALENT!A9</f>
        <v>8</v>
      </c>
      <c r="B9" s="0" t="n">
        <f aca="false">[7]kNN__IM_EQUIVALENT!B9</f>
        <v>64.670582226762</v>
      </c>
      <c r="C9" s="0" t="n">
        <f aca="false">[7]kNN__IM_EQUIVALENT!C9</f>
        <v>66.0133706823838</v>
      </c>
      <c r="D9" s="0" t="n">
        <f aca="false">[7]kNN__IM_EQUIVALENT!D9</f>
        <v>60.7150153217569</v>
      </c>
      <c r="E9" s="0" t="n">
        <f aca="false">[7]kNN__IM_EQUIVALENT!E9</f>
        <v>63.2036538529931</v>
      </c>
    </row>
    <row r="10" customFormat="false" ht="13.8" hidden="false" customHeight="false" outlineLevel="0" collapsed="false">
      <c r="A10" s="0" t="n">
        <f aca="false">[7]kNN__IM_EQUIVALENT!A10</f>
        <v>9</v>
      </c>
      <c r="B10" s="0" t="n">
        <f aca="false">[7]kNN__IM_EQUIVALENT!B10</f>
        <v>65.5656281920327</v>
      </c>
      <c r="C10" s="0" t="n">
        <f aca="false">[7]kNN__IM_EQUIVALENT!C10</f>
        <v>64.230363569145</v>
      </c>
      <c r="D10" s="0" t="n">
        <f aca="false">[7]kNN__IM_EQUIVALENT!D10</f>
        <v>70.6307456588356</v>
      </c>
      <c r="E10" s="0" t="n">
        <f aca="false">[7]kNN__IM_EQUIVALENT!E10</f>
        <v>67.1299871042667</v>
      </c>
    </row>
    <row r="11" customFormat="false" ht="13.8" hidden="false" customHeight="false" outlineLevel="0" collapsed="false">
      <c r="A11" s="0" t="n">
        <f aca="false">[7]kNN__IM_EQUIVALENT!A11</f>
        <v>10</v>
      </c>
      <c r="B11" s="0" t="n">
        <f aca="false">[7]kNN__IM_EQUIVALENT!B11</f>
        <v>64.9004085801839</v>
      </c>
      <c r="C11" s="0" t="n">
        <f aca="false">[7]kNN__IM_EQUIVALENT!C11</f>
        <v>66.1025637444123</v>
      </c>
      <c r="D11" s="0" t="n">
        <f aca="false">[7]kNN__IM_EQUIVALENT!D11</f>
        <v>61.8488253319714</v>
      </c>
      <c r="E11" s="0" t="n">
        <f aca="false">[7]kNN__IM_EQUIVALENT!E11</f>
        <v>63.7798199864773</v>
      </c>
    </row>
    <row r="12" customFormat="false" ht="13.8" hidden="false" customHeight="false" outlineLevel="0" collapsed="false">
      <c r="A12" s="0" t="n">
        <f aca="false">[7]kNN__IM_EQUIVALENT!A12</f>
        <v>11</v>
      </c>
      <c r="B12" s="0" t="n">
        <f aca="false">[7]kNN__IM_EQUIVALENT!B12</f>
        <v>66.2551072522983</v>
      </c>
      <c r="C12" s="0" t="n">
        <f aca="false">[7]kNN__IM_EQUIVALENT!C12</f>
        <v>64.6383198440666</v>
      </c>
      <c r="D12" s="0" t="n">
        <f aca="false">[7]kNN__IM_EQUIVALENT!D12</f>
        <v>72.0173646578141</v>
      </c>
      <c r="E12" s="0" t="n">
        <f aca="false">[7]kNN__IM_EQUIVALENT!E12</f>
        <v>68.0944571376143</v>
      </c>
    </row>
    <row r="13" customFormat="false" ht="13.8" hidden="false" customHeight="false" outlineLevel="0" collapsed="false">
      <c r="A13" s="0" t="n">
        <f aca="false">[7]kNN__IM_EQUIVALENT!A13</f>
        <v>12</v>
      </c>
      <c r="B13" s="0" t="n">
        <f aca="false">[7]kNN__IM_EQUIVALENT!B13</f>
        <v>65.0242594484167</v>
      </c>
      <c r="C13" s="0" t="n">
        <f aca="false">[7]kNN__IM_EQUIVALENT!C13</f>
        <v>66.0515485154066</v>
      </c>
      <c r="D13" s="0" t="n">
        <f aca="false">[7]kNN__IM_EQUIVALENT!D13</f>
        <v>62.3314606741573</v>
      </c>
      <c r="E13" s="0" t="n">
        <f aca="false">[7]kNN__IM_EQUIVALENT!E13</f>
        <v>63.8510630911213</v>
      </c>
    </row>
    <row r="14" customFormat="false" ht="13.8" hidden="false" customHeight="false" outlineLevel="0" collapsed="false">
      <c r="A14" s="0" t="n">
        <f aca="false">[7]kNN__IM_EQUIVALENT!A14</f>
        <v>13</v>
      </c>
      <c r="B14" s="0" t="n">
        <f aca="false">[7]kNN__IM_EQUIVALENT!B14</f>
        <v>64.7944330949949</v>
      </c>
      <c r="C14" s="0" t="n">
        <f aca="false">[7]kNN__IM_EQUIVALENT!C14</f>
        <v>64.0324024700136</v>
      </c>
      <c r="D14" s="0" t="n">
        <f aca="false">[7]kNN__IM_EQUIVALENT!D14</f>
        <v>68.3988764044944</v>
      </c>
      <c r="E14" s="0" t="n">
        <f aca="false">[7]kNN__IM_EQUIVALENT!E14</f>
        <v>66.0453880236233</v>
      </c>
    </row>
    <row r="15" customFormat="false" ht="13.8" hidden="false" customHeight="false" outlineLevel="0" collapsed="false">
      <c r="A15" s="0" t="n">
        <f aca="false">[7]kNN__IM_EQUIVALENT!A15</f>
        <v>14</v>
      </c>
      <c r="B15" s="0" t="n">
        <f aca="false">[7]kNN__IM_EQUIVALENT!B15</f>
        <v>64.1100612870276</v>
      </c>
      <c r="C15" s="0" t="n">
        <f aca="false">[7]kNN__IM_EQUIVALENT!C15</f>
        <v>65.0218663193347</v>
      </c>
      <c r="D15" s="0" t="n">
        <f aca="false">[7]kNN__IM_EQUIVALENT!D15</f>
        <v>61.4019407558734</v>
      </c>
      <c r="E15" s="0" t="n">
        <f aca="false">[7]kNN__IM_EQUIVALENT!E15</f>
        <v>63.0994465430989</v>
      </c>
    </row>
    <row r="16" customFormat="false" ht="13.8" hidden="false" customHeight="false" outlineLevel="0" collapsed="false">
      <c r="A16" s="0" t="n">
        <f aca="false">[7]kNN__IM_EQUIVALENT!A16</f>
        <v>15</v>
      </c>
      <c r="B16" s="0" t="n">
        <f aca="false">[7]kNN__IM_EQUIVALENT!B16</f>
        <v>65.008937691522</v>
      </c>
      <c r="C16" s="0" t="n">
        <f aca="false">[7]kNN__IM_EQUIVALENT!C16</f>
        <v>64.0291663296905</v>
      </c>
      <c r="D16" s="0" t="n">
        <f aca="false">[7]kNN__IM_EQUIVALENT!D16</f>
        <v>68.8406537282942</v>
      </c>
      <c r="E16" s="0" t="n">
        <f aca="false">[7]kNN__IM_EQUIVALENT!E16</f>
        <v>66.2638943356591</v>
      </c>
    </row>
    <row r="17" customFormat="false" ht="13.8" hidden="false" customHeight="false" outlineLevel="0" collapsed="false">
      <c r="A17" s="0" t="n">
        <f aca="false">[7]kNN__IM_EQUIVALENT!A17</f>
        <v>16</v>
      </c>
      <c r="B17" s="0" t="n">
        <f aca="false">[7]kNN__IM_EQUIVALENT!B17</f>
        <v>65.4545454545455</v>
      </c>
      <c r="C17" s="0" t="n">
        <f aca="false">[7]kNN__IM_EQUIVALENT!C17</f>
        <v>66.28582327646</v>
      </c>
      <c r="D17" s="0" t="n">
        <f aca="false">[7]kNN__IM_EQUIVALENT!D17</f>
        <v>62.9749744637385</v>
      </c>
      <c r="E17" s="0" t="n">
        <f aca="false">[7]kNN__IM_EQUIVALENT!E17</f>
        <v>64.471115197127</v>
      </c>
    </row>
    <row r="18" customFormat="false" ht="13.8" hidden="false" customHeight="false" outlineLevel="0" collapsed="false">
      <c r="A18" s="0" t="n">
        <f aca="false">[7]kNN__IM_EQUIVALENT!A18</f>
        <v>17</v>
      </c>
      <c r="B18" s="0" t="n">
        <f aca="false">[7]kNN__IM_EQUIVALENT!B18</f>
        <v>64.670582226762</v>
      </c>
      <c r="C18" s="0" t="n">
        <f aca="false">[7]kNN__IM_EQUIVALENT!C18</f>
        <v>64.212471500228</v>
      </c>
      <c r="D18" s="0" t="n">
        <f aca="false">[7]kNN__IM_EQUIVALENT!D18</f>
        <v>67.0429009193054</v>
      </c>
      <c r="E18" s="0" t="n">
        <f aca="false">[7]kNN__IM_EQUIVALENT!E18</f>
        <v>65.4587308396592</v>
      </c>
    </row>
    <row r="19" customFormat="false" ht="13.8" hidden="false" customHeight="false" outlineLevel="0" collapsed="false">
      <c r="A19" s="0" t="n">
        <f aca="false">[7]kNN__IM_EQUIVALENT!A19</f>
        <v>18</v>
      </c>
      <c r="B19" s="0" t="n">
        <f aca="false">[7]kNN__IM_EQUIVALENT!B19</f>
        <v>63.7755362614913</v>
      </c>
      <c r="C19" s="0" t="n">
        <f aca="false">[7]kNN__IM_EQUIVALENT!C19</f>
        <v>65.1288749564612</v>
      </c>
      <c r="D19" s="0" t="n">
        <f aca="false">[7]kNN__IM_EQUIVALENT!D19</f>
        <v>60.270684371808</v>
      </c>
      <c r="E19" s="0" t="n">
        <f aca="false">[7]kNN__IM_EQUIVALENT!E19</f>
        <v>62.2907573468763</v>
      </c>
    </row>
    <row r="20" customFormat="false" ht="13.8" hidden="false" customHeight="false" outlineLevel="0" collapsed="false">
      <c r="A20" s="0" t="n">
        <f aca="false">[7]kNN__IM_EQUIVALENT!A20</f>
        <v>19</v>
      </c>
      <c r="B20" s="0" t="n">
        <f aca="false">[7]kNN__IM_EQUIVALENT!B20</f>
        <v>64.3373340143003</v>
      </c>
      <c r="C20" s="0" t="n">
        <f aca="false">[7]kNN__IM_EQUIVALENT!C20</f>
        <v>64.6636978546753</v>
      </c>
      <c r="D20" s="0" t="n">
        <f aca="false">[7]kNN__IM_EQUIVALENT!D20</f>
        <v>64.3309499489275</v>
      </c>
      <c r="E20" s="0" t="n">
        <f aca="false">[7]kNN__IM_EQUIVALENT!E20</f>
        <v>64.2318708535138</v>
      </c>
    </row>
    <row r="21" customFormat="false" ht="13.8" hidden="false" customHeight="false" outlineLevel="0" collapsed="false">
      <c r="A21" s="0" t="n">
        <f aca="false">[7]kNN__IM_EQUIVALENT!A21</f>
        <v>20</v>
      </c>
      <c r="B21" s="0" t="n">
        <f aca="false">[7]kNN__IM_EQUIVALENT!B21</f>
        <v>64.0002553626149</v>
      </c>
      <c r="C21" s="0" t="n">
        <f aca="false">[7]kNN__IM_EQUIVALENT!C21</f>
        <v>65.7677369918742</v>
      </c>
      <c r="D21" s="0" t="n">
        <f aca="false">[7]kNN__IM_EQUIVALENT!D21</f>
        <v>59.3769152196118</v>
      </c>
      <c r="E21" s="0" t="n">
        <f aca="false">[7]kNN__IM_EQUIVALENT!E21</f>
        <v>62.166968986718</v>
      </c>
    </row>
    <row r="22" customFormat="false" ht="13.8" hidden="false" customHeight="false" outlineLevel="0" collapsed="false">
      <c r="A22" s="0" t="n">
        <f aca="false">[7]kNN__IM_EQUIVALENT!A22</f>
        <v>21</v>
      </c>
      <c r="B22" s="0" t="n">
        <f aca="false">[7]kNN__IM_EQUIVALENT!B22</f>
        <v>62.1922880490296</v>
      </c>
      <c r="C22" s="0" t="n">
        <f aca="false">[7]kNN__IM_EQUIVALENT!C22</f>
        <v>62.2083299935324</v>
      </c>
      <c r="D22" s="0" t="n">
        <f aca="false">[7]kNN__IM_EQUIVALENT!D22</f>
        <v>63.4371807967314</v>
      </c>
      <c r="E22" s="0" t="n">
        <f aca="false">[7]kNN__IM_EQUIVALENT!E22</f>
        <v>62.5287490367205</v>
      </c>
    </row>
    <row r="23" customFormat="false" ht="13.8" hidden="false" customHeight="false" outlineLevel="0" collapsed="false">
      <c r="A23" s="0" t="n">
        <f aca="false">[7]kNN__IM_EQUIVALENT!A23</f>
        <v>22</v>
      </c>
      <c r="B23" s="0" t="n">
        <f aca="false">[7]kNN__IM_EQUIVALENT!B23</f>
        <v>62.8651685393258</v>
      </c>
      <c r="C23" s="0" t="n">
        <f aca="false">[7]kNN__IM_EQUIVALENT!C23</f>
        <v>64.6574761849046</v>
      </c>
      <c r="D23" s="0" t="n">
        <f aca="false">[7]kNN__IM_EQUIVALENT!D23</f>
        <v>58.2456588355465</v>
      </c>
      <c r="E23" s="0" t="n">
        <f aca="false">[7]kNN__IM_EQUIVALENT!E23</f>
        <v>60.979902979903</v>
      </c>
    </row>
    <row r="24" customFormat="false" ht="13.8" hidden="false" customHeight="false" outlineLevel="0" collapsed="false">
      <c r="A24" s="0" t="n">
        <f aca="false">[7]kNN__IM_EQUIVALENT!A24</f>
        <v>23</v>
      </c>
      <c r="B24" s="0" t="n">
        <f aca="false">[7]kNN__IM_EQUIVALENT!B24</f>
        <v>61.8513789581205</v>
      </c>
      <c r="C24" s="0" t="n">
        <f aca="false">[7]kNN__IM_EQUIVALENT!C24</f>
        <v>61.4828144910909</v>
      </c>
      <c r="D24" s="0" t="n">
        <f aca="false">[7]kNN__IM_EQUIVALENT!D24</f>
        <v>64.108784473953</v>
      </c>
      <c r="E24" s="0" t="n">
        <f aca="false">[7]kNN__IM_EQUIVALENT!E24</f>
        <v>62.5520964713565</v>
      </c>
    </row>
    <row r="25" customFormat="false" ht="13.8" hidden="false" customHeight="false" outlineLevel="0" collapsed="false">
      <c r="A25" s="0" t="n">
        <f aca="false">[7]kNN__IM_EQUIVALENT!A25</f>
        <v>24</v>
      </c>
      <c r="B25" s="0" t="n">
        <f aca="false">[7]kNN__IM_EQUIVALENT!B25</f>
        <v>61.405771195097</v>
      </c>
      <c r="C25" s="0" t="n">
        <f aca="false">[7]kNN__IM_EQUIVALENT!C25</f>
        <v>61.6670742344472</v>
      </c>
      <c r="D25" s="0" t="n">
        <f aca="false">[7]kNN__IM_EQUIVALENT!D25</f>
        <v>60.7303370786517</v>
      </c>
      <c r="E25" s="0" t="n">
        <f aca="false">[7]kNN__IM_EQUIVALENT!E25</f>
        <v>60.9541623894986</v>
      </c>
    </row>
    <row r="26" customFormat="false" ht="13.8" hidden="false" customHeight="false" outlineLevel="0" collapsed="false">
      <c r="A26" s="0" t="n">
        <f aca="false">[7]kNN__IM_EQUIVALENT!A26</f>
        <v>25</v>
      </c>
      <c r="B26" s="0" t="n">
        <f aca="false">[7]kNN__IM_EQUIVALENT!B26</f>
        <v>61.8603166496425</v>
      </c>
      <c r="C26" s="0" t="n">
        <f aca="false">[7]kNN__IM_EQUIVALENT!C26</f>
        <v>61.4845325100578</v>
      </c>
      <c r="D26" s="0" t="n">
        <f aca="false">[7]kNN__IM_EQUIVALENT!D26</f>
        <v>63.6772216547498</v>
      </c>
      <c r="E26" s="0" t="n">
        <f aca="false">[7]kNN__IM_EQUIVALENT!E26</f>
        <v>62.2646799548711</v>
      </c>
    </row>
    <row r="27" customFormat="false" ht="13.8" hidden="false" customHeight="false" outlineLevel="0" collapsed="false">
      <c r="A27" s="0" t="n">
        <f aca="false">[7]kNN__IM_EQUIVALENT!A27</f>
        <v>26</v>
      </c>
      <c r="B27" s="0" t="n">
        <f aca="false">[7]kNN__IM_EQUIVALENT!B27</f>
        <v>61.8615934627171</v>
      </c>
      <c r="C27" s="0" t="n">
        <f aca="false">[7]kNN__IM_EQUIVALENT!C27</f>
        <v>62.056312387498</v>
      </c>
      <c r="D27" s="0" t="n">
        <f aca="false">[7]kNN__IM_EQUIVALENT!D27</f>
        <v>61.4172625127681</v>
      </c>
      <c r="E27" s="0" t="n">
        <f aca="false">[7]kNN__IM_EQUIVALENT!E27</f>
        <v>61.5561105568387</v>
      </c>
    </row>
    <row r="28" customFormat="false" ht="13.8" hidden="false" customHeight="false" outlineLevel="0" collapsed="false">
      <c r="A28" s="0" t="n">
        <f aca="false">[7]kNN__IM_EQUIVALENT!A28</f>
        <v>27</v>
      </c>
      <c r="B28" s="0" t="n">
        <f aca="false">[7]kNN__IM_EQUIVALENT!B28</f>
        <v>61.6432584269663</v>
      </c>
      <c r="C28" s="0" t="n">
        <f aca="false">[7]kNN__IM_EQUIVALENT!C28</f>
        <v>61.0971031065371</v>
      </c>
      <c r="D28" s="0" t="n">
        <f aca="false">[7]kNN__IM_EQUIVALENT!D28</f>
        <v>64.3539325842697</v>
      </c>
      <c r="E28" s="0" t="n">
        <f aca="false">[7]kNN__IM_EQUIVALENT!E28</f>
        <v>62.4656030752523</v>
      </c>
    </row>
    <row r="29" customFormat="false" ht="13.8" hidden="false" customHeight="false" outlineLevel="0" collapsed="false">
      <c r="A29" s="0" t="n">
        <f aca="false">[7]kNN__IM_EQUIVALENT!A29</f>
        <v>28</v>
      </c>
      <c r="B29" s="0" t="n">
        <f aca="false">[7]kNN__IM_EQUIVALENT!B29</f>
        <v>62.5408580183861</v>
      </c>
      <c r="C29" s="0" t="n">
        <f aca="false">[7]kNN__IM_EQUIVALENT!C29</f>
        <v>62.7343600051176</v>
      </c>
      <c r="D29" s="0" t="n">
        <f aca="false">[7]kNN__IM_EQUIVALENT!D29</f>
        <v>61.8641470888662</v>
      </c>
      <c r="E29" s="0" t="n">
        <f aca="false">[7]kNN__IM_EQUIVALENT!E29</f>
        <v>62.1422109396928</v>
      </c>
    </row>
    <row r="30" customFormat="false" ht="13.8" hidden="false" customHeight="false" outlineLevel="0" collapsed="false">
      <c r="A30" s="0" t="n">
        <f aca="false">[7]kNN__IM_EQUIVALENT!A30</f>
        <v>29</v>
      </c>
      <c r="B30" s="0" t="n">
        <f aca="false">[7]kNN__IM_EQUIVALENT!B30</f>
        <v>61.5219611848825</v>
      </c>
      <c r="C30" s="0" t="n">
        <f aca="false">[7]kNN__IM_EQUIVALENT!C30</f>
        <v>61.0415695699293</v>
      </c>
      <c r="D30" s="0" t="n">
        <f aca="false">[7]kNN__IM_EQUIVALENT!D30</f>
        <v>64.1138917262513</v>
      </c>
      <c r="E30" s="0" t="n">
        <f aca="false">[7]kNN__IM_EQUIVALENT!E30</f>
        <v>62.3459731944801</v>
      </c>
    </row>
    <row r="31" customFormat="false" ht="13.8" hidden="false" customHeight="false" outlineLevel="0" collapsed="false">
      <c r="A31" s="0" t="n">
        <f aca="false">[7]kNN__IM_EQUIVALENT!A31</f>
        <v>30</v>
      </c>
      <c r="B31" s="0" t="n">
        <f aca="false">[7]kNN__IM_EQUIVALENT!B31</f>
        <v>61.8641470888662</v>
      </c>
      <c r="C31" s="0" t="n">
        <f aca="false">[7]kNN__IM_EQUIVALENT!C31</f>
        <v>62.0223014746221</v>
      </c>
      <c r="D31" s="0" t="n">
        <f aca="false">[7]kNN__IM_EQUIVALENT!D31</f>
        <v>61.8564862104188</v>
      </c>
      <c r="E31" s="0" t="n">
        <f aca="false">[7]kNN__IM_EQUIVALENT!E31</f>
        <v>61.7580071023951</v>
      </c>
    </row>
    <row r="32" customFormat="false" ht="13.8" hidden="false" customHeight="false" outlineLevel="0" collapsed="false">
      <c r="A32" s="0" t="n">
        <f aca="false">[7]kNN__IM_EQUIVALENT!A32</f>
        <v>31</v>
      </c>
      <c r="B32" s="0" t="n">
        <f aca="false">[7]kNN__IM_EQUIVALENT!B32</f>
        <v>61.8667007150153</v>
      </c>
      <c r="C32" s="0" t="n">
        <f aca="false">[7]kNN__IM_EQUIVALENT!C32</f>
        <v>61.4329606928108</v>
      </c>
      <c r="D32" s="0" t="n">
        <f aca="false">[7]kNN__IM_EQUIVALENT!D32</f>
        <v>65.0178753830439</v>
      </c>
      <c r="E32" s="0" t="n">
        <f aca="false">[7]kNN__IM_EQUIVALENT!E32</f>
        <v>62.9101586054095</v>
      </c>
    </row>
    <row r="33" customFormat="false" ht="13.8" hidden="false" customHeight="false" outlineLevel="0" collapsed="false">
      <c r="A33" s="0" t="n">
        <f aca="false">[7]kNN__IM_EQUIVALENT!A33</f>
        <v>32</v>
      </c>
      <c r="B33" s="0" t="n">
        <f aca="false">[7]kNN__IM_EQUIVALENT!B33</f>
        <v>62.0875893769152</v>
      </c>
      <c r="C33" s="0" t="n">
        <f aca="false">[7]kNN__IM_EQUIVALENT!C33</f>
        <v>62.1735095677055</v>
      </c>
      <c r="D33" s="0" t="n">
        <f aca="false">[7]kNN__IM_EQUIVALENT!D33</f>
        <v>62.305924412666</v>
      </c>
      <c r="E33" s="0" t="n">
        <f aca="false">[7]kNN__IM_EQUIVALENT!E33</f>
        <v>62.0716326716646</v>
      </c>
    </row>
    <row r="34" customFormat="false" ht="13.8" hidden="false" customHeight="false" outlineLevel="0" collapsed="false">
      <c r="A34" s="0" t="n">
        <f aca="false">[7]kNN__IM_EQUIVALENT!A34</f>
        <v>33</v>
      </c>
      <c r="B34" s="0" t="n">
        <f aca="false">[7]kNN__IM_EQUIVALENT!B34</f>
        <v>61.1925434116445</v>
      </c>
      <c r="C34" s="0" t="n">
        <f aca="false">[7]kNN__IM_EQUIVALENT!C34</f>
        <v>60.6718435733607</v>
      </c>
      <c r="D34" s="0" t="n">
        <f aca="false">[7]kNN__IM_EQUIVALENT!D34</f>
        <v>65.2425944841675</v>
      </c>
      <c r="E34" s="0" t="n">
        <f aca="false">[7]kNN__IM_EQUIVALENT!E34</f>
        <v>62.6250761039497</v>
      </c>
    </row>
    <row r="35" customFormat="false" ht="13.8" hidden="false" customHeight="false" outlineLevel="0" collapsed="false">
      <c r="A35" s="0" t="n">
        <f aca="false">[7]kNN__IM_EQUIVALENT!A35</f>
        <v>34</v>
      </c>
      <c r="B35" s="0" t="n">
        <f aca="false">[7]kNN__IM_EQUIVALENT!B35</f>
        <v>61.3010725229826</v>
      </c>
      <c r="C35" s="0" t="n">
        <f aca="false">[7]kNN__IM_EQUIVALENT!C35</f>
        <v>61.1704129300366</v>
      </c>
      <c r="D35" s="0" t="n">
        <f aca="false">[7]kNN__IM_EQUIVALENT!D35</f>
        <v>63.2048008171604</v>
      </c>
      <c r="E35" s="0" t="n">
        <f aca="false">[7]kNN__IM_EQUIVALENT!E35</f>
        <v>61.8739817590782</v>
      </c>
    </row>
    <row r="36" customFormat="false" ht="13.8" hidden="false" customHeight="false" outlineLevel="0" collapsed="false">
      <c r="A36" s="0" t="n">
        <f aca="false">[7]kNN__IM_EQUIVALENT!A36</f>
        <v>35</v>
      </c>
      <c r="B36" s="0" t="n">
        <f aca="false">[7]kNN__IM_EQUIVALENT!B36</f>
        <v>61.076353421859</v>
      </c>
      <c r="C36" s="0" t="n">
        <f aca="false">[7]kNN__IM_EQUIVALENT!C36</f>
        <v>60.41105562534</v>
      </c>
      <c r="D36" s="0" t="n">
        <f aca="false">[7]kNN__IM_EQUIVALENT!D36</f>
        <v>65.2425944841675</v>
      </c>
      <c r="E36" s="0" t="n">
        <f aca="false">[7]kNN__IM_EQUIVALENT!E36</f>
        <v>62.5633050337787</v>
      </c>
    </row>
    <row r="37" customFormat="false" ht="13.8" hidden="false" customHeight="false" outlineLevel="0" collapsed="false">
      <c r="A37" s="0" t="n">
        <f aca="false">[7]kNN__IM_EQUIVALENT!A37</f>
        <v>36</v>
      </c>
      <c r="B37" s="0" t="n">
        <f aca="false">[7]kNN__IM_EQUIVALENT!B37</f>
        <v>61.638151174668</v>
      </c>
      <c r="C37" s="0" t="n">
        <f aca="false">[7]kNN__IM_EQUIVALENT!C37</f>
        <v>61.243025598669</v>
      </c>
      <c r="D37" s="0" t="n">
        <f aca="false">[7]kNN__IM_EQUIVALENT!D37</f>
        <v>64.3437180796731</v>
      </c>
      <c r="E37" s="0" t="n">
        <f aca="false">[7]kNN__IM_EQUIVALENT!E37</f>
        <v>62.6076018222615</v>
      </c>
    </row>
    <row r="38" customFormat="false" ht="13.8" hidden="false" customHeight="false" outlineLevel="0" collapsed="false">
      <c r="A38" s="0" t="n">
        <f aca="false">[7]kNN__IM_EQUIVALENT!A38</f>
        <v>37</v>
      </c>
      <c r="B38" s="0" t="n">
        <f aca="false">[7]kNN__IM_EQUIVALENT!B38</f>
        <v>60.9678243105209</v>
      </c>
      <c r="C38" s="0" t="n">
        <f aca="false">[7]kNN__IM_EQUIVALENT!C38</f>
        <v>60.4589032420969</v>
      </c>
      <c r="D38" s="0" t="n">
        <f aca="false">[7]kNN__IM_EQUIVALENT!D38</f>
        <v>65.6945863125638</v>
      </c>
      <c r="E38" s="0" t="n">
        <f aca="false">[7]kNN__IM_EQUIVALENT!E38</f>
        <v>62.6948612862547</v>
      </c>
    </row>
    <row r="39" customFormat="false" ht="13.8" hidden="false" customHeight="false" outlineLevel="0" collapsed="false">
      <c r="A39" s="0" t="n">
        <f aca="false">[7]kNN__IM_EQUIVALENT!A39</f>
        <v>38</v>
      </c>
      <c r="B39" s="0" t="n">
        <f aca="false">[7]kNN__IM_EQUIVALENT!B39</f>
        <v>61.2997957099081</v>
      </c>
      <c r="C39" s="0" t="n">
        <f aca="false">[7]kNN__IM_EQUIVALENT!C39</f>
        <v>60.9907578837416</v>
      </c>
      <c r="D39" s="0" t="n">
        <f aca="false">[7]kNN__IM_EQUIVALENT!D39</f>
        <v>63.6567926455567</v>
      </c>
      <c r="E39" s="0" t="n">
        <f aca="false">[7]kNN__IM_EQUIVALENT!E39</f>
        <v>62.0542311978796</v>
      </c>
    </row>
    <row r="40" customFormat="false" ht="13.8" hidden="false" customHeight="false" outlineLevel="0" collapsed="false">
      <c r="A40" s="0" t="n">
        <f aca="false">[7]kNN__IM_EQUIVALENT!A40</f>
        <v>39</v>
      </c>
      <c r="B40" s="0" t="n">
        <f aca="false">[7]kNN__IM_EQUIVALENT!B40</f>
        <v>61.3036261491318</v>
      </c>
      <c r="C40" s="0" t="n">
        <f aca="false">[7]kNN__IM_EQUIVALENT!C40</f>
        <v>60.665011456737</v>
      </c>
      <c r="D40" s="0" t="n">
        <f aca="false">[7]kNN__IM_EQUIVALENT!D40</f>
        <v>65.697139938713</v>
      </c>
      <c r="E40" s="0" t="n">
        <f aca="false">[7]kNN__IM_EQUIVALENT!E40</f>
        <v>62.8438233488607</v>
      </c>
    </row>
    <row r="41" customFormat="false" ht="13.8" hidden="false" customHeight="false" outlineLevel="0" collapsed="false">
      <c r="A41" s="0" t="n">
        <f aca="false">[7]kNN__IM_EQUIVALENT!A41</f>
        <v>40</v>
      </c>
      <c r="B41" s="0" t="n">
        <f aca="false">[7]kNN__IM_EQUIVALENT!B41</f>
        <v>61.4185393258427</v>
      </c>
      <c r="C41" s="0" t="n">
        <f aca="false">[7]kNN__IM_EQUIVALENT!C41</f>
        <v>61.1050240750074</v>
      </c>
      <c r="D41" s="0" t="n">
        <f aca="false">[7]kNN__IM_EQUIVALENT!D41</f>
        <v>63.4422880490296</v>
      </c>
      <c r="E41" s="0" t="n">
        <f aca="false">[7]kNN__IM_EQUIVALENT!E41</f>
        <v>62.1062352795141</v>
      </c>
    </row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5" min="2" style="0" width="12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5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f aca="false">[8]kNN__IM_MINIMAL!A2</f>
        <v>1</v>
      </c>
      <c r="B2" s="0" t="n">
        <f aca="false">[8]kNN__IM_MINIMAL!B2</f>
        <v>75.054945054945</v>
      </c>
      <c r="C2" s="0" t="n">
        <f aca="false">[8]kNN__IM_MINIMAL!C2</f>
        <v>74.1288420247915</v>
      </c>
      <c r="D2" s="0" t="n">
        <f aca="false">[8]kNN__IM_MINIMAL!D2</f>
        <v>77.2560772560773</v>
      </c>
      <c r="E2" s="0" t="n">
        <f aca="false">[8]kNN__IM_MINIMAL!E2</f>
        <v>75.6369377616824</v>
      </c>
    </row>
    <row r="3" customFormat="false" ht="13.8" hidden="false" customHeight="false" outlineLevel="0" collapsed="false">
      <c r="A3" s="0" t="n">
        <f aca="false">[8]kNN__IM_MINIMAL!A3</f>
        <v>2</v>
      </c>
      <c r="B3" s="0" t="n">
        <f aca="false">[8]kNN__IM_MINIMAL!B3</f>
        <v>73.6513486513487</v>
      </c>
      <c r="C3" s="0" t="n">
        <f aca="false">[8]kNN__IM_MINIMAL!C3</f>
        <v>82.0990892531876</v>
      </c>
      <c r="D3" s="0" t="n">
        <f aca="false">[8]kNN__IM_MINIMAL!D3</f>
        <v>60.4795204795205</v>
      </c>
      <c r="E3" s="0" t="n">
        <f aca="false">[8]kNN__IM_MINIMAL!E3</f>
        <v>69.549444622716</v>
      </c>
    </row>
    <row r="4" customFormat="false" ht="13.8" hidden="false" customHeight="false" outlineLevel="0" collapsed="false">
      <c r="A4" s="0" t="n">
        <f aca="false">[8]kNN__IM_MINIMAL!A4</f>
        <v>3</v>
      </c>
      <c r="B4" s="0" t="n">
        <f aca="false">[8]kNN__IM_MINIMAL!B4</f>
        <v>74.8001998001998</v>
      </c>
      <c r="C4" s="0" t="n">
        <f aca="false">[8]kNN__IM_MINIMAL!C4</f>
        <v>73.8834659044175</v>
      </c>
      <c r="D4" s="0" t="n">
        <f aca="false">[8]kNN__IM_MINIMAL!D4</f>
        <v>76.7332667332667</v>
      </c>
      <c r="E4" s="0" t="n">
        <f aca="false">[8]kNN__IM_MINIMAL!E4</f>
        <v>75.2495605660163</v>
      </c>
    </row>
    <row r="5" customFormat="false" ht="13.8" hidden="false" customHeight="false" outlineLevel="0" collapsed="false">
      <c r="A5" s="0" t="n">
        <f aca="false">[8]kNN__IM_MINIMAL!A5</f>
        <v>4</v>
      </c>
      <c r="B5" s="0" t="n">
        <f aca="false">[8]kNN__IM_MINIMAL!B5</f>
        <v>73.9060939060939</v>
      </c>
      <c r="C5" s="0" t="n">
        <f aca="false">[8]kNN__IM_MINIMAL!C5</f>
        <v>77.3743049458589</v>
      </c>
      <c r="D5" s="0" t="n">
        <f aca="false">[8]kNN__IM_MINIMAL!D5</f>
        <v>67.7056277056277</v>
      </c>
      <c r="E5" s="0" t="n">
        <f aca="false">[8]kNN__IM_MINIMAL!E5</f>
        <v>72.1180383834057</v>
      </c>
    </row>
    <row r="6" customFormat="false" ht="13.8" hidden="false" customHeight="false" outlineLevel="0" collapsed="false">
      <c r="A6" s="0" t="n">
        <f aca="false">[8]kNN__IM_MINIMAL!A6</f>
        <v>5</v>
      </c>
      <c r="B6" s="0" t="n">
        <f aca="false">[8]kNN__IM_MINIMAL!B6</f>
        <v>73.3849483849484</v>
      </c>
      <c r="C6" s="0" t="n">
        <f aca="false">[8]kNN__IM_MINIMAL!C6</f>
        <v>72.4285339846696</v>
      </c>
      <c r="D6" s="0" t="n">
        <f aca="false">[8]kNN__IM_MINIMAL!D6</f>
        <v>75.7076257076257</v>
      </c>
      <c r="E6" s="0" t="n">
        <f aca="false">[8]kNN__IM_MINIMAL!E6</f>
        <v>74.0088212092653</v>
      </c>
    </row>
    <row r="7" customFormat="false" ht="13.8" hidden="false" customHeight="false" outlineLevel="0" collapsed="false">
      <c r="A7" s="0" t="n">
        <f aca="false">[8]kNN__IM_MINIMAL!A7</f>
        <v>6</v>
      </c>
      <c r="B7" s="0" t="n">
        <f aca="false">[8]kNN__IM_MINIMAL!B7</f>
        <v>71.973026973027</v>
      </c>
      <c r="C7" s="0" t="n">
        <f aca="false">[8]kNN__IM_MINIMAL!C7</f>
        <v>74.9438798055678</v>
      </c>
      <c r="D7" s="0" t="n">
        <f aca="false">[8]kNN__IM_MINIMAL!D7</f>
        <v>65.9040959040959</v>
      </c>
      <c r="E7" s="0" t="n">
        <f aca="false">[8]kNN__IM_MINIMAL!E7</f>
        <v>70.0372839287699</v>
      </c>
    </row>
    <row r="8" customFormat="false" ht="13.8" hidden="false" customHeight="false" outlineLevel="0" collapsed="false">
      <c r="A8" s="0" t="n">
        <f aca="false">[8]kNN__IM_MINIMAL!A8</f>
        <v>7</v>
      </c>
      <c r="B8" s="0" t="n">
        <f aca="false">[8]kNN__IM_MINIMAL!B8</f>
        <v>71.4418914418914</v>
      </c>
      <c r="C8" s="0" t="n">
        <f aca="false">[8]kNN__IM_MINIMAL!C8</f>
        <v>71.3571572188952</v>
      </c>
      <c r="D8" s="0" t="n">
        <f aca="false">[8]kNN__IM_MINIMAL!D8</f>
        <v>71.5750915750916</v>
      </c>
      <c r="E8" s="0" t="n">
        <f aca="false">[8]kNN__IM_MINIMAL!E8</f>
        <v>71.3413330786813</v>
      </c>
    </row>
    <row r="9" customFormat="false" ht="13.8" hidden="false" customHeight="false" outlineLevel="0" collapsed="false">
      <c r="A9" s="0" t="n">
        <f aca="false">[8]kNN__IM_MINIMAL!A9</f>
        <v>8</v>
      </c>
      <c r="B9" s="0" t="n">
        <f aca="false">[8]kNN__IM_MINIMAL!B9</f>
        <v>71.963036963037</v>
      </c>
      <c r="C9" s="0" t="n">
        <f aca="false">[8]kNN__IM_MINIMAL!C9</f>
        <v>74.3107326504587</v>
      </c>
      <c r="D9" s="0" t="n">
        <f aca="false">[8]kNN__IM_MINIMAL!D9</f>
        <v>66.9297369297369</v>
      </c>
      <c r="E9" s="0" t="n">
        <f aca="false">[8]kNN__IM_MINIMAL!E9</f>
        <v>70.3173145630033</v>
      </c>
    </row>
    <row r="10" customFormat="false" ht="13.8" hidden="false" customHeight="false" outlineLevel="0" collapsed="false">
      <c r="A10" s="0" t="n">
        <f aca="false">[8]kNN__IM_MINIMAL!A10</f>
        <v>9</v>
      </c>
      <c r="B10" s="0" t="n">
        <f aca="false">[8]kNN__IM_MINIMAL!B10</f>
        <v>71.1888111888112</v>
      </c>
      <c r="C10" s="0" t="n">
        <f aca="false">[8]kNN__IM_MINIMAL!C10</f>
        <v>71.6143413548477</v>
      </c>
      <c r="D10" s="0" t="n">
        <f aca="false">[8]kNN__IM_MINIMAL!D10</f>
        <v>70.2997002997003</v>
      </c>
      <c r="E10" s="0" t="n">
        <f aca="false">[8]kNN__IM_MINIMAL!E10</f>
        <v>70.8393941514961</v>
      </c>
    </row>
    <row r="11" customFormat="false" ht="13.8" hidden="false" customHeight="false" outlineLevel="0" collapsed="false">
      <c r="A11" s="0" t="n">
        <f aca="false">[8]kNN__IM_MINIMAL!A11</f>
        <v>10</v>
      </c>
      <c r="B11" s="0" t="n">
        <f aca="false">[8]kNN__IM_MINIMAL!B11</f>
        <v>71.1821511821512</v>
      </c>
      <c r="C11" s="0" t="n">
        <f aca="false">[8]kNN__IM_MINIMAL!C11</f>
        <v>73.3879908616751</v>
      </c>
      <c r="D11" s="0" t="n">
        <f aca="false">[8]kNN__IM_MINIMAL!D11</f>
        <v>66.6699966699967</v>
      </c>
      <c r="E11" s="0" t="n">
        <f aca="false">[8]kNN__IM_MINIMAL!E11</f>
        <v>69.7111268595491</v>
      </c>
    </row>
    <row r="12" customFormat="false" ht="13.8" hidden="false" customHeight="false" outlineLevel="0" collapsed="false">
      <c r="A12" s="0" t="n">
        <f aca="false">[8]kNN__IM_MINIMAL!A12</f>
        <v>11</v>
      </c>
      <c r="B12" s="0" t="n">
        <f aca="false">[8]kNN__IM_MINIMAL!B12</f>
        <v>71.4452214452215</v>
      </c>
      <c r="C12" s="0" t="n">
        <f aca="false">[8]kNN__IM_MINIMAL!C12</f>
        <v>72.4413814275923</v>
      </c>
      <c r="D12" s="0" t="n">
        <f aca="false">[8]kNN__IM_MINIMAL!D12</f>
        <v>69.5271395271395</v>
      </c>
      <c r="E12" s="0" t="n">
        <f aca="false">[8]kNN__IM_MINIMAL!E12</f>
        <v>70.7724568922617</v>
      </c>
    </row>
    <row r="13" customFormat="false" ht="13.8" hidden="false" customHeight="false" outlineLevel="0" collapsed="false">
      <c r="A13" s="0" t="n">
        <f aca="false">[8]kNN__IM_MINIMAL!A13</f>
        <v>12</v>
      </c>
      <c r="B13" s="0" t="n">
        <f aca="false">[8]kNN__IM_MINIMAL!B13</f>
        <v>71.963036963037</v>
      </c>
      <c r="C13" s="0" t="n">
        <f aca="false">[8]kNN__IM_MINIMAL!C13</f>
        <v>75.3091905225299</v>
      </c>
      <c r="D13" s="0" t="n">
        <f aca="false">[8]kNN__IM_MINIMAL!D13</f>
        <v>65.6443556443556</v>
      </c>
      <c r="E13" s="0" t="n">
        <f aca="false">[8]kNN__IM_MINIMAL!E13</f>
        <v>69.8988904433212</v>
      </c>
    </row>
    <row r="14" customFormat="false" ht="13.8" hidden="false" customHeight="false" outlineLevel="0" collapsed="false">
      <c r="A14" s="0" t="n">
        <f aca="false">[8]kNN__IM_MINIMAL!A14</f>
        <v>13</v>
      </c>
      <c r="B14" s="0" t="n">
        <f aca="false">[8]kNN__IM_MINIMAL!B14</f>
        <v>72.2211122211122</v>
      </c>
      <c r="C14" s="0" t="n">
        <f aca="false">[8]kNN__IM_MINIMAL!C14</f>
        <v>73.9326083780508</v>
      </c>
      <c r="D14" s="0" t="n">
        <f aca="false">[8]kNN__IM_MINIMAL!D14</f>
        <v>69.010989010989</v>
      </c>
      <c r="E14" s="0" t="n">
        <f aca="false">[8]kNN__IM_MINIMAL!E14</f>
        <v>71.1362510205901</v>
      </c>
    </row>
    <row r="15" customFormat="false" ht="13.8" hidden="false" customHeight="false" outlineLevel="0" collapsed="false">
      <c r="A15" s="0" t="n">
        <f aca="false">[8]kNN__IM_MINIMAL!A15</f>
        <v>14</v>
      </c>
      <c r="B15" s="0" t="n">
        <f aca="false">[8]kNN__IM_MINIMAL!B15</f>
        <v>71.5734265734266</v>
      </c>
      <c r="C15" s="0" t="n">
        <f aca="false">[8]kNN__IM_MINIMAL!C15</f>
        <v>73.9990926932103</v>
      </c>
      <c r="D15" s="0" t="n">
        <f aca="false">[8]kNN__IM_MINIMAL!D15</f>
        <v>66.9397269397269</v>
      </c>
      <c r="E15" s="0" t="n">
        <f aca="false">[8]kNN__IM_MINIMAL!E15</f>
        <v>70.0415051320289</v>
      </c>
    </row>
    <row r="16" customFormat="false" ht="13.8" hidden="false" customHeight="false" outlineLevel="0" collapsed="false">
      <c r="A16" s="0" t="n">
        <f aca="false">[8]kNN__IM_MINIMAL!A16</f>
        <v>15</v>
      </c>
      <c r="B16" s="0" t="n">
        <f aca="false">[8]kNN__IM_MINIMAL!B16</f>
        <v>71.7016317016317</v>
      </c>
      <c r="C16" s="0" t="n">
        <f aca="false">[8]kNN__IM_MINIMAL!C16</f>
        <v>73.3904208840097</v>
      </c>
      <c r="D16" s="0" t="n">
        <f aca="false">[8]kNN__IM_MINIMAL!D16</f>
        <v>68.4915084915085</v>
      </c>
      <c r="E16" s="0" t="n">
        <f aca="false">[8]kNN__IM_MINIMAL!E16</f>
        <v>70.6211946330594</v>
      </c>
    </row>
    <row r="17" customFormat="false" ht="13.8" hidden="false" customHeight="false" outlineLevel="0" collapsed="false">
      <c r="A17" s="0" t="n">
        <f aca="false">[8]kNN__IM_MINIMAL!A17</f>
        <v>16</v>
      </c>
      <c r="B17" s="0" t="n">
        <f aca="false">[8]kNN__IM_MINIMAL!B17</f>
        <v>71.5700965700966</v>
      </c>
      <c r="C17" s="0" t="n">
        <f aca="false">[8]kNN__IM_MINIMAL!C17</f>
        <v>74.2053074621804</v>
      </c>
      <c r="D17" s="0" t="n">
        <f aca="false">[8]kNN__IM_MINIMAL!D17</f>
        <v>66.6733266733267</v>
      </c>
      <c r="E17" s="0" t="n">
        <f aca="false">[8]kNN__IM_MINIMAL!E17</f>
        <v>70.026545272054</v>
      </c>
    </row>
    <row r="18" customFormat="false" ht="13.8" hidden="false" customHeight="false" outlineLevel="0" collapsed="false">
      <c r="A18" s="0" t="n">
        <f aca="false">[8]kNN__IM_MINIMAL!A18</f>
        <v>17</v>
      </c>
      <c r="B18" s="0" t="n">
        <f aca="false">[8]kNN__IM_MINIMAL!B18</f>
        <v>72.3509823509824</v>
      </c>
      <c r="C18" s="0" t="n">
        <f aca="false">[8]kNN__IM_MINIMAL!C18</f>
        <v>74.0358225941652</v>
      </c>
      <c r="D18" s="0" t="n">
        <f aca="false">[8]kNN__IM_MINIMAL!D18</f>
        <v>69.5271395271395</v>
      </c>
      <c r="E18" s="0" t="n">
        <f aca="false">[8]kNN__IM_MINIMAL!E18</f>
        <v>71.4568432467932</v>
      </c>
    </row>
    <row r="19" customFormat="false" ht="13.8" hidden="false" customHeight="false" outlineLevel="0" collapsed="false">
      <c r="A19" s="0" t="n">
        <f aca="false">[8]kNN__IM_MINIMAL!A19</f>
        <v>18</v>
      </c>
      <c r="B19" s="0" t="n">
        <f aca="false">[8]kNN__IM_MINIMAL!B19</f>
        <v>71.3136863136863</v>
      </c>
      <c r="C19" s="0" t="n">
        <f aca="false">[8]kNN__IM_MINIMAL!C19</f>
        <v>74.9328224890412</v>
      </c>
      <c r="D19" s="0" t="n">
        <f aca="false">[8]kNN__IM_MINIMAL!D19</f>
        <v>64.3489843489843</v>
      </c>
      <c r="E19" s="0" t="n">
        <f aca="false">[8]kNN__IM_MINIMAL!E19</f>
        <v>69.1534780317793</v>
      </c>
    </row>
    <row r="20" customFormat="false" ht="13.8" hidden="false" customHeight="false" outlineLevel="0" collapsed="false">
      <c r="A20" s="0" t="n">
        <f aca="false">[8]kNN__IM_MINIMAL!A20</f>
        <v>19</v>
      </c>
      <c r="B20" s="0" t="n">
        <f aca="false">[8]kNN__IM_MINIMAL!B20</f>
        <v>70.5361305361305</v>
      </c>
      <c r="C20" s="0" t="n">
        <f aca="false">[8]kNN__IM_MINIMAL!C20</f>
        <v>73.287728279602</v>
      </c>
      <c r="D20" s="0" t="n">
        <f aca="false">[8]kNN__IM_MINIMAL!D20</f>
        <v>65.1215451215451</v>
      </c>
      <c r="E20" s="0" t="n">
        <f aca="false">[8]kNN__IM_MINIMAL!E20</f>
        <v>68.8251393536452</v>
      </c>
    </row>
    <row r="21" customFormat="false" ht="13.8" hidden="false" customHeight="false" outlineLevel="0" collapsed="false">
      <c r="A21" s="0" t="n">
        <f aca="false">[8]kNN__IM_MINIMAL!A21</f>
        <v>20</v>
      </c>
      <c r="B21" s="0" t="n">
        <f aca="false">[8]kNN__IM_MINIMAL!B21</f>
        <v>71.0522810522811</v>
      </c>
      <c r="C21" s="0" t="n">
        <f aca="false">[8]kNN__IM_MINIMAL!C21</f>
        <v>74.8430876534021</v>
      </c>
      <c r="D21" s="0" t="n">
        <f aca="false">[8]kNN__IM_MINIMAL!D21</f>
        <v>63.5664335664336</v>
      </c>
      <c r="E21" s="0" t="n">
        <f aca="false">[8]kNN__IM_MINIMAL!E21</f>
        <v>68.648796884091</v>
      </c>
    </row>
    <row r="22" customFormat="false" ht="13.8" hidden="false" customHeight="false" outlineLevel="0" collapsed="false">
      <c r="A22" s="0" t="n">
        <f aca="false">[8]kNN__IM_MINIMAL!A22</f>
        <v>21</v>
      </c>
      <c r="B22" s="0" t="n">
        <f aca="false">[8]kNN__IM_MINIMAL!B22</f>
        <v>68.6030636030636</v>
      </c>
      <c r="C22" s="0" t="n">
        <f aca="false">[8]kNN__IM_MINIMAL!C22</f>
        <v>70.0311295634504</v>
      </c>
      <c r="D22" s="0" t="n">
        <f aca="false">[8]kNN__IM_MINIMAL!D22</f>
        <v>65.1115551115551</v>
      </c>
      <c r="E22" s="0" t="n">
        <f aca="false">[8]kNN__IM_MINIMAL!E22</f>
        <v>67.4048799195483</v>
      </c>
    </row>
    <row r="23" customFormat="false" ht="13.8" hidden="false" customHeight="false" outlineLevel="0" collapsed="false">
      <c r="A23" s="0" t="n">
        <f aca="false">[8]kNN__IM_MINIMAL!A23</f>
        <v>22</v>
      </c>
      <c r="B23" s="0" t="n">
        <f aca="false">[8]kNN__IM_MINIMAL!B23</f>
        <v>69.3739593739594</v>
      </c>
      <c r="C23" s="0" t="n">
        <f aca="false">[8]kNN__IM_MINIMAL!C23</f>
        <v>71.0945511433337</v>
      </c>
      <c r="D23" s="0" t="n">
        <f aca="false">[8]kNN__IM_MINIMAL!D23</f>
        <v>65.3646353646354</v>
      </c>
      <c r="E23" s="0" t="n">
        <f aca="false">[8]kNN__IM_MINIMAL!E23</f>
        <v>68.0636043006182</v>
      </c>
    </row>
    <row r="24" customFormat="false" ht="13.8" hidden="false" customHeight="false" outlineLevel="0" collapsed="false">
      <c r="A24" s="0" t="n">
        <f aca="false">[8]kNN__IM_MINIMAL!A24</f>
        <v>23</v>
      </c>
      <c r="B24" s="0" t="n">
        <f aca="false">[8]kNN__IM_MINIMAL!B24</f>
        <v>69.6403596403596</v>
      </c>
      <c r="C24" s="0" t="n">
        <f aca="false">[8]kNN__IM_MINIMAL!C24</f>
        <v>70.5256174729537</v>
      </c>
      <c r="D24" s="0" t="n">
        <f aca="false">[8]kNN__IM_MINIMAL!D24</f>
        <v>67.962037962038</v>
      </c>
      <c r="E24" s="0" t="n">
        <f aca="false">[8]kNN__IM_MINIMAL!E24</f>
        <v>69.1400697623653</v>
      </c>
    </row>
    <row r="25" customFormat="false" ht="13.8" hidden="false" customHeight="false" outlineLevel="0" collapsed="false">
      <c r="A25" s="0" t="n">
        <f aca="false">[8]kNN__IM_MINIMAL!A25</f>
        <v>24</v>
      </c>
      <c r="B25" s="0" t="n">
        <f aca="false">[8]kNN__IM_MINIMAL!B25</f>
        <v>69.2474192474193</v>
      </c>
      <c r="C25" s="0" t="n">
        <f aca="false">[8]kNN__IM_MINIMAL!C25</f>
        <v>71.4005176178332</v>
      </c>
      <c r="D25" s="0" t="n">
        <f aca="false">[8]kNN__IM_MINIMAL!D25</f>
        <v>64.5920745920746</v>
      </c>
      <c r="E25" s="0" t="n">
        <f aca="false">[8]kNN__IM_MINIMAL!E25</f>
        <v>67.7652027051445</v>
      </c>
    </row>
    <row r="26" customFormat="false" ht="13.8" hidden="false" customHeight="false" outlineLevel="0" collapsed="false">
      <c r="A26" s="0" t="n">
        <f aca="false">[8]kNN__IM_MINIMAL!A26</f>
        <v>25</v>
      </c>
      <c r="B26" s="0" t="n">
        <f aca="false">[8]kNN__IM_MINIMAL!B26</f>
        <v>69.2507492507493</v>
      </c>
      <c r="C26" s="0" t="n">
        <f aca="false">[8]kNN__IM_MINIMAL!C26</f>
        <v>70.7698318076801</v>
      </c>
      <c r="D26" s="0" t="n">
        <f aca="false">[8]kNN__IM_MINIMAL!D26</f>
        <v>66.1438561438562</v>
      </c>
      <c r="E26" s="0" t="n">
        <f aca="false">[8]kNN__IM_MINIMAL!E26</f>
        <v>68.2448174333358</v>
      </c>
    </row>
    <row r="27" customFormat="false" ht="13.8" hidden="false" customHeight="false" outlineLevel="0" collapsed="false">
      <c r="A27" s="0" t="n">
        <f aca="false">[8]kNN__IM_MINIMAL!A27</f>
        <v>26</v>
      </c>
      <c r="B27" s="0" t="n">
        <f aca="false">[8]kNN__IM_MINIMAL!B27</f>
        <v>70.5394605394605</v>
      </c>
      <c r="C27" s="0" t="n">
        <f aca="false">[8]kNN__IM_MINIMAL!C27</f>
        <v>74.3477990935618</v>
      </c>
      <c r="D27" s="0" t="n">
        <f aca="false">[8]kNN__IM_MINIMAL!D27</f>
        <v>63.033633033633</v>
      </c>
      <c r="E27" s="0" t="n">
        <f aca="false">[8]kNN__IM_MINIMAL!E27</f>
        <v>68.1005448086801</v>
      </c>
    </row>
    <row r="28" customFormat="false" ht="13.8" hidden="false" customHeight="false" outlineLevel="0" collapsed="false">
      <c r="A28" s="0" t="n">
        <f aca="false">[8]kNN__IM_MINIMAL!A28</f>
        <v>27</v>
      </c>
      <c r="B28" s="0" t="n">
        <f aca="false">[8]kNN__IM_MINIMAL!B28</f>
        <v>69.6386946386946</v>
      </c>
      <c r="C28" s="0" t="n">
        <f aca="false">[8]kNN__IM_MINIMAL!C28</f>
        <v>71.5606631633854</v>
      </c>
      <c r="D28" s="0" t="n">
        <f aca="false">[8]kNN__IM_MINIMAL!D28</f>
        <v>65.8941058941059</v>
      </c>
      <c r="E28" s="0" t="n">
        <f aca="false">[8]kNN__IM_MINIMAL!E28</f>
        <v>68.4342062307239</v>
      </c>
    </row>
    <row r="29" customFormat="false" ht="13.8" hidden="false" customHeight="false" outlineLevel="0" collapsed="false">
      <c r="A29" s="0" t="n">
        <f aca="false">[8]kNN__IM_MINIMAL!A29</f>
        <v>28</v>
      </c>
      <c r="B29" s="0" t="n">
        <f aca="false">[8]kNN__IM_MINIMAL!B29</f>
        <v>69.1158841158841</v>
      </c>
      <c r="C29" s="0" t="n">
        <f aca="false">[8]kNN__IM_MINIMAL!C29</f>
        <v>72.7696424393159</v>
      </c>
      <c r="D29" s="0" t="n">
        <f aca="false">[8]kNN__IM_MINIMAL!D29</f>
        <v>61.7449217449217</v>
      </c>
      <c r="E29" s="0" t="n">
        <f aca="false">[8]kNN__IM_MINIMAL!E29</f>
        <v>66.6662941981268</v>
      </c>
    </row>
    <row r="30" customFormat="false" ht="13.8" hidden="false" customHeight="false" outlineLevel="0" collapsed="false">
      <c r="A30" s="0" t="n">
        <f aca="false">[8]kNN__IM_MINIMAL!A30</f>
        <v>29</v>
      </c>
      <c r="B30" s="0" t="n">
        <f aca="false">[8]kNN__IM_MINIMAL!B30</f>
        <v>68.989343989344</v>
      </c>
      <c r="C30" s="0" t="n">
        <f aca="false">[8]kNN__IM_MINIMAL!C30</f>
        <v>71.1254091971358</v>
      </c>
      <c r="D30" s="0" t="n">
        <f aca="false">[8]kNN__IM_MINIMAL!D30</f>
        <v>64.5987345987346</v>
      </c>
      <c r="E30" s="0" t="n">
        <f aca="false">[8]kNN__IM_MINIMAL!E30</f>
        <v>67.5418198822454</v>
      </c>
    </row>
    <row r="31" customFormat="false" ht="13.8" hidden="false" customHeight="false" outlineLevel="0" collapsed="false">
      <c r="A31" s="0" t="n">
        <f aca="false">[8]kNN__IM_MINIMAL!A31</f>
        <v>30</v>
      </c>
      <c r="B31" s="0" t="n">
        <f aca="false">[8]kNN__IM_MINIMAL!B31</f>
        <v>69.4971694971695</v>
      </c>
      <c r="C31" s="0" t="n">
        <f aca="false">[8]kNN__IM_MINIMAL!C31</f>
        <v>74.9873934967832</v>
      </c>
      <c r="D31" s="0" t="n">
        <f aca="false">[8]kNN__IM_MINIMAL!D31</f>
        <v>60.4662004662005</v>
      </c>
      <c r="E31" s="0" t="n">
        <f aca="false">[8]kNN__IM_MINIMAL!E31</f>
        <v>66.4236519207969</v>
      </c>
    </row>
    <row r="32" customFormat="false" ht="13.8" hidden="false" customHeight="false" outlineLevel="0" collapsed="false">
      <c r="A32" s="0" t="n">
        <f aca="false">[8]kNN__IM_MINIMAL!A32</f>
        <v>31</v>
      </c>
      <c r="B32" s="0" t="n">
        <f aca="false">[8]kNN__IM_MINIMAL!B32</f>
        <v>68.7212787212787</v>
      </c>
      <c r="C32" s="0" t="n">
        <f aca="false">[8]kNN__IM_MINIMAL!C32</f>
        <v>73.3558702321951</v>
      </c>
      <c r="D32" s="0" t="n">
        <f aca="false">[8]kNN__IM_MINIMAL!D32</f>
        <v>61.5018315018315</v>
      </c>
      <c r="E32" s="0" t="n">
        <f aca="false">[8]kNN__IM_MINIMAL!E32</f>
        <v>66.2728549686013</v>
      </c>
    </row>
    <row r="33" customFormat="false" ht="13.8" hidden="false" customHeight="false" outlineLevel="0" collapsed="false">
      <c r="A33" s="0" t="n">
        <f aca="false">[8]kNN__IM_MINIMAL!A33</f>
        <v>32</v>
      </c>
      <c r="B33" s="0" t="n">
        <f aca="false">[8]kNN__IM_MINIMAL!B33</f>
        <v>69.6287046287046</v>
      </c>
      <c r="C33" s="0" t="n">
        <f aca="false">[8]kNN__IM_MINIMAL!C33</f>
        <v>74.8938325484205</v>
      </c>
      <c r="D33" s="0" t="n">
        <f aca="false">[8]kNN__IM_MINIMAL!D33</f>
        <v>60.982350982351</v>
      </c>
      <c r="E33" s="0" t="n">
        <f aca="false">[8]kNN__IM_MINIMAL!E33</f>
        <v>66.6964536757417</v>
      </c>
    </row>
    <row r="34" customFormat="false" ht="13.8" hidden="false" customHeight="false" outlineLevel="0" collapsed="false">
      <c r="A34" s="0" t="n">
        <f aca="false">[8]kNN__IM_MINIMAL!A34</f>
        <v>33</v>
      </c>
      <c r="B34" s="0" t="n">
        <f aca="false">[8]kNN__IM_MINIMAL!B34</f>
        <v>67.6889776889777</v>
      </c>
      <c r="C34" s="0" t="n">
        <f aca="false">[8]kNN__IM_MINIMAL!C34</f>
        <v>69.6221184419714</v>
      </c>
      <c r="D34" s="0" t="n">
        <f aca="false">[8]kNN__IM_MINIMAL!D34</f>
        <v>63.5631035631036</v>
      </c>
      <c r="E34" s="0" t="n">
        <f aca="false">[8]kNN__IM_MINIMAL!E34</f>
        <v>66.259438936589</v>
      </c>
    </row>
    <row r="35" customFormat="false" ht="13.8" hidden="false" customHeight="false" outlineLevel="0" collapsed="false">
      <c r="A35" s="0" t="n">
        <f aca="false">[8]kNN__IM_MINIMAL!A35</f>
        <v>34</v>
      </c>
      <c r="B35" s="0" t="n">
        <f aca="false">[8]kNN__IM_MINIMAL!B35</f>
        <v>68.4665334665335</v>
      </c>
      <c r="C35" s="0" t="n">
        <f aca="false">[8]kNN__IM_MINIMAL!C35</f>
        <v>71.7547979088852</v>
      </c>
      <c r="D35" s="0" t="n">
        <f aca="false">[8]kNN__IM_MINIMAL!D35</f>
        <v>61.7582417582418</v>
      </c>
      <c r="E35" s="0" t="n">
        <f aca="false">[8]kNN__IM_MINIMAL!E35</f>
        <v>66.1797672592275</v>
      </c>
    </row>
    <row r="36" customFormat="false" ht="13.8" hidden="false" customHeight="false" outlineLevel="0" collapsed="false">
      <c r="A36" s="0" t="n">
        <f aca="false">[8]kNN__IM_MINIMAL!A36</f>
        <v>35</v>
      </c>
      <c r="B36" s="0" t="n">
        <f aca="false">[8]kNN__IM_MINIMAL!B36</f>
        <v>67.051282051282</v>
      </c>
      <c r="C36" s="0" t="n">
        <f aca="false">[8]kNN__IM_MINIMAL!C36</f>
        <v>68.6447546219385</v>
      </c>
      <c r="D36" s="0" t="n">
        <f aca="false">[8]kNN__IM_MINIMAL!D36</f>
        <v>63.5730935730936</v>
      </c>
      <c r="E36" s="0" t="n">
        <f aca="false">[8]kNN__IM_MINIMAL!E36</f>
        <v>65.8184515935426</v>
      </c>
    </row>
    <row r="37" customFormat="false" ht="13.8" hidden="false" customHeight="false" outlineLevel="0" collapsed="false">
      <c r="A37" s="0" t="n">
        <f aca="false">[8]kNN__IM_MINIMAL!A37</f>
        <v>36</v>
      </c>
      <c r="B37" s="0" t="n">
        <f aca="false">[8]kNN__IM_MINIMAL!B37</f>
        <v>67.1744921744922</v>
      </c>
      <c r="C37" s="0" t="n">
        <f aca="false">[8]kNN__IM_MINIMAL!C37</f>
        <v>69.7744360902256</v>
      </c>
      <c r="D37" s="0" t="n">
        <f aca="false">[8]kNN__IM_MINIMAL!D37</f>
        <v>61.2387612387612</v>
      </c>
      <c r="E37" s="0" t="n">
        <f aca="false">[8]kNN__IM_MINIMAL!E37</f>
        <v>65.1031595019135</v>
      </c>
    </row>
    <row r="38" customFormat="false" ht="13.8" hidden="false" customHeight="false" outlineLevel="0" collapsed="false">
      <c r="A38" s="0" t="n">
        <f aca="false">[8]kNN__IM_MINIMAL!A38</f>
        <v>37</v>
      </c>
      <c r="B38" s="0" t="n">
        <f aca="false">[8]kNN__IM_MINIMAL!B38</f>
        <v>67.1711621711622</v>
      </c>
      <c r="C38" s="0" t="n">
        <f aca="false">[8]kNN__IM_MINIMAL!C38</f>
        <v>69.283861826812</v>
      </c>
      <c r="D38" s="0" t="n">
        <f aca="false">[8]kNN__IM_MINIMAL!D38</f>
        <v>62.5274725274725</v>
      </c>
      <c r="E38" s="0" t="n">
        <f aca="false">[8]kNN__IM_MINIMAL!E38</f>
        <v>65.6091898509165</v>
      </c>
    </row>
    <row r="39" customFormat="false" ht="13.8" hidden="false" customHeight="false" outlineLevel="0" collapsed="false">
      <c r="A39" s="0" t="n">
        <f aca="false">[8]kNN__IM_MINIMAL!A39</f>
        <v>38</v>
      </c>
      <c r="B39" s="0" t="n">
        <f aca="false">[8]kNN__IM_MINIMAL!B39</f>
        <v>68.5980685980686</v>
      </c>
      <c r="C39" s="0" t="n">
        <f aca="false">[8]kNN__IM_MINIMAL!C39</f>
        <v>71.6228557076048</v>
      </c>
      <c r="D39" s="0" t="n">
        <f aca="false">[8]kNN__IM_MINIMAL!D39</f>
        <v>62.014652014652</v>
      </c>
      <c r="E39" s="0" t="n">
        <f aca="false">[8]kNN__IM_MINIMAL!E39</f>
        <v>66.3867966511678</v>
      </c>
    </row>
    <row r="40" customFormat="false" ht="13.8" hidden="false" customHeight="false" outlineLevel="0" collapsed="false">
      <c r="A40" s="0" t="n">
        <f aca="false">[8]kNN__IM_MINIMAL!A40</f>
        <v>39</v>
      </c>
      <c r="B40" s="0" t="n">
        <f aca="false">[8]kNN__IM_MINIMAL!B40</f>
        <v>67.0496170496171</v>
      </c>
      <c r="C40" s="0" t="n">
        <f aca="false">[8]kNN__IM_MINIMAL!C40</f>
        <v>68.2769478269478</v>
      </c>
      <c r="D40" s="0" t="n">
        <f aca="false">[8]kNN__IM_MINIMAL!D40</f>
        <v>64.0725940725941</v>
      </c>
      <c r="E40" s="0" t="n">
        <f aca="false">[8]kNN__IM_MINIMAL!E40</f>
        <v>66.0322370010918</v>
      </c>
    </row>
    <row r="41" customFormat="false" ht="13.8" hidden="false" customHeight="false" outlineLevel="0" collapsed="false">
      <c r="A41" s="0" t="n">
        <f aca="false">[8]kNN__IM_MINIMAL!A41</f>
        <v>40</v>
      </c>
      <c r="B41" s="0" t="n">
        <f aca="false">[8]kNN__IM_MINIMAL!B41</f>
        <v>67.5674325674326</v>
      </c>
      <c r="C41" s="0" t="n">
        <f aca="false">[8]kNN__IM_MINIMAL!C41</f>
        <v>69.6782661782662</v>
      </c>
      <c r="D41" s="0" t="n">
        <f aca="false">[8]kNN__IM_MINIMAL!D41</f>
        <v>62.5241425241425</v>
      </c>
      <c r="E41" s="0" t="n">
        <f aca="false">[8]kNN__IM_MINIMAL!E41</f>
        <v>65.8166314350399</v>
      </c>
    </row>
    <row r="42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4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" activeCellId="0" sqref="C2"/>
    </sheetView>
  </sheetViews>
  <sheetFormatPr defaultRowHeight="15.75" zeroHeight="false" outlineLevelRow="0" outlineLevelCol="0"/>
  <cols>
    <col collapsed="false" customWidth="true" hidden="false" outlineLevel="0" max="1" min="1" style="0" width="2.86"/>
    <col collapsed="false" customWidth="true" hidden="false" outlineLevel="0" max="2" min="2" style="1" width="11.14"/>
    <col collapsed="false" customWidth="true" hidden="false" outlineLevel="0" max="18" min="3" style="0" width="13.14"/>
    <col collapsed="false" customWidth="true" hidden="false" outlineLevel="0" max="1025" min="19" style="0" width="8.53"/>
  </cols>
  <sheetData>
    <row r="1" customFormat="false" ht="15" hidden="false" customHeight="true" outlineLevel="0" collapsed="false"/>
    <row r="2" s="2" customFormat="true" ht="21.75" hidden="false" customHeight="false" outlineLevel="0" collapsed="false">
      <c r="B2" s="3"/>
      <c r="C2" s="4" t="s">
        <v>6</v>
      </c>
      <c r="D2" s="4"/>
      <c r="E2" s="4"/>
      <c r="F2" s="4"/>
      <c r="G2" s="4" t="s">
        <v>7</v>
      </c>
      <c r="H2" s="4"/>
      <c r="I2" s="4"/>
      <c r="J2" s="4"/>
      <c r="K2" s="4" t="s">
        <v>8</v>
      </c>
      <c r="L2" s="4"/>
      <c r="M2" s="4"/>
      <c r="N2" s="4"/>
      <c r="O2" s="4" t="s">
        <v>9</v>
      </c>
      <c r="P2" s="4"/>
      <c r="Q2" s="4"/>
      <c r="R2" s="4"/>
    </row>
    <row r="3" s="5" customFormat="true" ht="19.5" hidden="false" customHeight="false" outlineLevel="0" collapsed="false">
      <c r="B3" s="3"/>
      <c r="C3" s="6" t="s">
        <v>10</v>
      </c>
      <c r="D3" s="6"/>
      <c r="E3" s="7" t="s">
        <v>11</v>
      </c>
      <c r="F3" s="7"/>
      <c r="G3" s="6" t="s">
        <v>10</v>
      </c>
      <c r="H3" s="6"/>
      <c r="I3" s="7" t="s">
        <v>11</v>
      </c>
      <c r="J3" s="7"/>
      <c r="K3" s="6" t="s">
        <v>10</v>
      </c>
      <c r="L3" s="6"/>
      <c r="M3" s="7" t="s">
        <v>11</v>
      </c>
      <c r="N3" s="7"/>
      <c r="O3" s="6" t="s">
        <v>10</v>
      </c>
      <c r="P3" s="6"/>
      <c r="Q3" s="7" t="s">
        <v>11</v>
      </c>
      <c r="R3" s="7"/>
    </row>
    <row r="4" customFormat="false" ht="16.5" hidden="false" customHeight="false" outlineLevel="0" collapsed="false">
      <c r="B4" s="3"/>
      <c r="C4" s="8" t="s">
        <v>12</v>
      </c>
      <c r="D4" s="9" t="s">
        <v>13</v>
      </c>
      <c r="E4" s="9" t="s">
        <v>12</v>
      </c>
      <c r="F4" s="10" t="s">
        <v>13</v>
      </c>
      <c r="G4" s="8" t="s">
        <v>12</v>
      </c>
      <c r="H4" s="9" t="s">
        <v>13</v>
      </c>
      <c r="I4" s="9" t="s">
        <v>12</v>
      </c>
      <c r="J4" s="10" t="s">
        <v>13</v>
      </c>
      <c r="K4" s="8" t="s">
        <v>12</v>
      </c>
      <c r="L4" s="9" t="s">
        <v>13</v>
      </c>
      <c r="M4" s="9" t="s">
        <v>12</v>
      </c>
      <c r="N4" s="10" t="s">
        <v>13</v>
      </c>
      <c r="O4" s="8" t="s">
        <v>12</v>
      </c>
      <c r="P4" s="9" t="s">
        <v>13</v>
      </c>
      <c r="Q4" s="9" t="s">
        <v>12</v>
      </c>
      <c r="R4" s="10" t="s">
        <v>13</v>
      </c>
    </row>
    <row r="5" customFormat="false" ht="15" hidden="false" customHeight="false" outlineLevel="0" collapsed="false">
      <c r="B5" s="11" t="s">
        <v>14</v>
      </c>
      <c r="C5" s="12" t="n">
        <f aca="false">MIN(DT_M!B2:B100)</f>
        <v>73.5048285048285</v>
      </c>
      <c r="D5" s="13" t="n">
        <f aca="false">MIN(DT_E!B2:B100)</f>
        <v>76.1746680286006</v>
      </c>
      <c r="E5" s="13" t="n">
        <f aca="false">MIN(kNN_M!B2:B100)</f>
        <v>67.0496170496171</v>
      </c>
      <c r="F5" s="14" t="n">
        <f aca="false">MIN(kNN_E!B2:B100)</f>
        <v>60.9678243105209</v>
      </c>
      <c r="G5" s="12" t="n">
        <f aca="false">MIN(DT_M!C2:C100)</f>
        <v>71.1410229259984</v>
      </c>
      <c r="H5" s="13" t="n">
        <f aca="false">MIN(DT_E!C2:C100)</f>
        <v>75.052761249195</v>
      </c>
      <c r="I5" s="13" t="n">
        <f aca="false">MIN(kNN_M!C2:C100)</f>
        <v>68.2769478269478</v>
      </c>
      <c r="J5" s="14" t="n">
        <f aca="false">MIN(kNN_E!C2:C100)</f>
        <v>60.41105562534</v>
      </c>
      <c r="K5" s="12" t="n">
        <f aca="false">MIN(DT_M!D2:D100)</f>
        <v>74.6686646686647</v>
      </c>
      <c r="L5" s="13" t="n">
        <f aca="false">MIN(DT_E!D2:D100)</f>
        <v>73.8100102145046</v>
      </c>
      <c r="M5" s="13" t="n">
        <f aca="false">MIN(kNN_M!D2:D100)</f>
        <v>60.4662004662005</v>
      </c>
      <c r="N5" s="14" t="n">
        <f aca="false">MIN(kNN_E!D2:D100)</f>
        <v>58.0132788559755</v>
      </c>
      <c r="O5" s="12" t="n">
        <f aca="false">MIN(DT_M!E2:E100)</f>
        <v>74.7561769177921</v>
      </c>
      <c r="P5" s="13" t="n">
        <f aca="false">MIN(DT_E!E2:E100)</f>
        <v>75.5280892173424</v>
      </c>
      <c r="Q5" s="13" t="n">
        <f aca="false">MIN(kNN_M!E2:E100)</f>
        <v>65.1031595019135</v>
      </c>
      <c r="R5" s="14" t="n">
        <f aca="false">MIN(kNN_E!E2:E100)</f>
        <v>60.9541623894986</v>
      </c>
    </row>
    <row r="6" customFormat="false" ht="15" hidden="false" customHeight="false" outlineLevel="0" collapsed="false">
      <c r="B6" s="15" t="s">
        <v>15</v>
      </c>
      <c r="C6" s="16" t="n">
        <f aca="false">MAX(DT_M!B2:B100)</f>
        <v>78.2767232767233</v>
      </c>
      <c r="D6" s="17" t="n">
        <f aca="false">MAX(DT_E!B3:B101)</f>
        <v>78.2073544433095</v>
      </c>
      <c r="E6" s="17" t="n">
        <f aca="false">MAX(kNN_M!B2:B100)</f>
        <v>75.054945054945</v>
      </c>
      <c r="F6" s="18" t="n">
        <f aca="false">MAX(kNN_E!B2:B100)</f>
        <v>69.0640960163432</v>
      </c>
      <c r="G6" s="16" t="n">
        <f aca="false">MAX(DT_M!C2:C100)</f>
        <v>79.1244509432384</v>
      </c>
      <c r="H6" s="17" t="n">
        <f aca="false">MAX(DT_E!C2:C100)</f>
        <v>77.9354238856748</v>
      </c>
      <c r="I6" s="17" t="n">
        <f aca="false">MAX(kNN_M!C2:C100)</f>
        <v>82.0990892531876</v>
      </c>
      <c r="J6" s="18" t="n">
        <f aca="false">MAX(kNN_E!C2:C100)</f>
        <v>73.3832461493752</v>
      </c>
      <c r="K6" s="16" t="n">
        <f aca="false">MAX(DT_M!D2:D100)</f>
        <v>81.1388611388611</v>
      </c>
      <c r="L6" s="17" t="n">
        <f aca="false">MAX(DT_E!D2:D100)</f>
        <v>82.1552604698672</v>
      </c>
      <c r="M6" s="17" t="n">
        <f aca="false">MAX(kNN_M!D2:D100)</f>
        <v>77.2560772560773</v>
      </c>
      <c r="N6" s="18" t="n">
        <f aca="false">MAX(kNN_E!D2:D100)</f>
        <v>78.1052093973442</v>
      </c>
      <c r="O6" s="16" t="n">
        <f aca="false">MAX(DT_M!E2:E100)</f>
        <v>78.5591532650356</v>
      </c>
      <c r="P6" s="17" t="n">
        <f aca="false">MAX(DT_E!E2:E100)</f>
        <v>78.8305032945653</v>
      </c>
      <c r="Q6" s="17" t="n">
        <f aca="false">MAX(kNN_M!E2:E100)</f>
        <v>75.6369377616824</v>
      </c>
      <c r="R6" s="18" t="n">
        <f aca="false">MAX(kNN_E!E2:E100)</f>
        <v>71.4989332720092</v>
      </c>
    </row>
    <row r="7" customFormat="false" ht="15" hidden="false" customHeight="false" outlineLevel="0" collapsed="false">
      <c r="B7" s="19" t="s">
        <v>16</v>
      </c>
      <c r="C7" s="20" t="n">
        <f aca="false">AVERAGE(DT_M!B2:B100)</f>
        <v>76.1513486513486</v>
      </c>
      <c r="D7" s="21" t="n">
        <f aca="false">AVERAGE(DT_E!B4:B102)</f>
        <v>76.7803562308478</v>
      </c>
      <c r="E7" s="21" t="n">
        <f aca="false">AVERAGE(kNN_M!B2:B100)</f>
        <v>70.4321928071928</v>
      </c>
      <c r="F7" s="22" t="n">
        <f aca="false">AVERAGE(kNN_E!B2:B100)</f>
        <v>63.891438968335</v>
      </c>
      <c r="G7" s="20" t="n">
        <f aca="false">AVERAGE(DT_M!C2:C100)</f>
        <v>75.1072394057442</v>
      </c>
      <c r="H7" s="21" t="n">
        <f aca="false">AVERAGE(DT_E!C2:C100)</f>
        <v>76.3356103501361</v>
      </c>
      <c r="I7" s="21" t="n">
        <f aca="false">AVERAGE(kNN_M!C2:C100)</f>
        <v>72.7856524191713</v>
      </c>
      <c r="J7" s="22" t="n">
        <f aca="false">AVERAGE(kNN_E!C2:C100)</f>
        <v>63.895067700814</v>
      </c>
      <c r="K7" s="20" t="n">
        <f aca="false">AVERAGE(DT_M!D2:D100)</f>
        <v>78.3399933399933</v>
      </c>
      <c r="L7" s="21" t="n">
        <f aca="false">AVERAGE(DT_E!D2:D100)</f>
        <v>77.8700204290092</v>
      </c>
      <c r="M7" s="21" t="n">
        <f aca="false">AVERAGE(kNN_M!D2:D100)</f>
        <v>65.9194971694972</v>
      </c>
      <c r="N7" s="22" t="n">
        <f aca="false">AVERAGE(kNN_E!D2:D100)</f>
        <v>64.953013278856</v>
      </c>
      <c r="O7" s="20" t="n">
        <f aca="false">AVERAGE(DT_M!E2:E100)</f>
        <v>76.7039805112611</v>
      </c>
      <c r="P7" s="21" t="n">
        <f aca="false">AVERAGE(DT_E!E2:E100)</f>
        <v>76.8477599280408</v>
      </c>
      <c r="Q7" s="21" t="n">
        <f aca="false">AVERAGE(kNN_M!E2:E100)</f>
        <v>68.9337607017407</v>
      </c>
      <c r="R7" s="22" t="n">
        <f aca="false">AVERAGE(kNN_E!E2:E100)</f>
        <v>64.1358622972391</v>
      </c>
    </row>
    <row r="8" customFormat="false" ht="15" hidden="false" customHeight="false" outlineLevel="0" collapsed="false">
      <c r="B8" s="23" t="s">
        <v>17</v>
      </c>
      <c r="C8" s="24" t="n">
        <f aca="false">MEDIAN(DT_M!B2:B100)</f>
        <v>76.9921744921745</v>
      </c>
      <c r="D8" s="25" t="n">
        <f aca="false">MEDIAN(DT_E!B5:B103)</f>
        <v>76.5104698672114</v>
      </c>
      <c r="E8" s="25" t="n">
        <f aca="false">MEDIAN(kNN_M!B2:B100)</f>
        <v>70.5377955377955</v>
      </c>
      <c r="F8" s="26" t="n">
        <f aca="false">MEDIAN(kNN_E!B2:B100)</f>
        <v>63.3203524004086</v>
      </c>
      <c r="G8" s="24" t="n">
        <f aca="false">MEDIAN(DT_M!C2:C100)</f>
        <v>75.5788949857899</v>
      </c>
      <c r="H8" s="25" t="n">
        <f aca="false">MEDIAN(DT_E!C2:C100)</f>
        <v>76.2900073317882</v>
      </c>
      <c r="I8" s="25" t="n">
        <f aca="false">MEDIAN(kNN_M!C2:C100)</f>
        <v>73.0286853594589</v>
      </c>
      <c r="J8" s="26" t="n">
        <f aca="false">MEDIAN(kNN_E!C2:C100)</f>
        <v>64.030784399852</v>
      </c>
      <c r="K8" s="24" t="n">
        <f aca="false">MEDIAN(DT_M!D2:D100)</f>
        <v>78.8011988011988</v>
      </c>
      <c r="L8" s="25" t="n">
        <f aca="false">MEDIAN(DT_E!D2:D100)</f>
        <v>77.3084780388151</v>
      </c>
      <c r="M8" s="25" t="n">
        <f aca="false">MEDIAN(kNN_M!D2:D100)</f>
        <v>65.2430902430902</v>
      </c>
      <c r="N8" s="26" t="n">
        <f aca="false">MEDIAN(kNN_E!D2:D100)</f>
        <v>64.1049540347293</v>
      </c>
      <c r="O8" s="24" t="n">
        <f aca="false">MEDIAN(DT_M!E2:E100)</f>
        <v>76.9474142751016</v>
      </c>
      <c r="P8" s="25" t="n">
        <f aca="false">MEDIAN(DT_E!E2:E100)</f>
        <v>76.7430372999957</v>
      </c>
      <c r="Q8" s="25" t="n">
        <f aca="false">MEDIAN(kNN_M!E2:E100)</f>
        <v>68.7369681188681</v>
      </c>
      <c r="R8" s="26" t="n">
        <f aca="false">MEDIAN(kNN_E!E2:E100)</f>
        <v>62.7693423175577</v>
      </c>
    </row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42" customFormat="false" ht="15" hidden="false" customHeight="false" outlineLevel="0" collapsed="false"/>
  </sheetData>
  <mergeCells count="13">
    <mergeCell ref="B2:B4"/>
    <mergeCell ref="C2:F2"/>
    <mergeCell ref="G2:J2"/>
    <mergeCell ref="K2:N2"/>
    <mergeCell ref="O2:R2"/>
    <mergeCell ref="C3:D3"/>
    <mergeCell ref="E3:F3"/>
    <mergeCell ref="G3:H3"/>
    <mergeCell ref="I3:J3"/>
    <mergeCell ref="K3:L3"/>
    <mergeCell ref="M3:N3"/>
    <mergeCell ref="O3:P3"/>
    <mergeCell ref="Q3:R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2019-07-12T13:39:14Z</dcterms:created>
  <dc:creator>ClaudineiBJr</dc:creator>
  <dc:description/>
  <dc:language>en-US</dc:language>
  <cp:lastModifiedBy/>
  <dcterms:modified xsi:type="dcterms:W3CDTF">2019-07-17T14:23:09Z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