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T_E" sheetId="1" state="visible" r:id="rId2"/>
    <sheet name="DT_M" sheetId="2" state="visible" r:id="rId3"/>
    <sheet name="kNN_E" sheetId="3" state="visible" r:id="rId4"/>
    <sheet name="kNN_M" sheetId="4" state="visible" r:id="rId5"/>
    <sheet name="Summary" sheetId="5" state="visible" r:id="rId6"/>
  </sheets>
  <externalReferences>
    <externalReference r:id="rId7"/>
    <externalReference r:id="rId8"/>
    <externalReference r:id="rId9"/>
    <externalReference r:id="rId10"/>
  </externalReferences>
  <definedNames>
    <definedName function="false" hidden="false" localSheetId="0" name="DT__IM_EQUIVALENT" vbProcedure="false">DT_E!$A$1:$E$11</definedName>
    <definedName function="false" hidden="false" localSheetId="1" name="DT__IM_MINIMAL" vbProcedure="false">DT_M!$A$1:$E$11</definedName>
    <definedName function="false" hidden="false" localSheetId="2" name="kNN__IM_EQUIVALENT" vbProcedure="false">kNN_E!$A$1:$E$41</definedName>
    <definedName function="false" hidden="false" localSheetId="3" name="kNN__IM_MINIMAL" vbProcedure="false">kNN_M!$A$1:$E$41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<sst xmlns="http://schemas.openxmlformats.org/spreadsheetml/2006/main" count="52" uniqueCount="18">
  <si>
    <t xml:space="preserve">min_sample_split</t>
  </si>
  <si>
    <t xml:space="preserve">accuracy</t>
  </si>
  <si>
    <t xml:space="preserve">precision</t>
  </si>
  <si>
    <t xml:space="preserve">recall</t>
  </si>
  <si>
    <t xml:space="preserve">f1</t>
  </si>
  <si>
    <t xml:space="preserve">neighbors</t>
  </si>
  <si>
    <t xml:space="preserve">Acurácia</t>
  </si>
  <si>
    <t xml:space="preserve">Precisão</t>
  </si>
  <si>
    <t xml:space="preserve">Recall</t>
  </si>
  <si>
    <t xml:space="preserve">F1</t>
  </si>
  <si>
    <t xml:space="preserve">DT</t>
  </si>
  <si>
    <t xml:space="preserve">kNN</t>
  </si>
  <si>
    <t xml:space="preserve">Minimal</t>
  </si>
  <si>
    <t xml:space="preserve">Equivalente</t>
  </si>
  <si>
    <t xml:space="preserve">Mínimo</t>
  </si>
  <si>
    <t xml:space="preserve">Máximo</t>
  </si>
  <si>
    <t xml:space="preserve">Média</t>
  </si>
  <si>
    <t xml:space="preserve">Mediana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</si>
</sst>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laudinei/Repositories/RelationshipBetweenMutationAndGFC/ML/Results/DT__IM_EQUIVALENT.csv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claudinei/Repositories/RelationshipBetweenMutationAndGFC/ML/Results/DT__IM_MINIMAL.csv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claudinei/Repositories/RelationshipBetweenMutationAndGFC/ML/Results/kNN__IM_EQUIVALENT.csv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home/claudinei/Repositories/RelationshipBetweenMutationAndGFC/ML/Results/kNN__IM_MINIMAL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T__IM_EQUIVALENT"/>
    </sheetNames>
    <sheetDataSet>
      <sheetData sheetId="0">
        <row r="2">
          <cell r="A2">
            <v>5</v>
          </cell>
          <cell r="B2">
            <v>71.0993360572012</v>
          </cell>
          <cell r="C2">
            <v>70.6798911948826</v>
          </cell>
          <cell r="D2">
            <v>70.6332992849847</v>
          </cell>
          <cell r="E2">
            <v>70.7822765594739</v>
          </cell>
        </row>
        <row r="3">
          <cell r="A3">
            <v>15</v>
          </cell>
          <cell r="B3">
            <v>70.5247701736466</v>
          </cell>
          <cell r="C3">
            <v>70.2320127622656</v>
          </cell>
          <cell r="D3">
            <v>71.0699693564862</v>
          </cell>
          <cell r="E3">
            <v>70.4485615125165</v>
          </cell>
        </row>
        <row r="4">
          <cell r="A4">
            <v>25</v>
          </cell>
          <cell r="B4">
            <v>72.7834525025536</v>
          </cell>
          <cell r="C4">
            <v>71.9436525473061</v>
          </cell>
          <cell r="D4">
            <v>74.4713993871297</v>
          </cell>
          <cell r="E4">
            <v>73.4709928300661</v>
          </cell>
        </row>
        <row r="5">
          <cell r="A5">
            <v>35</v>
          </cell>
          <cell r="B5">
            <v>73.129468845761</v>
          </cell>
          <cell r="C5">
            <v>72.2383467840548</v>
          </cell>
          <cell r="D5">
            <v>76.0674157303371</v>
          </cell>
          <cell r="E5">
            <v>73.2606460254495</v>
          </cell>
        </row>
        <row r="6">
          <cell r="A6">
            <v>45</v>
          </cell>
          <cell r="B6">
            <v>73.69126659857</v>
          </cell>
          <cell r="C6">
            <v>73.1759402598504</v>
          </cell>
          <cell r="D6">
            <v>75.3855975485189</v>
          </cell>
          <cell r="E6">
            <v>74.2042519009358</v>
          </cell>
        </row>
        <row r="7">
          <cell r="A7">
            <v>55</v>
          </cell>
          <cell r="B7">
            <v>73.9134320735444</v>
          </cell>
          <cell r="C7">
            <v>73.0123264167359</v>
          </cell>
          <cell r="D7">
            <v>76.279366700715</v>
          </cell>
          <cell r="E7">
            <v>74.4500567540174</v>
          </cell>
        </row>
        <row r="8">
          <cell r="A8">
            <v>65</v>
          </cell>
          <cell r="B8">
            <v>74.5901430030644</v>
          </cell>
          <cell r="C8">
            <v>74.9280751224382</v>
          </cell>
          <cell r="D8">
            <v>74.2543411644535</v>
          </cell>
          <cell r="E8">
            <v>74.5205744158288</v>
          </cell>
        </row>
        <row r="9">
          <cell r="A9">
            <v>75</v>
          </cell>
          <cell r="B9">
            <v>75.1583248212462</v>
          </cell>
          <cell r="C9">
            <v>75.5422328603202</v>
          </cell>
          <cell r="D9">
            <v>74.7139938712972</v>
          </cell>
          <cell r="E9">
            <v>75.0941864541245</v>
          </cell>
        </row>
        <row r="10">
          <cell r="A10">
            <v>85</v>
          </cell>
          <cell r="B10">
            <v>75.5017875383044</v>
          </cell>
          <cell r="C10">
            <v>76.3324298250769</v>
          </cell>
          <cell r="D10">
            <v>74.4867211440245</v>
          </cell>
          <cell r="E10">
            <v>75.2966698468947</v>
          </cell>
        </row>
        <row r="11">
          <cell r="A11">
            <v>95</v>
          </cell>
          <cell r="B11">
            <v>75.5017875383044</v>
          </cell>
          <cell r="C11">
            <v>76.5204754153502</v>
          </cell>
          <cell r="D11">
            <v>74.4867211440245</v>
          </cell>
          <cell r="E11">
            <v>75.2659642401022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T__IM_MINIMAL"/>
    </sheetNames>
    <sheetDataSet>
      <sheetData sheetId="0">
        <row r="2">
          <cell r="A2">
            <v>5</v>
          </cell>
          <cell r="B2">
            <v>74.5371295371295</v>
          </cell>
          <cell r="C2">
            <v>75.2001017035342</v>
          </cell>
          <cell r="D2">
            <v>72.3409923409924</v>
          </cell>
          <cell r="E2">
            <v>73.5378705680698</v>
          </cell>
        </row>
        <row r="3">
          <cell r="A3">
            <v>15</v>
          </cell>
          <cell r="B3">
            <v>74.017649017649</v>
          </cell>
          <cell r="C3">
            <v>75.1863666943576</v>
          </cell>
          <cell r="D3">
            <v>73.6430236430236</v>
          </cell>
          <cell r="E3">
            <v>73.4488595821377</v>
          </cell>
        </row>
        <row r="4">
          <cell r="A4">
            <v>25</v>
          </cell>
          <cell r="B4">
            <v>74.2673992673993</v>
          </cell>
          <cell r="C4">
            <v>73.7188055938865</v>
          </cell>
          <cell r="D4">
            <v>76.2104562104562</v>
          </cell>
          <cell r="E4">
            <v>74.5048152333847</v>
          </cell>
        </row>
        <row r="5">
          <cell r="A5">
            <v>35</v>
          </cell>
          <cell r="B5">
            <v>74.6636696636697</v>
          </cell>
          <cell r="C5">
            <v>77.3687897687898</v>
          </cell>
          <cell r="D5">
            <v>70.2763902763903</v>
          </cell>
          <cell r="E5">
            <v>73.6239294134031</v>
          </cell>
        </row>
        <row r="6">
          <cell r="A6">
            <v>45</v>
          </cell>
          <cell r="B6">
            <v>73.3816183816184</v>
          </cell>
          <cell r="C6">
            <v>75.297837985769</v>
          </cell>
          <cell r="D6">
            <v>69.2440892440893</v>
          </cell>
          <cell r="E6">
            <v>71.7847542075077</v>
          </cell>
        </row>
        <row r="7">
          <cell r="A7">
            <v>55</v>
          </cell>
          <cell r="B7">
            <v>72.995337995338</v>
          </cell>
          <cell r="C7">
            <v>74.6828840306839</v>
          </cell>
          <cell r="D7">
            <v>69.2440892440893</v>
          </cell>
          <cell r="E7">
            <v>71.8685524024126</v>
          </cell>
        </row>
        <row r="8">
          <cell r="A8">
            <v>65</v>
          </cell>
          <cell r="B8">
            <v>72.8654678654679</v>
          </cell>
          <cell r="C8">
            <v>74.4878296412468</v>
          </cell>
          <cell r="D8">
            <v>69.2440892440893</v>
          </cell>
          <cell r="E8">
            <v>71.8440448340003</v>
          </cell>
        </row>
        <row r="9">
          <cell r="A9">
            <v>75</v>
          </cell>
          <cell r="B9">
            <v>72.8654678654679</v>
          </cell>
          <cell r="C9">
            <v>74.1707603643088</v>
          </cell>
          <cell r="D9">
            <v>70.2730602730603</v>
          </cell>
          <cell r="E9">
            <v>72.0615419484575</v>
          </cell>
        </row>
        <row r="10">
          <cell r="A10">
            <v>85</v>
          </cell>
          <cell r="B10">
            <v>72.8654678654679</v>
          </cell>
          <cell r="C10">
            <v>73.6004003830091</v>
          </cell>
          <cell r="D10">
            <v>70.7925407925408</v>
          </cell>
          <cell r="E10">
            <v>72.1050813453714</v>
          </cell>
        </row>
        <row r="11">
          <cell r="A11">
            <v>95</v>
          </cell>
          <cell r="B11">
            <v>72.7372627372627</v>
          </cell>
          <cell r="C11">
            <v>72.6590775905169</v>
          </cell>
          <cell r="D11">
            <v>72.6007326007326</v>
          </cell>
          <cell r="E11">
            <v>72.358455782795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NN__IM_EQUIVALENT"/>
    </sheetNames>
    <sheetDataSet>
      <sheetData sheetId="0">
        <row r="2">
          <cell r="A2">
            <v>1</v>
          </cell>
          <cell r="B2">
            <v>70.0855464759959</v>
          </cell>
          <cell r="C2">
            <v>68.326185183226</v>
          </cell>
          <cell r="D2">
            <v>74.9463738508682</v>
          </cell>
          <cell r="E2">
            <v>71.4535284351347</v>
          </cell>
        </row>
        <row r="3">
          <cell r="A3">
            <v>2</v>
          </cell>
          <cell r="B3">
            <v>66.2563840653728</v>
          </cell>
          <cell r="C3">
            <v>72.0229736347341</v>
          </cell>
          <cell r="D3">
            <v>53.0566905005107</v>
          </cell>
          <cell r="E3">
            <v>61.0030315590991</v>
          </cell>
        </row>
        <row r="4">
          <cell r="A4">
            <v>3</v>
          </cell>
          <cell r="B4">
            <v>68.9747191011236</v>
          </cell>
          <cell r="C4">
            <v>66.6944551598017</v>
          </cell>
          <cell r="D4">
            <v>76.0776302349336</v>
          </cell>
          <cell r="E4">
            <v>71.0316403396447</v>
          </cell>
        </row>
        <row r="5">
          <cell r="A5">
            <v>4</v>
          </cell>
          <cell r="B5">
            <v>65.2451481103167</v>
          </cell>
          <cell r="C5">
            <v>68.3517498300401</v>
          </cell>
          <cell r="D5">
            <v>56.8871297242084</v>
          </cell>
          <cell r="E5">
            <v>62.0737273572254</v>
          </cell>
        </row>
        <row r="6">
          <cell r="A6">
            <v>5</v>
          </cell>
          <cell r="B6">
            <v>66.4874872318693</v>
          </cell>
          <cell r="C6">
            <v>65.0515367326206</v>
          </cell>
          <cell r="D6">
            <v>71.7798774259448</v>
          </cell>
          <cell r="E6">
            <v>68.2112438382641</v>
          </cell>
        </row>
        <row r="7">
          <cell r="A7">
            <v>6</v>
          </cell>
          <cell r="B7">
            <v>66.1504085801839</v>
          </cell>
          <cell r="C7">
            <v>68.1772068726925</v>
          </cell>
          <cell r="D7">
            <v>60.949948927477</v>
          </cell>
          <cell r="E7">
            <v>64.303769266483</v>
          </cell>
        </row>
        <row r="8">
          <cell r="A8">
            <v>7</v>
          </cell>
          <cell r="B8">
            <v>66.8258426966292</v>
          </cell>
          <cell r="C8">
            <v>65.6831123825464</v>
          </cell>
          <cell r="D8">
            <v>70.8758937691522</v>
          </cell>
          <cell r="E8">
            <v>68.1131681131048</v>
          </cell>
        </row>
        <row r="9">
          <cell r="A9">
            <v>8</v>
          </cell>
          <cell r="B9">
            <v>64.1189989785495</v>
          </cell>
          <cell r="C9">
            <v>65.4300455671743</v>
          </cell>
          <cell r="D9">
            <v>60.0510725229827</v>
          </cell>
          <cell r="E9">
            <v>62.5666614558184</v>
          </cell>
        </row>
        <row r="10">
          <cell r="A10">
            <v>9</v>
          </cell>
          <cell r="B10">
            <v>64.3437180796731</v>
          </cell>
          <cell r="C10">
            <v>63.5093787175256</v>
          </cell>
          <cell r="D10">
            <v>67.9494382022472</v>
          </cell>
          <cell r="E10">
            <v>65.6035781544256</v>
          </cell>
        </row>
        <row r="11">
          <cell r="A11">
            <v>10</v>
          </cell>
          <cell r="B11">
            <v>65.3613381001022</v>
          </cell>
          <cell r="C11">
            <v>67.8443668547231</v>
          </cell>
          <cell r="D11">
            <v>59.1368743615935</v>
          </cell>
          <cell r="E11">
            <v>63.0327775636735</v>
          </cell>
        </row>
        <row r="12">
          <cell r="A12">
            <v>11</v>
          </cell>
          <cell r="B12">
            <v>64.0028089887641</v>
          </cell>
          <cell r="C12">
            <v>62.8901770191232</v>
          </cell>
          <cell r="D12">
            <v>68.4014300306435</v>
          </cell>
          <cell r="E12">
            <v>65.4948370298028</v>
          </cell>
        </row>
        <row r="13">
          <cell r="A13">
            <v>12</v>
          </cell>
          <cell r="B13">
            <v>62.8753830439224</v>
          </cell>
          <cell r="C13">
            <v>65.1271795035084</v>
          </cell>
          <cell r="D13">
            <v>55.7584269662921</v>
          </cell>
          <cell r="E13">
            <v>60.0225620151292</v>
          </cell>
        </row>
        <row r="14">
          <cell r="A14">
            <v>13</v>
          </cell>
          <cell r="B14">
            <v>61.8513789581205</v>
          </cell>
          <cell r="C14">
            <v>61.7769326413612</v>
          </cell>
          <cell r="D14">
            <v>62.5357507660879</v>
          </cell>
          <cell r="E14">
            <v>62.0372112555799</v>
          </cell>
        </row>
        <row r="15">
          <cell r="A15">
            <v>14</v>
          </cell>
          <cell r="B15">
            <v>61.8526557711951</v>
          </cell>
          <cell r="C15">
            <v>63.7063131004486</v>
          </cell>
          <cell r="D15">
            <v>55.3089887640449</v>
          </cell>
          <cell r="E15">
            <v>59.1356057806071</v>
          </cell>
        </row>
        <row r="16">
          <cell r="A16">
            <v>15</v>
          </cell>
          <cell r="B16">
            <v>61.1874361593463</v>
          </cell>
          <cell r="C16">
            <v>60.7535753290348</v>
          </cell>
          <cell r="D16">
            <v>63.0005107252298</v>
          </cell>
          <cell r="E16">
            <v>61.7471328312512</v>
          </cell>
        </row>
        <row r="17">
          <cell r="A17">
            <v>16</v>
          </cell>
          <cell r="B17">
            <v>61.3036261491318</v>
          </cell>
          <cell r="C17">
            <v>63.1318487215946</v>
          </cell>
          <cell r="D17">
            <v>54.1981613891726</v>
          </cell>
          <cell r="E17">
            <v>58.191306856285</v>
          </cell>
        </row>
        <row r="18">
          <cell r="A18">
            <v>17</v>
          </cell>
          <cell r="B18">
            <v>61.7594484167518</v>
          </cell>
          <cell r="C18">
            <v>61.7966632661322</v>
          </cell>
          <cell r="D18">
            <v>61.4223697650664</v>
          </cell>
          <cell r="E18">
            <v>61.5093840304255</v>
          </cell>
        </row>
        <row r="19">
          <cell r="A19">
            <v>18</v>
          </cell>
          <cell r="B19">
            <v>61.4121552604699</v>
          </cell>
          <cell r="C19">
            <v>62.8354012904023</v>
          </cell>
          <cell r="D19">
            <v>55.7660878447395</v>
          </cell>
          <cell r="E19">
            <v>59.0649042871563</v>
          </cell>
        </row>
        <row r="20">
          <cell r="A20">
            <v>19</v>
          </cell>
          <cell r="B20">
            <v>62.7566394279877</v>
          </cell>
          <cell r="C20">
            <v>62.4549570279907</v>
          </cell>
          <cell r="D20">
            <v>64.5454545454545</v>
          </cell>
          <cell r="E20">
            <v>63.3850947439119</v>
          </cell>
        </row>
        <row r="21">
          <cell r="A21">
            <v>20</v>
          </cell>
          <cell r="B21">
            <v>60.9448416751788</v>
          </cell>
          <cell r="C21">
            <v>62.3867191949241</v>
          </cell>
          <cell r="D21">
            <v>55.0612870275792</v>
          </cell>
          <cell r="E21">
            <v>58.3242563946904</v>
          </cell>
        </row>
        <row r="22">
          <cell r="A22">
            <v>21</v>
          </cell>
          <cell r="B22">
            <v>60.949948927477</v>
          </cell>
          <cell r="C22">
            <v>60.6122899910932</v>
          </cell>
          <cell r="D22">
            <v>62.7502553626149</v>
          </cell>
          <cell r="E22">
            <v>61.5301176034684</v>
          </cell>
        </row>
        <row r="23">
          <cell r="A23">
            <v>22</v>
          </cell>
          <cell r="B23">
            <v>61.9637385086823</v>
          </cell>
          <cell r="C23">
            <v>63.8295795795796</v>
          </cell>
          <cell r="D23">
            <v>55.2962206332993</v>
          </cell>
          <cell r="E23">
            <v>59.2124894490479</v>
          </cell>
        </row>
        <row r="24">
          <cell r="A24">
            <v>23</v>
          </cell>
          <cell r="B24">
            <v>60.6128702757916</v>
          </cell>
          <cell r="C24">
            <v>60.4014648196048</v>
          </cell>
          <cell r="D24">
            <v>61.6215526046987</v>
          </cell>
          <cell r="E24">
            <v>60.9482691039071</v>
          </cell>
        </row>
        <row r="25">
          <cell r="A25">
            <v>24</v>
          </cell>
          <cell r="B25">
            <v>62.9775280898876</v>
          </cell>
          <cell r="C25">
            <v>64.5962484028953</v>
          </cell>
          <cell r="D25">
            <v>57.1016343207354</v>
          </cell>
          <cell r="E25">
            <v>60.5707450814526</v>
          </cell>
        </row>
        <row r="26">
          <cell r="A26">
            <v>25</v>
          </cell>
          <cell r="B26">
            <v>60.4966802860061</v>
          </cell>
          <cell r="C26">
            <v>60.5215781060756</v>
          </cell>
          <cell r="D26">
            <v>60.717568947906</v>
          </cell>
          <cell r="E26">
            <v>60.5260915677784</v>
          </cell>
        </row>
        <row r="27">
          <cell r="A27">
            <v>26</v>
          </cell>
          <cell r="B27">
            <v>60.6141470888662</v>
          </cell>
          <cell r="C27">
            <v>61.9977390925053</v>
          </cell>
          <cell r="D27">
            <v>55.2885597548519</v>
          </cell>
          <cell r="E27">
            <v>58.1521389645354</v>
          </cell>
        </row>
        <row r="28">
          <cell r="A28">
            <v>27</v>
          </cell>
          <cell r="B28">
            <v>60.2821756894791</v>
          </cell>
          <cell r="C28">
            <v>60.7087936610564</v>
          </cell>
          <cell r="D28">
            <v>59.5863125638407</v>
          </cell>
          <cell r="E28">
            <v>59.7969295152319</v>
          </cell>
        </row>
        <row r="29">
          <cell r="A29">
            <v>28</v>
          </cell>
          <cell r="B29">
            <v>60.3996424923391</v>
          </cell>
          <cell r="C29">
            <v>62.1390159730554</v>
          </cell>
          <cell r="D29">
            <v>53.9427987742595</v>
          </cell>
          <cell r="E29">
            <v>57.4656320447787</v>
          </cell>
        </row>
        <row r="30">
          <cell r="A30">
            <v>29</v>
          </cell>
          <cell r="B30">
            <v>60.7316138917263</v>
          </cell>
          <cell r="C30">
            <v>61.1057150623612</v>
          </cell>
          <cell r="D30">
            <v>59.5837589376915</v>
          </cell>
          <cell r="E30">
            <v>60.2079995775825</v>
          </cell>
        </row>
        <row r="31">
          <cell r="A31">
            <v>30</v>
          </cell>
          <cell r="B31">
            <v>60.6141470888662</v>
          </cell>
          <cell r="C31">
            <v>61.832487345264</v>
          </cell>
          <cell r="D31">
            <v>55.9576098059244</v>
          </cell>
          <cell r="E31">
            <v>58.4713020957528</v>
          </cell>
        </row>
        <row r="32">
          <cell r="A32">
            <v>31</v>
          </cell>
          <cell r="B32">
            <v>60.8388661899898</v>
          </cell>
          <cell r="C32">
            <v>60.4268759355594</v>
          </cell>
          <cell r="D32">
            <v>62.9775280898877</v>
          </cell>
          <cell r="E32">
            <v>61.5652221678022</v>
          </cell>
        </row>
        <row r="33">
          <cell r="A33">
            <v>32</v>
          </cell>
          <cell r="B33">
            <v>61.4070480081716</v>
          </cell>
          <cell r="C33">
            <v>61.9553715103063</v>
          </cell>
          <cell r="D33">
            <v>59.5760980592441</v>
          </cell>
          <cell r="E33">
            <v>60.5417743541495</v>
          </cell>
        </row>
        <row r="34">
          <cell r="A34">
            <v>33</v>
          </cell>
          <cell r="B34">
            <v>59.2543411644535</v>
          </cell>
          <cell r="C34">
            <v>58.5024579963472</v>
          </cell>
          <cell r="D34">
            <v>63.2099080694586</v>
          </cell>
          <cell r="E34">
            <v>60.6909021491177</v>
          </cell>
        </row>
        <row r="35">
          <cell r="A35">
            <v>34</v>
          </cell>
          <cell r="B35">
            <v>60.6154239019407</v>
          </cell>
          <cell r="C35">
            <v>60.7084815513659</v>
          </cell>
          <cell r="D35">
            <v>60.038304392237</v>
          </cell>
          <cell r="E35">
            <v>60.2984209451824</v>
          </cell>
        </row>
        <row r="36">
          <cell r="A36">
            <v>35</v>
          </cell>
          <cell r="B36">
            <v>60.7303370786517</v>
          </cell>
          <cell r="C36">
            <v>59.455530819712</v>
          </cell>
          <cell r="D36">
            <v>66.8386108273749</v>
          </cell>
          <cell r="E36">
            <v>62.8341192284142</v>
          </cell>
        </row>
        <row r="37">
          <cell r="A37">
            <v>36</v>
          </cell>
          <cell r="B37">
            <v>61.0737997957099</v>
          </cell>
          <cell r="C37">
            <v>60.7490474569126</v>
          </cell>
          <cell r="D37">
            <v>62.5306435137896</v>
          </cell>
          <cell r="E37">
            <v>61.5450128000431</v>
          </cell>
        </row>
        <row r="38">
          <cell r="A38">
            <v>37</v>
          </cell>
          <cell r="B38">
            <v>60.620531154239</v>
          </cell>
          <cell r="C38">
            <v>59.5905566400154</v>
          </cell>
          <cell r="D38">
            <v>65.7022471910112</v>
          </cell>
          <cell r="E38">
            <v>62.4221621729818</v>
          </cell>
        </row>
        <row r="39">
          <cell r="A39">
            <v>38</v>
          </cell>
          <cell r="B39">
            <v>60.7316138917263</v>
          </cell>
          <cell r="C39">
            <v>60.0540094401117</v>
          </cell>
          <cell r="D39">
            <v>63.6695607763024</v>
          </cell>
          <cell r="E39">
            <v>61.7459310963474</v>
          </cell>
        </row>
        <row r="40">
          <cell r="A40">
            <v>39</v>
          </cell>
          <cell r="B40">
            <v>60.9639938712972</v>
          </cell>
          <cell r="C40">
            <v>59.7442237717985</v>
          </cell>
          <cell r="D40">
            <v>66.6189989785495</v>
          </cell>
          <cell r="E40">
            <v>62.913033897176</v>
          </cell>
        </row>
        <row r="41">
          <cell r="A41">
            <v>40</v>
          </cell>
          <cell r="B41">
            <v>59.9527579162411</v>
          </cell>
          <cell r="C41">
            <v>59.4341351660939</v>
          </cell>
          <cell r="D41">
            <v>62.1016343207354</v>
          </cell>
          <cell r="E41">
            <v>60.6516084560127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NN__IM_MINIMAL"/>
    </sheetNames>
    <sheetDataSet>
      <sheetData sheetId="0">
        <row r="2">
          <cell r="A2">
            <v>1</v>
          </cell>
          <cell r="B2">
            <v>73.3916083916084</v>
          </cell>
          <cell r="C2">
            <v>74.0109271045164</v>
          </cell>
          <cell r="D2">
            <v>72.8538128538129</v>
          </cell>
          <cell r="E2">
            <v>73.1650367707563</v>
          </cell>
        </row>
        <row r="3">
          <cell r="A3">
            <v>2</v>
          </cell>
          <cell r="B3">
            <v>73.5098235098235</v>
          </cell>
          <cell r="C3">
            <v>83.351707116413</v>
          </cell>
          <cell r="D3">
            <v>58.8944388944389</v>
          </cell>
          <cell r="E3">
            <v>68.7063140263638</v>
          </cell>
        </row>
        <row r="4">
          <cell r="A4">
            <v>3</v>
          </cell>
          <cell r="B4">
            <v>75.8391608391608</v>
          </cell>
          <cell r="C4">
            <v>76.5689522843733</v>
          </cell>
          <cell r="D4">
            <v>74.9217449217449</v>
          </cell>
          <cell r="E4">
            <v>75.5620396554459</v>
          </cell>
        </row>
        <row r="5">
          <cell r="A5">
            <v>4</v>
          </cell>
          <cell r="B5">
            <v>75.8341658341658</v>
          </cell>
          <cell r="C5">
            <v>80.9795565752484</v>
          </cell>
          <cell r="D5">
            <v>67.6856476856477</v>
          </cell>
          <cell r="E5">
            <v>73.4857489967259</v>
          </cell>
        </row>
        <row r="6">
          <cell r="A6">
            <v>5</v>
          </cell>
          <cell r="B6">
            <v>74.032634032634</v>
          </cell>
          <cell r="C6">
            <v>74.8582120771068</v>
          </cell>
          <cell r="D6">
            <v>72.3509823509824</v>
          </cell>
          <cell r="E6">
            <v>73.4698882198882</v>
          </cell>
        </row>
        <row r="7">
          <cell r="A7">
            <v>6</v>
          </cell>
          <cell r="B7">
            <v>74.6819846819847</v>
          </cell>
          <cell r="C7">
            <v>80.3649647156496</v>
          </cell>
          <cell r="D7">
            <v>65.6376956376956</v>
          </cell>
          <cell r="E7">
            <v>71.8559180253589</v>
          </cell>
        </row>
        <row r="8">
          <cell r="A8">
            <v>7</v>
          </cell>
          <cell r="B8">
            <v>74.2940392940393</v>
          </cell>
          <cell r="C8">
            <v>75.7588875018607</v>
          </cell>
          <cell r="D8">
            <v>71.5784215784216</v>
          </cell>
          <cell r="E8">
            <v>73.4746601084986</v>
          </cell>
        </row>
        <row r="9">
          <cell r="A9">
            <v>8</v>
          </cell>
          <cell r="B9">
            <v>74.035964035964</v>
          </cell>
          <cell r="C9">
            <v>78.2121304184034</v>
          </cell>
          <cell r="D9">
            <v>66.9197469197469</v>
          </cell>
          <cell r="E9">
            <v>71.984210847259</v>
          </cell>
        </row>
        <row r="10">
          <cell r="A10">
            <v>9</v>
          </cell>
          <cell r="B10">
            <v>73.7762237762238</v>
          </cell>
          <cell r="C10">
            <v>74.9271685612827</v>
          </cell>
          <cell r="D10">
            <v>71.5750915750916</v>
          </cell>
          <cell r="E10">
            <v>73.1031342489899</v>
          </cell>
        </row>
        <row r="11">
          <cell r="A11">
            <v>10</v>
          </cell>
          <cell r="B11">
            <v>74.2957042957043</v>
          </cell>
          <cell r="C11">
            <v>79.2627431254192</v>
          </cell>
          <cell r="D11">
            <v>65.9007659007659</v>
          </cell>
          <cell r="E11">
            <v>71.908945882833</v>
          </cell>
        </row>
        <row r="12">
          <cell r="A12">
            <v>11</v>
          </cell>
          <cell r="B12">
            <v>75.0666000666001</v>
          </cell>
          <cell r="C12">
            <v>77.7776997776998</v>
          </cell>
          <cell r="D12">
            <v>70.2763902763903</v>
          </cell>
          <cell r="E12">
            <v>73.7483696231827</v>
          </cell>
        </row>
        <row r="13">
          <cell r="A13">
            <v>12</v>
          </cell>
          <cell r="B13">
            <v>74.5537795537796</v>
          </cell>
          <cell r="C13">
            <v>78.7598370098965</v>
          </cell>
          <cell r="D13">
            <v>67.4392274392275</v>
          </cell>
          <cell r="E13">
            <v>72.5561774886837</v>
          </cell>
        </row>
        <row r="14">
          <cell r="A14">
            <v>13</v>
          </cell>
          <cell r="B14">
            <v>74.4272394272394</v>
          </cell>
          <cell r="C14">
            <v>77.7086644849618</v>
          </cell>
          <cell r="D14">
            <v>68.984348984349</v>
          </cell>
          <cell r="E14">
            <v>72.9315094161618</v>
          </cell>
        </row>
        <row r="15">
          <cell r="A15">
            <v>14</v>
          </cell>
          <cell r="B15">
            <v>74.9350649350649</v>
          </cell>
          <cell r="C15">
            <v>80.0184152471302</v>
          </cell>
          <cell r="D15">
            <v>66.6600066600067</v>
          </cell>
          <cell r="E15">
            <v>72.6686715432415</v>
          </cell>
        </row>
        <row r="16">
          <cell r="A16">
            <v>15</v>
          </cell>
          <cell r="B16">
            <v>74.029304029304</v>
          </cell>
          <cell r="C16">
            <v>76.8169724998485</v>
          </cell>
          <cell r="D16">
            <v>69.2507492507493</v>
          </cell>
          <cell r="E16">
            <v>72.6777804937928</v>
          </cell>
        </row>
        <row r="17">
          <cell r="A17">
            <v>16</v>
          </cell>
          <cell r="B17">
            <v>74.2890442890443</v>
          </cell>
          <cell r="C17">
            <v>78.4889030004887</v>
          </cell>
          <cell r="D17">
            <v>67.1828171828172</v>
          </cell>
          <cell r="E17">
            <v>72.2960126753687</v>
          </cell>
        </row>
        <row r="18">
          <cell r="A18">
            <v>17</v>
          </cell>
          <cell r="B18">
            <v>73.7728937728938</v>
          </cell>
          <cell r="C18">
            <v>75.336630848826</v>
          </cell>
          <cell r="D18">
            <v>71.0722610722611</v>
          </cell>
          <cell r="E18">
            <v>72.9791272459992</v>
          </cell>
        </row>
        <row r="19">
          <cell r="A19">
            <v>18</v>
          </cell>
          <cell r="B19">
            <v>74.1658341658342</v>
          </cell>
          <cell r="C19">
            <v>76.8593864278796</v>
          </cell>
          <cell r="D19">
            <v>69.2607392607393</v>
          </cell>
          <cell r="E19">
            <v>72.7812634542624</v>
          </cell>
        </row>
        <row r="20">
          <cell r="A20">
            <v>19</v>
          </cell>
          <cell r="B20">
            <v>73.9044289044289</v>
          </cell>
          <cell r="C20">
            <v>75.8304019052906</v>
          </cell>
          <cell r="D20">
            <v>70.5561105561106</v>
          </cell>
          <cell r="E20">
            <v>72.9443010896353</v>
          </cell>
        </row>
        <row r="21">
          <cell r="A21">
            <v>20</v>
          </cell>
          <cell r="B21">
            <v>74.8135198135198</v>
          </cell>
          <cell r="C21">
            <v>77.2226274641829</v>
          </cell>
          <cell r="D21">
            <v>70.5561105561106</v>
          </cell>
          <cell r="E21">
            <v>73.6374053340522</v>
          </cell>
        </row>
        <row r="22">
          <cell r="A22">
            <v>21</v>
          </cell>
          <cell r="B22">
            <v>73.3866133866134</v>
          </cell>
          <cell r="C22">
            <v>74.6678841243518</v>
          </cell>
          <cell r="D22">
            <v>71.3286713286713</v>
          </cell>
          <cell r="E22">
            <v>72.7511759957929</v>
          </cell>
        </row>
        <row r="23">
          <cell r="A23">
            <v>22</v>
          </cell>
          <cell r="B23">
            <v>73.001998001998</v>
          </cell>
          <cell r="C23">
            <v>75.2642821901531</v>
          </cell>
          <cell r="D23">
            <v>69.2574092574093</v>
          </cell>
          <cell r="E23">
            <v>71.819245884422</v>
          </cell>
        </row>
        <row r="24">
          <cell r="A24">
            <v>23</v>
          </cell>
          <cell r="B24">
            <v>71.7049617049617</v>
          </cell>
          <cell r="C24">
            <v>72.7365600086188</v>
          </cell>
          <cell r="D24">
            <v>70.02997002997</v>
          </cell>
          <cell r="E24">
            <v>71.1659291495761</v>
          </cell>
        </row>
        <row r="25">
          <cell r="A25">
            <v>24</v>
          </cell>
          <cell r="B25">
            <v>71.3236763236763</v>
          </cell>
          <cell r="C25">
            <v>75.0625204582651</v>
          </cell>
          <cell r="D25">
            <v>64.6220446220446</v>
          </cell>
          <cell r="E25">
            <v>68.8393738979678</v>
          </cell>
        </row>
        <row r="26">
          <cell r="A26">
            <v>25</v>
          </cell>
          <cell r="B26">
            <v>71.5800865800866</v>
          </cell>
          <cell r="C26">
            <v>72.9435939509779</v>
          </cell>
          <cell r="D26">
            <v>68.7412587412588</v>
          </cell>
          <cell r="E26">
            <v>70.5154179338786</v>
          </cell>
        </row>
        <row r="27">
          <cell r="A27">
            <v>26</v>
          </cell>
          <cell r="B27">
            <v>70.4129204129204</v>
          </cell>
          <cell r="C27">
            <v>74.7165868877218</v>
          </cell>
          <cell r="D27">
            <v>62.024642024642</v>
          </cell>
          <cell r="E27">
            <v>67.4167397660819</v>
          </cell>
        </row>
        <row r="28">
          <cell r="A28">
            <v>27</v>
          </cell>
          <cell r="B28">
            <v>70.2897102897103</v>
          </cell>
          <cell r="C28">
            <v>73.0189481695374</v>
          </cell>
          <cell r="D28">
            <v>64.6187146187146</v>
          </cell>
          <cell r="E28">
            <v>68.0643539467069</v>
          </cell>
        </row>
        <row r="29">
          <cell r="A29">
            <v>28</v>
          </cell>
          <cell r="B29">
            <v>70.6709956709957</v>
          </cell>
          <cell r="C29">
            <v>75.0204302739514</v>
          </cell>
          <cell r="D29">
            <v>62.2843822843823</v>
          </cell>
          <cell r="E29">
            <v>67.6035755959946</v>
          </cell>
        </row>
        <row r="30">
          <cell r="A30">
            <v>29</v>
          </cell>
          <cell r="B30">
            <v>69.3772893772894</v>
          </cell>
          <cell r="C30">
            <v>71.5118164466932</v>
          </cell>
          <cell r="D30">
            <v>64.6053946053946</v>
          </cell>
          <cell r="E30">
            <v>67.5468857757953</v>
          </cell>
        </row>
        <row r="31">
          <cell r="A31">
            <v>30</v>
          </cell>
          <cell r="B31">
            <v>69.2474192474193</v>
          </cell>
          <cell r="C31">
            <v>71.6507917280735</v>
          </cell>
          <cell r="D31">
            <v>63.8295038295038</v>
          </cell>
          <cell r="E31">
            <v>67.2211267164863</v>
          </cell>
        </row>
        <row r="32">
          <cell r="A32">
            <v>31</v>
          </cell>
          <cell r="B32">
            <v>69.1192141192141</v>
          </cell>
          <cell r="C32">
            <v>70.125508988315</v>
          </cell>
          <cell r="D32">
            <v>67.4492174492174</v>
          </cell>
          <cell r="E32">
            <v>68.4167764526506</v>
          </cell>
        </row>
        <row r="33">
          <cell r="A33">
            <v>32</v>
          </cell>
          <cell r="B33">
            <v>69.1192141192141</v>
          </cell>
          <cell r="C33">
            <v>71.2250586622261</v>
          </cell>
          <cell r="D33">
            <v>64.5920745920746</v>
          </cell>
          <cell r="E33">
            <v>67.4775768228454</v>
          </cell>
        </row>
        <row r="34">
          <cell r="A34">
            <v>33</v>
          </cell>
          <cell r="B34">
            <v>68.4748584748585</v>
          </cell>
          <cell r="C34">
            <v>69.154937109609</v>
          </cell>
          <cell r="D34">
            <v>68.2117882117882</v>
          </cell>
          <cell r="E34">
            <v>68.1535886211597</v>
          </cell>
        </row>
        <row r="35">
          <cell r="A35">
            <v>34</v>
          </cell>
          <cell r="B35">
            <v>70.1531801531801</v>
          </cell>
          <cell r="C35">
            <v>72.0670646557743</v>
          </cell>
          <cell r="D35">
            <v>66.1505161505162</v>
          </cell>
          <cell r="E35">
            <v>68.7316405298481</v>
          </cell>
        </row>
        <row r="36">
          <cell r="A36">
            <v>35</v>
          </cell>
          <cell r="B36">
            <v>69.6370296370296</v>
          </cell>
          <cell r="C36">
            <v>70.6285055835155</v>
          </cell>
          <cell r="D36">
            <v>67.7056277056277</v>
          </cell>
          <cell r="E36">
            <v>68.845154229058</v>
          </cell>
        </row>
        <row r="37">
          <cell r="A37">
            <v>36</v>
          </cell>
          <cell r="B37">
            <v>69.5071595071595</v>
          </cell>
          <cell r="C37">
            <v>72.4496891996892</v>
          </cell>
          <cell r="D37">
            <v>63.5664335664336</v>
          </cell>
          <cell r="E37">
            <v>67.2871510185056</v>
          </cell>
        </row>
        <row r="38">
          <cell r="A38">
            <v>37</v>
          </cell>
          <cell r="B38">
            <v>69.2524142524142</v>
          </cell>
          <cell r="C38">
            <v>70.7675529403218</v>
          </cell>
          <cell r="D38">
            <v>66.6566766566767</v>
          </cell>
          <cell r="E38">
            <v>68.1715459933431</v>
          </cell>
        </row>
        <row r="39">
          <cell r="A39">
            <v>38</v>
          </cell>
          <cell r="B39">
            <v>69.9017649017649</v>
          </cell>
          <cell r="C39">
            <v>72.3445745511319</v>
          </cell>
          <cell r="D39">
            <v>65.3646353646354</v>
          </cell>
          <cell r="E39">
            <v>68.2271197005876</v>
          </cell>
        </row>
        <row r="40">
          <cell r="A40">
            <v>39</v>
          </cell>
          <cell r="B40">
            <v>68.4748584748585</v>
          </cell>
          <cell r="C40">
            <v>69.3546858803842</v>
          </cell>
          <cell r="D40">
            <v>67.1761571761572</v>
          </cell>
          <cell r="E40">
            <v>67.8800406609995</v>
          </cell>
        </row>
        <row r="41">
          <cell r="A41">
            <v>40</v>
          </cell>
          <cell r="B41">
            <v>68.7329337329337</v>
          </cell>
          <cell r="C41">
            <v>70.5634093088514</v>
          </cell>
          <cell r="D41">
            <v>65.1082251082251</v>
          </cell>
          <cell r="E41">
            <v>67.3237727149143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5" min="2" style="0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f aca="false">[1]DT__IM_EQUIVALENT!A2</f>
        <v>5</v>
      </c>
      <c r="B2" s="0" t="n">
        <f aca="false">[1]DT__IM_EQUIVALENT!B2</f>
        <v>71.0993360572012</v>
      </c>
      <c r="C2" s="0" t="n">
        <f aca="false">[1]DT__IM_EQUIVALENT!C2</f>
        <v>70.6798911948826</v>
      </c>
      <c r="D2" s="0" t="n">
        <f aca="false">[1]DT__IM_EQUIVALENT!D2</f>
        <v>70.6332992849847</v>
      </c>
      <c r="E2" s="0" t="n">
        <f aca="false">[1]DT__IM_EQUIVALENT!E2</f>
        <v>70.7822765594739</v>
      </c>
    </row>
    <row r="3" customFormat="false" ht="13.8" hidden="false" customHeight="false" outlineLevel="0" collapsed="false">
      <c r="A3" s="0" t="n">
        <f aca="false">[1]DT__IM_EQUIVALENT!A3</f>
        <v>15</v>
      </c>
      <c r="B3" s="0" t="n">
        <f aca="false">[1]DT__IM_EQUIVALENT!B3</f>
        <v>70.5247701736466</v>
      </c>
      <c r="C3" s="0" t="n">
        <f aca="false">[1]DT__IM_EQUIVALENT!C3</f>
        <v>70.2320127622656</v>
      </c>
      <c r="D3" s="0" t="n">
        <f aca="false">[1]DT__IM_EQUIVALENT!D3</f>
        <v>71.0699693564862</v>
      </c>
      <c r="E3" s="0" t="n">
        <f aca="false">[1]DT__IM_EQUIVALENT!E3</f>
        <v>70.4485615125165</v>
      </c>
    </row>
    <row r="4" customFormat="false" ht="13.8" hidden="false" customHeight="false" outlineLevel="0" collapsed="false">
      <c r="A4" s="0" t="n">
        <f aca="false">[1]DT__IM_EQUIVALENT!A4</f>
        <v>25</v>
      </c>
      <c r="B4" s="0" t="n">
        <f aca="false">[1]DT__IM_EQUIVALENT!B4</f>
        <v>72.7834525025536</v>
      </c>
      <c r="C4" s="0" t="n">
        <f aca="false">[1]DT__IM_EQUIVALENT!C4</f>
        <v>71.9436525473061</v>
      </c>
      <c r="D4" s="0" t="n">
        <f aca="false">[1]DT__IM_EQUIVALENT!D4</f>
        <v>74.4713993871297</v>
      </c>
      <c r="E4" s="0" t="n">
        <f aca="false">[1]DT__IM_EQUIVALENT!E4</f>
        <v>73.4709928300661</v>
      </c>
    </row>
    <row r="5" customFormat="false" ht="13.8" hidden="false" customHeight="false" outlineLevel="0" collapsed="false">
      <c r="A5" s="0" t="n">
        <f aca="false">[1]DT__IM_EQUIVALENT!A5</f>
        <v>35</v>
      </c>
      <c r="B5" s="0" t="n">
        <f aca="false">[1]DT__IM_EQUIVALENT!B5</f>
        <v>73.129468845761</v>
      </c>
      <c r="C5" s="0" t="n">
        <f aca="false">[1]DT__IM_EQUIVALENT!C5</f>
        <v>72.2383467840548</v>
      </c>
      <c r="D5" s="0" t="n">
        <f aca="false">[1]DT__IM_EQUIVALENT!D5</f>
        <v>76.0674157303371</v>
      </c>
      <c r="E5" s="0" t="n">
        <f aca="false">[1]DT__IM_EQUIVALENT!E5</f>
        <v>73.2606460254495</v>
      </c>
    </row>
    <row r="6" customFormat="false" ht="13.8" hidden="false" customHeight="false" outlineLevel="0" collapsed="false">
      <c r="A6" s="0" t="n">
        <f aca="false">[1]DT__IM_EQUIVALENT!A6</f>
        <v>45</v>
      </c>
      <c r="B6" s="0" t="n">
        <f aca="false">[1]DT__IM_EQUIVALENT!B6</f>
        <v>73.69126659857</v>
      </c>
      <c r="C6" s="0" t="n">
        <f aca="false">[1]DT__IM_EQUIVALENT!C6</f>
        <v>73.1759402598504</v>
      </c>
      <c r="D6" s="0" t="n">
        <f aca="false">[1]DT__IM_EQUIVALENT!D6</f>
        <v>75.3855975485189</v>
      </c>
      <c r="E6" s="0" t="n">
        <f aca="false">[1]DT__IM_EQUIVALENT!E6</f>
        <v>74.2042519009358</v>
      </c>
    </row>
    <row r="7" customFormat="false" ht="13.8" hidden="false" customHeight="false" outlineLevel="0" collapsed="false">
      <c r="A7" s="0" t="n">
        <f aca="false">[1]DT__IM_EQUIVALENT!A7</f>
        <v>55</v>
      </c>
      <c r="B7" s="0" t="n">
        <f aca="false">[1]DT__IM_EQUIVALENT!B7</f>
        <v>73.9134320735444</v>
      </c>
      <c r="C7" s="0" t="n">
        <f aca="false">[1]DT__IM_EQUIVALENT!C7</f>
        <v>73.0123264167359</v>
      </c>
      <c r="D7" s="0" t="n">
        <f aca="false">[1]DT__IM_EQUIVALENT!D7</f>
        <v>76.279366700715</v>
      </c>
      <c r="E7" s="0" t="n">
        <f aca="false">[1]DT__IM_EQUIVALENT!E7</f>
        <v>74.4500567540174</v>
      </c>
    </row>
    <row r="8" customFormat="false" ht="13.8" hidden="false" customHeight="false" outlineLevel="0" collapsed="false">
      <c r="A8" s="0" t="n">
        <f aca="false">[1]DT__IM_EQUIVALENT!A8</f>
        <v>65</v>
      </c>
      <c r="B8" s="0" t="n">
        <f aca="false">[1]DT__IM_EQUIVALENT!B8</f>
        <v>74.5901430030644</v>
      </c>
      <c r="C8" s="0" t="n">
        <f aca="false">[1]DT__IM_EQUIVALENT!C8</f>
        <v>74.9280751224382</v>
      </c>
      <c r="D8" s="0" t="n">
        <f aca="false">[1]DT__IM_EQUIVALENT!D8</f>
        <v>74.2543411644535</v>
      </c>
      <c r="E8" s="0" t="n">
        <f aca="false">[1]DT__IM_EQUIVALENT!E8</f>
        <v>74.5205744158288</v>
      </c>
    </row>
    <row r="9" customFormat="false" ht="13.8" hidden="false" customHeight="false" outlineLevel="0" collapsed="false">
      <c r="A9" s="0" t="n">
        <f aca="false">[1]DT__IM_EQUIVALENT!A9</f>
        <v>75</v>
      </c>
      <c r="B9" s="0" t="n">
        <f aca="false">[1]DT__IM_EQUIVALENT!B9</f>
        <v>75.1583248212462</v>
      </c>
      <c r="C9" s="0" t="n">
        <f aca="false">[1]DT__IM_EQUIVALENT!C9</f>
        <v>75.5422328603202</v>
      </c>
      <c r="D9" s="0" t="n">
        <f aca="false">[1]DT__IM_EQUIVALENT!D9</f>
        <v>74.7139938712972</v>
      </c>
      <c r="E9" s="0" t="n">
        <f aca="false">[1]DT__IM_EQUIVALENT!E9</f>
        <v>75.0941864541245</v>
      </c>
    </row>
    <row r="10" customFormat="false" ht="13.8" hidden="false" customHeight="false" outlineLevel="0" collapsed="false">
      <c r="A10" s="0" t="n">
        <f aca="false">[1]DT__IM_EQUIVALENT!A10</f>
        <v>85</v>
      </c>
      <c r="B10" s="0" t="n">
        <f aca="false">[1]DT__IM_EQUIVALENT!B10</f>
        <v>75.5017875383044</v>
      </c>
      <c r="C10" s="0" t="n">
        <f aca="false">[1]DT__IM_EQUIVALENT!C10</f>
        <v>76.3324298250769</v>
      </c>
      <c r="D10" s="0" t="n">
        <f aca="false">[1]DT__IM_EQUIVALENT!D10</f>
        <v>74.4867211440245</v>
      </c>
      <c r="E10" s="0" t="n">
        <f aca="false">[1]DT__IM_EQUIVALENT!E10</f>
        <v>75.2966698468947</v>
      </c>
    </row>
    <row r="11" customFormat="false" ht="13.8" hidden="false" customHeight="false" outlineLevel="0" collapsed="false">
      <c r="A11" s="0" t="n">
        <f aca="false">[1]DT__IM_EQUIVALENT!A11</f>
        <v>95</v>
      </c>
      <c r="B11" s="0" t="n">
        <f aca="false">[1]DT__IM_EQUIVALENT!B11</f>
        <v>75.5017875383044</v>
      </c>
      <c r="C11" s="0" t="n">
        <f aca="false">[1]DT__IM_EQUIVALENT!C11</f>
        <v>76.5204754153502</v>
      </c>
      <c r="D11" s="0" t="n">
        <f aca="false">[1]DT__IM_EQUIVALENT!D11</f>
        <v>74.4867211440245</v>
      </c>
      <c r="E11" s="0" t="n">
        <f aca="false">[1]DT__IM_EQUIVALENT!E11</f>
        <v>75.2659642401022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5" min="2" style="0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f aca="false">[2]DT__IM_MINIMAL!A2</f>
        <v>5</v>
      </c>
      <c r="B2" s="0" t="n">
        <f aca="false">[2]DT__IM_MINIMAL!B2</f>
        <v>74.5371295371295</v>
      </c>
      <c r="C2" s="0" t="n">
        <f aca="false">[2]DT__IM_MINIMAL!C2</f>
        <v>75.2001017035342</v>
      </c>
      <c r="D2" s="0" t="n">
        <f aca="false">[2]DT__IM_MINIMAL!D2</f>
        <v>72.3409923409924</v>
      </c>
      <c r="E2" s="0" t="n">
        <f aca="false">[2]DT__IM_MINIMAL!E2</f>
        <v>73.5378705680698</v>
      </c>
    </row>
    <row r="3" customFormat="false" ht="13.8" hidden="false" customHeight="false" outlineLevel="0" collapsed="false">
      <c r="A3" s="0" t="n">
        <f aca="false">[2]DT__IM_MINIMAL!A3</f>
        <v>15</v>
      </c>
      <c r="B3" s="0" t="n">
        <f aca="false">[2]DT__IM_MINIMAL!B3</f>
        <v>74.017649017649</v>
      </c>
      <c r="C3" s="0" t="n">
        <f aca="false">[2]DT__IM_MINIMAL!C3</f>
        <v>75.1863666943576</v>
      </c>
      <c r="D3" s="0" t="n">
        <f aca="false">[2]DT__IM_MINIMAL!D3</f>
        <v>73.6430236430236</v>
      </c>
      <c r="E3" s="0" t="n">
        <f aca="false">[2]DT__IM_MINIMAL!E3</f>
        <v>73.4488595821377</v>
      </c>
    </row>
    <row r="4" customFormat="false" ht="13.8" hidden="false" customHeight="false" outlineLevel="0" collapsed="false">
      <c r="A4" s="0" t="n">
        <f aca="false">[2]DT__IM_MINIMAL!A4</f>
        <v>25</v>
      </c>
      <c r="B4" s="0" t="n">
        <f aca="false">[2]DT__IM_MINIMAL!B4</f>
        <v>74.2673992673993</v>
      </c>
      <c r="C4" s="0" t="n">
        <f aca="false">[2]DT__IM_MINIMAL!C4</f>
        <v>73.7188055938865</v>
      </c>
      <c r="D4" s="0" t="n">
        <f aca="false">[2]DT__IM_MINIMAL!D4</f>
        <v>76.2104562104562</v>
      </c>
      <c r="E4" s="0" t="n">
        <f aca="false">[2]DT__IM_MINIMAL!E4</f>
        <v>74.5048152333847</v>
      </c>
    </row>
    <row r="5" customFormat="false" ht="13.8" hidden="false" customHeight="false" outlineLevel="0" collapsed="false">
      <c r="A5" s="0" t="n">
        <f aca="false">[2]DT__IM_MINIMAL!A5</f>
        <v>35</v>
      </c>
      <c r="B5" s="0" t="n">
        <f aca="false">[2]DT__IM_MINIMAL!B5</f>
        <v>74.6636696636697</v>
      </c>
      <c r="C5" s="0" t="n">
        <f aca="false">[2]DT__IM_MINIMAL!C5</f>
        <v>77.3687897687898</v>
      </c>
      <c r="D5" s="0" t="n">
        <f aca="false">[2]DT__IM_MINIMAL!D5</f>
        <v>70.2763902763903</v>
      </c>
      <c r="E5" s="0" t="n">
        <f aca="false">[2]DT__IM_MINIMAL!E5</f>
        <v>73.6239294134031</v>
      </c>
    </row>
    <row r="6" customFormat="false" ht="13.8" hidden="false" customHeight="false" outlineLevel="0" collapsed="false">
      <c r="A6" s="0" t="n">
        <f aca="false">[2]DT__IM_MINIMAL!A6</f>
        <v>45</v>
      </c>
      <c r="B6" s="0" t="n">
        <f aca="false">[2]DT__IM_MINIMAL!B6</f>
        <v>73.3816183816184</v>
      </c>
      <c r="C6" s="0" t="n">
        <f aca="false">[2]DT__IM_MINIMAL!C6</f>
        <v>75.297837985769</v>
      </c>
      <c r="D6" s="0" t="n">
        <f aca="false">[2]DT__IM_MINIMAL!D6</f>
        <v>69.2440892440893</v>
      </c>
      <c r="E6" s="0" t="n">
        <f aca="false">[2]DT__IM_MINIMAL!E6</f>
        <v>71.7847542075077</v>
      </c>
    </row>
    <row r="7" customFormat="false" ht="13.8" hidden="false" customHeight="false" outlineLevel="0" collapsed="false">
      <c r="A7" s="0" t="n">
        <f aca="false">[2]DT__IM_MINIMAL!A7</f>
        <v>55</v>
      </c>
      <c r="B7" s="0" t="n">
        <f aca="false">[2]DT__IM_MINIMAL!B7</f>
        <v>72.995337995338</v>
      </c>
      <c r="C7" s="0" t="n">
        <f aca="false">[2]DT__IM_MINIMAL!C7</f>
        <v>74.6828840306839</v>
      </c>
      <c r="D7" s="0" t="n">
        <f aca="false">[2]DT__IM_MINIMAL!D7</f>
        <v>69.2440892440893</v>
      </c>
      <c r="E7" s="0" t="n">
        <f aca="false">[2]DT__IM_MINIMAL!E7</f>
        <v>71.8685524024126</v>
      </c>
    </row>
    <row r="8" customFormat="false" ht="13.8" hidden="false" customHeight="false" outlineLevel="0" collapsed="false">
      <c r="A8" s="0" t="n">
        <f aca="false">[2]DT__IM_MINIMAL!A8</f>
        <v>65</v>
      </c>
      <c r="B8" s="0" t="n">
        <f aca="false">[2]DT__IM_MINIMAL!B8</f>
        <v>72.8654678654679</v>
      </c>
      <c r="C8" s="0" t="n">
        <f aca="false">[2]DT__IM_MINIMAL!C8</f>
        <v>74.4878296412468</v>
      </c>
      <c r="D8" s="0" t="n">
        <f aca="false">[2]DT__IM_MINIMAL!D8</f>
        <v>69.2440892440893</v>
      </c>
      <c r="E8" s="0" t="n">
        <f aca="false">[2]DT__IM_MINIMAL!E8</f>
        <v>71.8440448340003</v>
      </c>
    </row>
    <row r="9" customFormat="false" ht="13.8" hidden="false" customHeight="false" outlineLevel="0" collapsed="false">
      <c r="A9" s="0" t="n">
        <f aca="false">[2]DT__IM_MINIMAL!A9</f>
        <v>75</v>
      </c>
      <c r="B9" s="0" t="n">
        <f aca="false">[2]DT__IM_MINIMAL!B9</f>
        <v>72.8654678654679</v>
      </c>
      <c r="C9" s="0" t="n">
        <f aca="false">[2]DT__IM_MINIMAL!C9</f>
        <v>74.1707603643088</v>
      </c>
      <c r="D9" s="0" t="n">
        <f aca="false">[2]DT__IM_MINIMAL!D9</f>
        <v>70.2730602730603</v>
      </c>
      <c r="E9" s="0" t="n">
        <f aca="false">[2]DT__IM_MINIMAL!E9</f>
        <v>72.0615419484575</v>
      </c>
    </row>
    <row r="10" customFormat="false" ht="13.8" hidden="false" customHeight="false" outlineLevel="0" collapsed="false">
      <c r="A10" s="0" t="n">
        <f aca="false">[2]DT__IM_MINIMAL!A10</f>
        <v>85</v>
      </c>
      <c r="B10" s="0" t="n">
        <f aca="false">[2]DT__IM_MINIMAL!B10</f>
        <v>72.8654678654679</v>
      </c>
      <c r="C10" s="0" t="n">
        <f aca="false">[2]DT__IM_MINIMAL!C10</f>
        <v>73.6004003830091</v>
      </c>
      <c r="D10" s="0" t="n">
        <f aca="false">[2]DT__IM_MINIMAL!D10</f>
        <v>70.7925407925408</v>
      </c>
      <c r="E10" s="0" t="n">
        <f aca="false">[2]DT__IM_MINIMAL!E10</f>
        <v>72.1050813453714</v>
      </c>
    </row>
    <row r="11" customFormat="false" ht="13.8" hidden="false" customHeight="false" outlineLevel="0" collapsed="false">
      <c r="A11" s="0" t="n">
        <f aca="false">[2]DT__IM_MINIMAL!A11</f>
        <v>95</v>
      </c>
      <c r="B11" s="0" t="n">
        <f aca="false">[2]DT__IM_MINIMAL!B11</f>
        <v>72.7372627372627</v>
      </c>
      <c r="C11" s="0" t="n">
        <f aca="false">[2]DT__IM_MINIMAL!C11</f>
        <v>72.6590775905169</v>
      </c>
      <c r="D11" s="0" t="n">
        <f aca="false">[2]DT__IM_MINIMAL!D11</f>
        <v>72.6007326007326</v>
      </c>
      <c r="E11" s="0" t="n">
        <f aca="false">[2]DT__IM_MINIMAL!E11</f>
        <v>72.358455782795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5" min="2" style="0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5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f aca="false">[3]kNN__IM_EQUIVALENT!A2</f>
        <v>1</v>
      </c>
      <c r="B2" s="0" t="n">
        <f aca="false">[3]kNN__IM_EQUIVALENT!B2</f>
        <v>70.0855464759959</v>
      </c>
      <c r="C2" s="0" t="n">
        <f aca="false">[3]kNN__IM_EQUIVALENT!C2</f>
        <v>68.326185183226</v>
      </c>
      <c r="D2" s="0" t="n">
        <f aca="false">[3]kNN__IM_EQUIVALENT!D2</f>
        <v>74.9463738508682</v>
      </c>
      <c r="E2" s="0" t="n">
        <f aca="false">[3]kNN__IM_EQUIVALENT!E2</f>
        <v>71.4535284351347</v>
      </c>
    </row>
    <row r="3" customFormat="false" ht="13.8" hidden="false" customHeight="false" outlineLevel="0" collapsed="false">
      <c r="A3" s="0" t="n">
        <f aca="false">[3]kNN__IM_EQUIVALENT!A3</f>
        <v>2</v>
      </c>
      <c r="B3" s="0" t="n">
        <f aca="false">[3]kNN__IM_EQUIVALENT!B3</f>
        <v>66.2563840653728</v>
      </c>
      <c r="C3" s="0" t="n">
        <f aca="false">[3]kNN__IM_EQUIVALENT!C3</f>
        <v>72.0229736347341</v>
      </c>
      <c r="D3" s="0" t="n">
        <f aca="false">[3]kNN__IM_EQUIVALENT!D3</f>
        <v>53.0566905005107</v>
      </c>
      <c r="E3" s="0" t="n">
        <f aca="false">[3]kNN__IM_EQUIVALENT!E3</f>
        <v>61.0030315590991</v>
      </c>
    </row>
    <row r="4" customFormat="false" ht="13.8" hidden="false" customHeight="false" outlineLevel="0" collapsed="false">
      <c r="A4" s="0" t="n">
        <f aca="false">[3]kNN__IM_EQUIVALENT!A4</f>
        <v>3</v>
      </c>
      <c r="B4" s="0" t="n">
        <f aca="false">[3]kNN__IM_EQUIVALENT!B4</f>
        <v>68.9747191011236</v>
      </c>
      <c r="C4" s="0" t="n">
        <f aca="false">[3]kNN__IM_EQUIVALENT!C4</f>
        <v>66.6944551598017</v>
      </c>
      <c r="D4" s="0" t="n">
        <f aca="false">[3]kNN__IM_EQUIVALENT!D4</f>
        <v>76.0776302349336</v>
      </c>
      <c r="E4" s="0" t="n">
        <f aca="false">[3]kNN__IM_EQUIVALENT!E4</f>
        <v>71.0316403396447</v>
      </c>
    </row>
    <row r="5" customFormat="false" ht="13.8" hidden="false" customHeight="false" outlineLevel="0" collapsed="false">
      <c r="A5" s="0" t="n">
        <f aca="false">[3]kNN__IM_EQUIVALENT!A5</f>
        <v>4</v>
      </c>
      <c r="B5" s="0" t="n">
        <f aca="false">[3]kNN__IM_EQUIVALENT!B5</f>
        <v>65.2451481103167</v>
      </c>
      <c r="C5" s="0" t="n">
        <f aca="false">[3]kNN__IM_EQUIVALENT!C5</f>
        <v>68.3517498300401</v>
      </c>
      <c r="D5" s="0" t="n">
        <f aca="false">[3]kNN__IM_EQUIVALENT!D5</f>
        <v>56.8871297242084</v>
      </c>
      <c r="E5" s="0" t="n">
        <f aca="false">[3]kNN__IM_EQUIVALENT!E5</f>
        <v>62.0737273572254</v>
      </c>
    </row>
    <row r="6" customFormat="false" ht="13.8" hidden="false" customHeight="false" outlineLevel="0" collapsed="false">
      <c r="A6" s="0" t="n">
        <f aca="false">[3]kNN__IM_EQUIVALENT!A6</f>
        <v>5</v>
      </c>
      <c r="B6" s="0" t="n">
        <f aca="false">[3]kNN__IM_EQUIVALENT!B6</f>
        <v>66.4874872318693</v>
      </c>
      <c r="C6" s="0" t="n">
        <f aca="false">[3]kNN__IM_EQUIVALENT!C6</f>
        <v>65.0515367326206</v>
      </c>
      <c r="D6" s="0" t="n">
        <f aca="false">[3]kNN__IM_EQUIVALENT!D6</f>
        <v>71.7798774259448</v>
      </c>
      <c r="E6" s="0" t="n">
        <f aca="false">[3]kNN__IM_EQUIVALENT!E6</f>
        <v>68.2112438382641</v>
      </c>
    </row>
    <row r="7" customFormat="false" ht="13.8" hidden="false" customHeight="false" outlineLevel="0" collapsed="false">
      <c r="A7" s="0" t="n">
        <f aca="false">[3]kNN__IM_EQUIVALENT!A7</f>
        <v>6</v>
      </c>
      <c r="B7" s="0" t="n">
        <f aca="false">[3]kNN__IM_EQUIVALENT!B7</f>
        <v>66.1504085801839</v>
      </c>
      <c r="C7" s="0" t="n">
        <f aca="false">[3]kNN__IM_EQUIVALENT!C7</f>
        <v>68.1772068726925</v>
      </c>
      <c r="D7" s="0" t="n">
        <f aca="false">[3]kNN__IM_EQUIVALENT!D7</f>
        <v>60.949948927477</v>
      </c>
      <c r="E7" s="0" t="n">
        <f aca="false">[3]kNN__IM_EQUIVALENT!E7</f>
        <v>64.303769266483</v>
      </c>
    </row>
    <row r="8" customFormat="false" ht="13.8" hidden="false" customHeight="false" outlineLevel="0" collapsed="false">
      <c r="A8" s="0" t="n">
        <f aca="false">[3]kNN__IM_EQUIVALENT!A8</f>
        <v>7</v>
      </c>
      <c r="B8" s="0" t="n">
        <f aca="false">[3]kNN__IM_EQUIVALENT!B8</f>
        <v>66.8258426966292</v>
      </c>
      <c r="C8" s="0" t="n">
        <f aca="false">[3]kNN__IM_EQUIVALENT!C8</f>
        <v>65.6831123825464</v>
      </c>
      <c r="D8" s="0" t="n">
        <f aca="false">[3]kNN__IM_EQUIVALENT!D8</f>
        <v>70.8758937691522</v>
      </c>
      <c r="E8" s="0" t="n">
        <f aca="false">[3]kNN__IM_EQUIVALENT!E8</f>
        <v>68.1131681131048</v>
      </c>
    </row>
    <row r="9" customFormat="false" ht="13.8" hidden="false" customHeight="false" outlineLevel="0" collapsed="false">
      <c r="A9" s="0" t="n">
        <f aca="false">[3]kNN__IM_EQUIVALENT!A9</f>
        <v>8</v>
      </c>
      <c r="B9" s="0" t="n">
        <f aca="false">[3]kNN__IM_EQUIVALENT!B9</f>
        <v>64.1189989785495</v>
      </c>
      <c r="C9" s="0" t="n">
        <f aca="false">[3]kNN__IM_EQUIVALENT!C9</f>
        <v>65.4300455671743</v>
      </c>
      <c r="D9" s="0" t="n">
        <f aca="false">[3]kNN__IM_EQUIVALENT!D9</f>
        <v>60.0510725229827</v>
      </c>
      <c r="E9" s="0" t="n">
        <f aca="false">[3]kNN__IM_EQUIVALENT!E9</f>
        <v>62.5666614558184</v>
      </c>
    </row>
    <row r="10" customFormat="false" ht="13.8" hidden="false" customHeight="false" outlineLevel="0" collapsed="false">
      <c r="A10" s="0" t="n">
        <f aca="false">[3]kNN__IM_EQUIVALENT!A10</f>
        <v>9</v>
      </c>
      <c r="B10" s="0" t="n">
        <f aca="false">[3]kNN__IM_EQUIVALENT!B10</f>
        <v>64.3437180796731</v>
      </c>
      <c r="C10" s="0" t="n">
        <f aca="false">[3]kNN__IM_EQUIVALENT!C10</f>
        <v>63.5093787175256</v>
      </c>
      <c r="D10" s="0" t="n">
        <f aca="false">[3]kNN__IM_EQUIVALENT!D10</f>
        <v>67.9494382022472</v>
      </c>
      <c r="E10" s="0" t="n">
        <f aca="false">[3]kNN__IM_EQUIVALENT!E10</f>
        <v>65.6035781544256</v>
      </c>
    </row>
    <row r="11" customFormat="false" ht="13.8" hidden="false" customHeight="false" outlineLevel="0" collapsed="false">
      <c r="A11" s="0" t="n">
        <f aca="false">[3]kNN__IM_EQUIVALENT!A11</f>
        <v>10</v>
      </c>
      <c r="B11" s="0" t="n">
        <f aca="false">[3]kNN__IM_EQUIVALENT!B11</f>
        <v>65.3613381001022</v>
      </c>
      <c r="C11" s="0" t="n">
        <f aca="false">[3]kNN__IM_EQUIVALENT!C11</f>
        <v>67.8443668547231</v>
      </c>
      <c r="D11" s="0" t="n">
        <f aca="false">[3]kNN__IM_EQUIVALENT!D11</f>
        <v>59.1368743615935</v>
      </c>
      <c r="E11" s="0" t="n">
        <f aca="false">[3]kNN__IM_EQUIVALENT!E11</f>
        <v>63.0327775636735</v>
      </c>
    </row>
    <row r="12" customFormat="false" ht="13.8" hidden="false" customHeight="false" outlineLevel="0" collapsed="false">
      <c r="A12" s="0" t="n">
        <f aca="false">[3]kNN__IM_EQUIVALENT!A12</f>
        <v>11</v>
      </c>
      <c r="B12" s="0" t="n">
        <f aca="false">[3]kNN__IM_EQUIVALENT!B12</f>
        <v>64.0028089887641</v>
      </c>
      <c r="C12" s="0" t="n">
        <f aca="false">[3]kNN__IM_EQUIVALENT!C12</f>
        <v>62.8901770191232</v>
      </c>
      <c r="D12" s="0" t="n">
        <f aca="false">[3]kNN__IM_EQUIVALENT!D12</f>
        <v>68.4014300306435</v>
      </c>
      <c r="E12" s="0" t="n">
        <f aca="false">[3]kNN__IM_EQUIVALENT!E12</f>
        <v>65.4948370298028</v>
      </c>
    </row>
    <row r="13" customFormat="false" ht="13.8" hidden="false" customHeight="false" outlineLevel="0" collapsed="false">
      <c r="A13" s="0" t="n">
        <f aca="false">[3]kNN__IM_EQUIVALENT!A13</f>
        <v>12</v>
      </c>
      <c r="B13" s="0" t="n">
        <f aca="false">[3]kNN__IM_EQUIVALENT!B13</f>
        <v>62.8753830439224</v>
      </c>
      <c r="C13" s="0" t="n">
        <f aca="false">[3]kNN__IM_EQUIVALENT!C13</f>
        <v>65.1271795035084</v>
      </c>
      <c r="D13" s="0" t="n">
        <f aca="false">[3]kNN__IM_EQUIVALENT!D13</f>
        <v>55.7584269662921</v>
      </c>
      <c r="E13" s="0" t="n">
        <f aca="false">[3]kNN__IM_EQUIVALENT!E13</f>
        <v>60.0225620151292</v>
      </c>
    </row>
    <row r="14" customFormat="false" ht="13.8" hidden="false" customHeight="false" outlineLevel="0" collapsed="false">
      <c r="A14" s="0" t="n">
        <f aca="false">[3]kNN__IM_EQUIVALENT!A14</f>
        <v>13</v>
      </c>
      <c r="B14" s="0" t="n">
        <f aca="false">[3]kNN__IM_EQUIVALENT!B14</f>
        <v>61.8513789581205</v>
      </c>
      <c r="C14" s="0" t="n">
        <f aca="false">[3]kNN__IM_EQUIVALENT!C14</f>
        <v>61.7769326413612</v>
      </c>
      <c r="D14" s="0" t="n">
        <f aca="false">[3]kNN__IM_EQUIVALENT!D14</f>
        <v>62.5357507660879</v>
      </c>
      <c r="E14" s="0" t="n">
        <f aca="false">[3]kNN__IM_EQUIVALENT!E14</f>
        <v>62.0372112555799</v>
      </c>
    </row>
    <row r="15" customFormat="false" ht="13.8" hidden="false" customHeight="false" outlineLevel="0" collapsed="false">
      <c r="A15" s="0" t="n">
        <f aca="false">[3]kNN__IM_EQUIVALENT!A15</f>
        <v>14</v>
      </c>
      <c r="B15" s="0" t="n">
        <f aca="false">[3]kNN__IM_EQUIVALENT!B15</f>
        <v>61.8526557711951</v>
      </c>
      <c r="C15" s="0" t="n">
        <f aca="false">[3]kNN__IM_EQUIVALENT!C15</f>
        <v>63.7063131004486</v>
      </c>
      <c r="D15" s="0" t="n">
        <f aca="false">[3]kNN__IM_EQUIVALENT!D15</f>
        <v>55.3089887640449</v>
      </c>
      <c r="E15" s="0" t="n">
        <f aca="false">[3]kNN__IM_EQUIVALENT!E15</f>
        <v>59.1356057806071</v>
      </c>
    </row>
    <row r="16" customFormat="false" ht="13.8" hidden="false" customHeight="false" outlineLevel="0" collapsed="false">
      <c r="A16" s="0" t="n">
        <f aca="false">[3]kNN__IM_EQUIVALENT!A16</f>
        <v>15</v>
      </c>
      <c r="B16" s="0" t="n">
        <f aca="false">[3]kNN__IM_EQUIVALENT!B16</f>
        <v>61.1874361593463</v>
      </c>
      <c r="C16" s="0" t="n">
        <f aca="false">[3]kNN__IM_EQUIVALENT!C16</f>
        <v>60.7535753290348</v>
      </c>
      <c r="D16" s="0" t="n">
        <f aca="false">[3]kNN__IM_EQUIVALENT!D16</f>
        <v>63.0005107252298</v>
      </c>
      <c r="E16" s="0" t="n">
        <f aca="false">[3]kNN__IM_EQUIVALENT!E16</f>
        <v>61.7471328312512</v>
      </c>
    </row>
    <row r="17" customFormat="false" ht="13.8" hidden="false" customHeight="false" outlineLevel="0" collapsed="false">
      <c r="A17" s="0" t="n">
        <f aca="false">[3]kNN__IM_EQUIVALENT!A17</f>
        <v>16</v>
      </c>
      <c r="B17" s="0" t="n">
        <f aca="false">[3]kNN__IM_EQUIVALENT!B17</f>
        <v>61.3036261491318</v>
      </c>
      <c r="C17" s="0" t="n">
        <f aca="false">[3]kNN__IM_EQUIVALENT!C17</f>
        <v>63.1318487215946</v>
      </c>
      <c r="D17" s="0" t="n">
        <f aca="false">[3]kNN__IM_EQUIVALENT!D17</f>
        <v>54.1981613891726</v>
      </c>
      <c r="E17" s="0" t="n">
        <f aca="false">[3]kNN__IM_EQUIVALENT!E17</f>
        <v>58.191306856285</v>
      </c>
    </row>
    <row r="18" customFormat="false" ht="13.8" hidden="false" customHeight="false" outlineLevel="0" collapsed="false">
      <c r="A18" s="0" t="n">
        <f aca="false">[3]kNN__IM_EQUIVALENT!A18</f>
        <v>17</v>
      </c>
      <c r="B18" s="0" t="n">
        <f aca="false">[3]kNN__IM_EQUIVALENT!B18</f>
        <v>61.7594484167518</v>
      </c>
      <c r="C18" s="0" t="n">
        <f aca="false">[3]kNN__IM_EQUIVALENT!C18</f>
        <v>61.7966632661322</v>
      </c>
      <c r="D18" s="0" t="n">
        <f aca="false">[3]kNN__IM_EQUIVALENT!D18</f>
        <v>61.4223697650664</v>
      </c>
      <c r="E18" s="0" t="n">
        <f aca="false">[3]kNN__IM_EQUIVALENT!E18</f>
        <v>61.5093840304255</v>
      </c>
    </row>
    <row r="19" customFormat="false" ht="13.8" hidden="false" customHeight="false" outlineLevel="0" collapsed="false">
      <c r="A19" s="0" t="n">
        <f aca="false">[3]kNN__IM_EQUIVALENT!A19</f>
        <v>18</v>
      </c>
      <c r="B19" s="0" t="n">
        <f aca="false">[3]kNN__IM_EQUIVALENT!B19</f>
        <v>61.4121552604699</v>
      </c>
      <c r="C19" s="0" t="n">
        <f aca="false">[3]kNN__IM_EQUIVALENT!C19</f>
        <v>62.8354012904023</v>
      </c>
      <c r="D19" s="0" t="n">
        <f aca="false">[3]kNN__IM_EQUIVALENT!D19</f>
        <v>55.7660878447395</v>
      </c>
      <c r="E19" s="0" t="n">
        <f aca="false">[3]kNN__IM_EQUIVALENT!E19</f>
        <v>59.0649042871563</v>
      </c>
    </row>
    <row r="20" customFormat="false" ht="13.8" hidden="false" customHeight="false" outlineLevel="0" collapsed="false">
      <c r="A20" s="0" t="n">
        <f aca="false">[3]kNN__IM_EQUIVALENT!A20</f>
        <v>19</v>
      </c>
      <c r="B20" s="0" t="n">
        <f aca="false">[3]kNN__IM_EQUIVALENT!B20</f>
        <v>62.7566394279877</v>
      </c>
      <c r="C20" s="0" t="n">
        <f aca="false">[3]kNN__IM_EQUIVALENT!C20</f>
        <v>62.4549570279907</v>
      </c>
      <c r="D20" s="0" t="n">
        <f aca="false">[3]kNN__IM_EQUIVALENT!D20</f>
        <v>64.5454545454545</v>
      </c>
      <c r="E20" s="0" t="n">
        <f aca="false">[3]kNN__IM_EQUIVALENT!E20</f>
        <v>63.3850947439119</v>
      </c>
    </row>
    <row r="21" customFormat="false" ht="13.8" hidden="false" customHeight="false" outlineLevel="0" collapsed="false">
      <c r="A21" s="0" t="n">
        <f aca="false">[3]kNN__IM_EQUIVALENT!A21</f>
        <v>20</v>
      </c>
      <c r="B21" s="0" t="n">
        <f aca="false">[3]kNN__IM_EQUIVALENT!B21</f>
        <v>60.9448416751788</v>
      </c>
      <c r="C21" s="0" t="n">
        <f aca="false">[3]kNN__IM_EQUIVALENT!C21</f>
        <v>62.3867191949241</v>
      </c>
      <c r="D21" s="0" t="n">
        <f aca="false">[3]kNN__IM_EQUIVALENT!D21</f>
        <v>55.0612870275792</v>
      </c>
      <c r="E21" s="0" t="n">
        <f aca="false">[3]kNN__IM_EQUIVALENT!E21</f>
        <v>58.3242563946904</v>
      </c>
    </row>
    <row r="22" customFormat="false" ht="13.8" hidden="false" customHeight="false" outlineLevel="0" collapsed="false">
      <c r="A22" s="0" t="n">
        <f aca="false">[3]kNN__IM_EQUIVALENT!A22</f>
        <v>21</v>
      </c>
      <c r="B22" s="0" t="n">
        <f aca="false">[3]kNN__IM_EQUIVALENT!B22</f>
        <v>60.949948927477</v>
      </c>
      <c r="C22" s="0" t="n">
        <f aca="false">[3]kNN__IM_EQUIVALENT!C22</f>
        <v>60.6122899910932</v>
      </c>
      <c r="D22" s="0" t="n">
        <f aca="false">[3]kNN__IM_EQUIVALENT!D22</f>
        <v>62.7502553626149</v>
      </c>
      <c r="E22" s="0" t="n">
        <f aca="false">[3]kNN__IM_EQUIVALENT!E22</f>
        <v>61.5301176034684</v>
      </c>
    </row>
    <row r="23" customFormat="false" ht="13.8" hidden="false" customHeight="false" outlineLevel="0" collapsed="false">
      <c r="A23" s="0" t="n">
        <f aca="false">[3]kNN__IM_EQUIVALENT!A23</f>
        <v>22</v>
      </c>
      <c r="B23" s="0" t="n">
        <f aca="false">[3]kNN__IM_EQUIVALENT!B23</f>
        <v>61.9637385086823</v>
      </c>
      <c r="C23" s="0" t="n">
        <f aca="false">[3]kNN__IM_EQUIVALENT!C23</f>
        <v>63.8295795795796</v>
      </c>
      <c r="D23" s="0" t="n">
        <f aca="false">[3]kNN__IM_EQUIVALENT!D23</f>
        <v>55.2962206332993</v>
      </c>
      <c r="E23" s="0" t="n">
        <f aca="false">[3]kNN__IM_EQUIVALENT!E23</f>
        <v>59.2124894490479</v>
      </c>
    </row>
    <row r="24" customFormat="false" ht="13.8" hidden="false" customHeight="false" outlineLevel="0" collapsed="false">
      <c r="A24" s="0" t="n">
        <f aca="false">[3]kNN__IM_EQUIVALENT!A24</f>
        <v>23</v>
      </c>
      <c r="B24" s="0" t="n">
        <f aca="false">[3]kNN__IM_EQUIVALENT!B24</f>
        <v>60.6128702757916</v>
      </c>
      <c r="C24" s="0" t="n">
        <f aca="false">[3]kNN__IM_EQUIVALENT!C24</f>
        <v>60.4014648196048</v>
      </c>
      <c r="D24" s="0" t="n">
        <f aca="false">[3]kNN__IM_EQUIVALENT!D24</f>
        <v>61.6215526046987</v>
      </c>
      <c r="E24" s="0" t="n">
        <f aca="false">[3]kNN__IM_EQUIVALENT!E24</f>
        <v>60.9482691039071</v>
      </c>
    </row>
    <row r="25" customFormat="false" ht="13.8" hidden="false" customHeight="false" outlineLevel="0" collapsed="false">
      <c r="A25" s="0" t="n">
        <f aca="false">[3]kNN__IM_EQUIVALENT!A25</f>
        <v>24</v>
      </c>
      <c r="B25" s="0" t="n">
        <f aca="false">[3]kNN__IM_EQUIVALENT!B25</f>
        <v>62.9775280898876</v>
      </c>
      <c r="C25" s="0" t="n">
        <f aca="false">[3]kNN__IM_EQUIVALENT!C25</f>
        <v>64.5962484028953</v>
      </c>
      <c r="D25" s="0" t="n">
        <f aca="false">[3]kNN__IM_EQUIVALENT!D25</f>
        <v>57.1016343207354</v>
      </c>
      <c r="E25" s="0" t="n">
        <f aca="false">[3]kNN__IM_EQUIVALENT!E25</f>
        <v>60.5707450814526</v>
      </c>
    </row>
    <row r="26" customFormat="false" ht="13.8" hidden="false" customHeight="false" outlineLevel="0" collapsed="false">
      <c r="A26" s="0" t="n">
        <f aca="false">[3]kNN__IM_EQUIVALENT!A26</f>
        <v>25</v>
      </c>
      <c r="B26" s="0" t="n">
        <f aca="false">[3]kNN__IM_EQUIVALENT!B26</f>
        <v>60.4966802860061</v>
      </c>
      <c r="C26" s="0" t="n">
        <f aca="false">[3]kNN__IM_EQUIVALENT!C26</f>
        <v>60.5215781060756</v>
      </c>
      <c r="D26" s="0" t="n">
        <f aca="false">[3]kNN__IM_EQUIVALENT!D26</f>
        <v>60.717568947906</v>
      </c>
      <c r="E26" s="0" t="n">
        <f aca="false">[3]kNN__IM_EQUIVALENT!E26</f>
        <v>60.5260915677784</v>
      </c>
    </row>
    <row r="27" customFormat="false" ht="13.8" hidden="false" customHeight="false" outlineLevel="0" collapsed="false">
      <c r="A27" s="0" t="n">
        <f aca="false">[3]kNN__IM_EQUIVALENT!A27</f>
        <v>26</v>
      </c>
      <c r="B27" s="0" t="n">
        <f aca="false">[3]kNN__IM_EQUIVALENT!B27</f>
        <v>60.6141470888662</v>
      </c>
      <c r="C27" s="0" t="n">
        <f aca="false">[3]kNN__IM_EQUIVALENT!C27</f>
        <v>61.9977390925053</v>
      </c>
      <c r="D27" s="0" t="n">
        <f aca="false">[3]kNN__IM_EQUIVALENT!D27</f>
        <v>55.2885597548519</v>
      </c>
      <c r="E27" s="0" t="n">
        <f aca="false">[3]kNN__IM_EQUIVALENT!E27</f>
        <v>58.1521389645354</v>
      </c>
    </row>
    <row r="28" customFormat="false" ht="13.8" hidden="false" customHeight="false" outlineLevel="0" collapsed="false">
      <c r="A28" s="0" t="n">
        <f aca="false">[3]kNN__IM_EQUIVALENT!A28</f>
        <v>27</v>
      </c>
      <c r="B28" s="0" t="n">
        <f aca="false">[3]kNN__IM_EQUIVALENT!B28</f>
        <v>60.2821756894791</v>
      </c>
      <c r="C28" s="0" t="n">
        <f aca="false">[3]kNN__IM_EQUIVALENT!C28</f>
        <v>60.7087936610564</v>
      </c>
      <c r="D28" s="0" t="n">
        <f aca="false">[3]kNN__IM_EQUIVALENT!D28</f>
        <v>59.5863125638407</v>
      </c>
      <c r="E28" s="0" t="n">
        <f aca="false">[3]kNN__IM_EQUIVALENT!E28</f>
        <v>59.7969295152319</v>
      </c>
    </row>
    <row r="29" customFormat="false" ht="13.8" hidden="false" customHeight="false" outlineLevel="0" collapsed="false">
      <c r="A29" s="0" t="n">
        <f aca="false">[3]kNN__IM_EQUIVALENT!A29</f>
        <v>28</v>
      </c>
      <c r="B29" s="0" t="n">
        <f aca="false">[3]kNN__IM_EQUIVALENT!B29</f>
        <v>60.3996424923391</v>
      </c>
      <c r="C29" s="0" t="n">
        <f aca="false">[3]kNN__IM_EQUIVALENT!C29</f>
        <v>62.1390159730554</v>
      </c>
      <c r="D29" s="0" t="n">
        <f aca="false">[3]kNN__IM_EQUIVALENT!D29</f>
        <v>53.9427987742595</v>
      </c>
      <c r="E29" s="0" t="n">
        <f aca="false">[3]kNN__IM_EQUIVALENT!E29</f>
        <v>57.4656320447787</v>
      </c>
    </row>
    <row r="30" customFormat="false" ht="13.8" hidden="false" customHeight="false" outlineLevel="0" collapsed="false">
      <c r="A30" s="0" t="n">
        <f aca="false">[3]kNN__IM_EQUIVALENT!A30</f>
        <v>29</v>
      </c>
      <c r="B30" s="0" t="n">
        <f aca="false">[3]kNN__IM_EQUIVALENT!B30</f>
        <v>60.7316138917263</v>
      </c>
      <c r="C30" s="0" t="n">
        <f aca="false">[3]kNN__IM_EQUIVALENT!C30</f>
        <v>61.1057150623612</v>
      </c>
      <c r="D30" s="0" t="n">
        <f aca="false">[3]kNN__IM_EQUIVALENT!D30</f>
        <v>59.5837589376915</v>
      </c>
      <c r="E30" s="0" t="n">
        <f aca="false">[3]kNN__IM_EQUIVALENT!E30</f>
        <v>60.2079995775825</v>
      </c>
    </row>
    <row r="31" customFormat="false" ht="13.8" hidden="false" customHeight="false" outlineLevel="0" collapsed="false">
      <c r="A31" s="0" t="n">
        <f aca="false">[3]kNN__IM_EQUIVALENT!A31</f>
        <v>30</v>
      </c>
      <c r="B31" s="0" t="n">
        <f aca="false">[3]kNN__IM_EQUIVALENT!B31</f>
        <v>60.6141470888662</v>
      </c>
      <c r="C31" s="0" t="n">
        <f aca="false">[3]kNN__IM_EQUIVALENT!C31</f>
        <v>61.832487345264</v>
      </c>
      <c r="D31" s="0" t="n">
        <f aca="false">[3]kNN__IM_EQUIVALENT!D31</f>
        <v>55.9576098059244</v>
      </c>
      <c r="E31" s="0" t="n">
        <f aca="false">[3]kNN__IM_EQUIVALENT!E31</f>
        <v>58.4713020957528</v>
      </c>
    </row>
    <row r="32" customFormat="false" ht="13.8" hidden="false" customHeight="false" outlineLevel="0" collapsed="false">
      <c r="A32" s="0" t="n">
        <f aca="false">[3]kNN__IM_EQUIVALENT!A32</f>
        <v>31</v>
      </c>
      <c r="B32" s="0" t="n">
        <f aca="false">[3]kNN__IM_EQUIVALENT!B32</f>
        <v>60.8388661899898</v>
      </c>
      <c r="C32" s="0" t="n">
        <f aca="false">[3]kNN__IM_EQUIVALENT!C32</f>
        <v>60.4268759355594</v>
      </c>
      <c r="D32" s="0" t="n">
        <f aca="false">[3]kNN__IM_EQUIVALENT!D32</f>
        <v>62.9775280898877</v>
      </c>
      <c r="E32" s="0" t="n">
        <f aca="false">[3]kNN__IM_EQUIVALENT!E32</f>
        <v>61.5652221678022</v>
      </c>
    </row>
    <row r="33" customFormat="false" ht="13.8" hidden="false" customHeight="false" outlineLevel="0" collapsed="false">
      <c r="A33" s="0" t="n">
        <f aca="false">[3]kNN__IM_EQUIVALENT!A33</f>
        <v>32</v>
      </c>
      <c r="B33" s="0" t="n">
        <f aca="false">[3]kNN__IM_EQUIVALENT!B33</f>
        <v>61.4070480081716</v>
      </c>
      <c r="C33" s="0" t="n">
        <f aca="false">[3]kNN__IM_EQUIVALENT!C33</f>
        <v>61.9553715103063</v>
      </c>
      <c r="D33" s="0" t="n">
        <f aca="false">[3]kNN__IM_EQUIVALENT!D33</f>
        <v>59.5760980592441</v>
      </c>
      <c r="E33" s="0" t="n">
        <f aca="false">[3]kNN__IM_EQUIVALENT!E33</f>
        <v>60.5417743541495</v>
      </c>
    </row>
    <row r="34" customFormat="false" ht="13.8" hidden="false" customHeight="false" outlineLevel="0" collapsed="false">
      <c r="A34" s="0" t="n">
        <f aca="false">[3]kNN__IM_EQUIVALENT!A34</f>
        <v>33</v>
      </c>
      <c r="B34" s="0" t="n">
        <f aca="false">[3]kNN__IM_EQUIVALENT!B34</f>
        <v>59.2543411644535</v>
      </c>
      <c r="C34" s="0" t="n">
        <f aca="false">[3]kNN__IM_EQUIVALENT!C34</f>
        <v>58.5024579963472</v>
      </c>
      <c r="D34" s="0" t="n">
        <f aca="false">[3]kNN__IM_EQUIVALENT!D34</f>
        <v>63.2099080694586</v>
      </c>
      <c r="E34" s="0" t="n">
        <f aca="false">[3]kNN__IM_EQUIVALENT!E34</f>
        <v>60.6909021491177</v>
      </c>
    </row>
    <row r="35" customFormat="false" ht="13.8" hidden="false" customHeight="false" outlineLevel="0" collapsed="false">
      <c r="A35" s="0" t="n">
        <f aca="false">[3]kNN__IM_EQUIVALENT!A35</f>
        <v>34</v>
      </c>
      <c r="B35" s="0" t="n">
        <f aca="false">[3]kNN__IM_EQUIVALENT!B35</f>
        <v>60.6154239019407</v>
      </c>
      <c r="C35" s="0" t="n">
        <f aca="false">[3]kNN__IM_EQUIVALENT!C35</f>
        <v>60.7084815513659</v>
      </c>
      <c r="D35" s="0" t="n">
        <f aca="false">[3]kNN__IM_EQUIVALENT!D35</f>
        <v>60.038304392237</v>
      </c>
      <c r="E35" s="0" t="n">
        <f aca="false">[3]kNN__IM_EQUIVALENT!E35</f>
        <v>60.2984209451824</v>
      </c>
    </row>
    <row r="36" customFormat="false" ht="13.8" hidden="false" customHeight="false" outlineLevel="0" collapsed="false">
      <c r="A36" s="0" t="n">
        <f aca="false">[3]kNN__IM_EQUIVALENT!A36</f>
        <v>35</v>
      </c>
      <c r="B36" s="0" t="n">
        <f aca="false">[3]kNN__IM_EQUIVALENT!B36</f>
        <v>60.7303370786517</v>
      </c>
      <c r="C36" s="0" t="n">
        <f aca="false">[3]kNN__IM_EQUIVALENT!C36</f>
        <v>59.455530819712</v>
      </c>
      <c r="D36" s="0" t="n">
        <f aca="false">[3]kNN__IM_EQUIVALENT!D36</f>
        <v>66.8386108273749</v>
      </c>
      <c r="E36" s="0" t="n">
        <f aca="false">[3]kNN__IM_EQUIVALENT!E36</f>
        <v>62.8341192284142</v>
      </c>
    </row>
    <row r="37" customFormat="false" ht="13.8" hidden="false" customHeight="false" outlineLevel="0" collapsed="false">
      <c r="A37" s="0" t="n">
        <f aca="false">[3]kNN__IM_EQUIVALENT!A37</f>
        <v>36</v>
      </c>
      <c r="B37" s="0" t="n">
        <f aca="false">[3]kNN__IM_EQUIVALENT!B37</f>
        <v>61.0737997957099</v>
      </c>
      <c r="C37" s="0" t="n">
        <f aca="false">[3]kNN__IM_EQUIVALENT!C37</f>
        <v>60.7490474569126</v>
      </c>
      <c r="D37" s="0" t="n">
        <f aca="false">[3]kNN__IM_EQUIVALENT!D37</f>
        <v>62.5306435137896</v>
      </c>
      <c r="E37" s="0" t="n">
        <f aca="false">[3]kNN__IM_EQUIVALENT!E37</f>
        <v>61.5450128000431</v>
      </c>
    </row>
    <row r="38" customFormat="false" ht="13.8" hidden="false" customHeight="false" outlineLevel="0" collapsed="false">
      <c r="A38" s="0" t="n">
        <f aca="false">[3]kNN__IM_EQUIVALENT!A38</f>
        <v>37</v>
      </c>
      <c r="B38" s="0" t="n">
        <f aca="false">[3]kNN__IM_EQUIVALENT!B38</f>
        <v>60.620531154239</v>
      </c>
      <c r="C38" s="0" t="n">
        <f aca="false">[3]kNN__IM_EQUIVALENT!C38</f>
        <v>59.5905566400154</v>
      </c>
      <c r="D38" s="0" t="n">
        <f aca="false">[3]kNN__IM_EQUIVALENT!D38</f>
        <v>65.7022471910112</v>
      </c>
      <c r="E38" s="0" t="n">
        <f aca="false">[3]kNN__IM_EQUIVALENT!E38</f>
        <v>62.4221621729818</v>
      </c>
    </row>
    <row r="39" customFormat="false" ht="13.8" hidden="false" customHeight="false" outlineLevel="0" collapsed="false">
      <c r="A39" s="0" t="n">
        <f aca="false">[3]kNN__IM_EQUIVALENT!A39</f>
        <v>38</v>
      </c>
      <c r="B39" s="0" t="n">
        <f aca="false">[3]kNN__IM_EQUIVALENT!B39</f>
        <v>60.7316138917263</v>
      </c>
      <c r="C39" s="0" t="n">
        <f aca="false">[3]kNN__IM_EQUIVALENT!C39</f>
        <v>60.0540094401117</v>
      </c>
      <c r="D39" s="0" t="n">
        <f aca="false">[3]kNN__IM_EQUIVALENT!D39</f>
        <v>63.6695607763024</v>
      </c>
      <c r="E39" s="0" t="n">
        <f aca="false">[3]kNN__IM_EQUIVALENT!E39</f>
        <v>61.7459310963474</v>
      </c>
    </row>
    <row r="40" customFormat="false" ht="13.8" hidden="false" customHeight="false" outlineLevel="0" collapsed="false">
      <c r="A40" s="0" t="n">
        <f aca="false">[3]kNN__IM_EQUIVALENT!A40</f>
        <v>39</v>
      </c>
      <c r="B40" s="0" t="n">
        <f aca="false">[3]kNN__IM_EQUIVALENT!B40</f>
        <v>60.9639938712972</v>
      </c>
      <c r="C40" s="0" t="n">
        <f aca="false">[3]kNN__IM_EQUIVALENT!C40</f>
        <v>59.7442237717985</v>
      </c>
      <c r="D40" s="0" t="n">
        <f aca="false">[3]kNN__IM_EQUIVALENT!D40</f>
        <v>66.6189989785495</v>
      </c>
      <c r="E40" s="0" t="n">
        <f aca="false">[3]kNN__IM_EQUIVALENT!E40</f>
        <v>62.913033897176</v>
      </c>
    </row>
    <row r="41" customFormat="false" ht="13.8" hidden="false" customHeight="false" outlineLevel="0" collapsed="false">
      <c r="A41" s="0" t="n">
        <f aca="false">[3]kNN__IM_EQUIVALENT!A41</f>
        <v>40</v>
      </c>
      <c r="B41" s="0" t="n">
        <f aca="false">[3]kNN__IM_EQUIVALENT!B41</f>
        <v>59.9527579162411</v>
      </c>
      <c r="C41" s="0" t="n">
        <f aca="false">[3]kNN__IM_EQUIVALENT!C41</f>
        <v>59.4341351660939</v>
      </c>
      <c r="D41" s="0" t="n">
        <f aca="false">[3]kNN__IM_EQUIVALENT!D41</f>
        <v>62.1016343207354</v>
      </c>
      <c r="E41" s="0" t="n">
        <f aca="false">[3]kNN__IM_EQUIVALENT!E41</f>
        <v>60.6516084560127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5" min="2" style="0" width="1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5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f aca="false">[4]kNN__IM_MINIMAL!A2</f>
        <v>1</v>
      </c>
      <c r="B2" s="0" t="n">
        <f aca="false">[4]kNN__IM_MINIMAL!B2</f>
        <v>73.3916083916084</v>
      </c>
      <c r="C2" s="0" t="n">
        <f aca="false">[4]kNN__IM_MINIMAL!C2</f>
        <v>74.0109271045164</v>
      </c>
      <c r="D2" s="0" t="n">
        <f aca="false">[4]kNN__IM_MINIMAL!D2</f>
        <v>72.8538128538129</v>
      </c>
      <c r="E2" s="0" t="n">
        <f aca="false">[4]kNN__IM_MINIMAL!E2</f>
        <v>73.1650367707563</v>
      </c>
    </row>
    <row r="3" customFormat="false" ht="13.8" hidden="false" customHeight="false" outlineLevel="0" collapsed="false">
      <c r="A3" s="0" t="n">
        <f aca="false">[4]kNN__IM_MINIMAL!A3</f>
        <v>2</v>
      </c>
      <c r="B3" s="0" t="n">
        <f aca="false">[4]kNN__IM_MINIMAL!B3</f>
        <v>73.5098235098235</v>
      </c>
      <c r="C3" s="0" t="n">
        <f aca="false">[4]kNN__IM_MINIMAL!C3</f>
        <v>83.351707116413</v>
      </c>
      <c r="D3" s="0" t="n">
        <f aca="false">[4]kNN__IM_MINIMAL!D3</f>
        <v>58.8944388944389</v>
      </c>
      <c r="E3" s="0" t="n">
        <f aca="false">[4]kNN__IM_MINIMAL!E3</f>
        <v>68.7063140263638</v>
      </c>
    </row>
    <row r="4" customFormat="false" ht="13.8" hidden="false" customHeight="false" outlineLevel="0" collapsed="false">
      <c r="A4" s="0" t="n">
        <f aca="false">[4]kNN__IM_MINIMAL!A4</f>
        <v>3</v>
      </c>
      <c r="B4" s="0" t="n">
        <f aca="false">[4]kNN__IM_MINIMAL!B4</f>
        <v>75.8391608391608</v>
      </c>
      <c r="C4" s="0" t="n">
        <f aca="false">[4]kNN__IM_MINIMAL!C4</f>
        <v>76.5689522843733</v>
      </c>
      <c r="D4" s="0" t="n">
        <f aca="false">[4]kNN__IM_MINIMAL!D4</f>
        <v>74.9217449217449</v>
      </c>
      <c r="E4" s="0" t="n">
        <f aca="false">[4]kNN__IM_MINIMAL!E4</f>
        <v>75.5620396554459</v>
      </c>
    </row>
    <row r="5" customFormat="false" ht="13.8" hidden="false" customHeight="false" outlineLevel="0" collapsed="false">
      <c r="A5" s="0" t="n">
        <f aca="false">[4]kNN__IM_MINIMAL!A5</f>
        <v>4</v>
      </c>
      <c r="B5" s="0" t="n">
        <f aca="false">[4]kNN__IM_MINIMAL!B5</f>
        <v>75.8341658341658</v>
      </c>
      <c r="C5" s="0" t="n">
        <f aca="false">[4]kNN__IM_MINIMAL!C5</f>
        <v>80.9795565752484</v>
      </c>
      <c r="D5" s="0" t="n">
        <f aca="false">[4]kNN__IM_MINIMAL!D5</f>
        <v>67.6856476856477</v>
      </c>
      <c r="E5" s="0" t="n">
        <f aca="false">[4]kNN__IM_MINIMAL!E5</f>
        <v>73.4857489967259</v>
      </c>
    </row>
    <row r="6" customFormat="false" ht="13.8" hidden="false" customHeight="false" outlineLevel="0" collapsed="false">
      <c r="A6" s="0" t="n">
        <f aca="false">[4]kNN__IM_MINIMAL!A6</f>
        <v>5</v>
      </c>
      <c r="B6" s="0" t="n">
        <f aca="false">[4]kNN__IM_MINIMAL!B6</f>
        <v>74.032634032634</v>
      </c>
      <c r="C6" s="0" t="n">
        <f aca="false">[4]kNN__IM_MINIMAL!C6</f>
        <v>74.8582120771068</v>
      </c>
      <c r="D6" s="0" t="n">
        <f aca="false">[4]kNN__IM_MINIMAL!D6</f>
        <v>72.3509823509824</v>
      </c>
      <c r="E6" s="0" t="n">
        <f aca="false">[4]kNN__IM_MINIMAL!E6</f>
        <v>73.4698882198882</v>
      </c>
    </row>
    <row r="7" customFormat="false" ht="13.8" hidden="false" customHeight="false" outlineLevel="0" collapsed="false">
      <c r="A7" s="0" t="n">
        <f aca="false">[4]kNN__IM_MINIMAL!A7</f>
        <v>6</v>
      </c>
      <c r="B7" s="0" t="n">
        <f aca="false">[4]kNN__IM_MINIMAL!B7</f>
        <v>74.6819846819847</v>
      </c>
      <c r="C7" s="0" t="n">
        <f aca="false">[4]kNN__IM_MINIMAL!C7</f>
        <v>80.3649647156496</v>
      </c>
      <c r="D7" s="0" t="n">
        <f aca="false">[4]kNN__IM_MINIMAL!D7</f>
        <v>65.6376956376956</v>
      </c>
      <c r="E7" s="0" t="n">
        <f aca="false">[4]kNN__IM_MINIMAL!E7</f>
        <v>71.8559180253589</v>
      </c>
    </row>
    <row r="8" customFormat="false" ht="13.8" hidden="false" customHeight="false" outlineLevel="0" collapsed="false">
      <c r="A8" s="0" t="n">
        <f aca="false">[4]kNN__IM_MINIMAL!A8</f>
        <v>7</v>
      </c>
      <c r="B8" s="0" t="n">
        <f aca="false">[4]kNN__IM_MINIMAL!B8</f>
        <v>74.2940392940393</v>
      </c>
      <c r="C8" s="0" t="n">
        <f aca="false">[4]kNN__IM_MINIMAL!C8</f>
        <v>75.7588875018607</v>
      </c>
      <c r="D8" s="0" t="n">
        <f aca="false">[4]kNN__IM_MINIMAL!D8</f>
        <v>71.5784215784216</v>
      </c>
      <c r="E8" s="0" t="n">
        <f aca="false">[4]kNN__IM_MINIMAL!E8</f>
        <v>73.4746601084986</v>
      </c>
    </row>
    <row r="9" customFormat="false" ht="13.8" hidden="false" customHeight="false" outlineLevel="0" collapsed="false">
      <c r="A9" s="0" t="n">
        <f aca="false">[4]kNN__IM_MINIMAL!A9</f>
        <v>8</v>
      </c>
      <c r="B9" s="0" t="n">
        <f aca="false">[4]kNN__IM_MINIMAL!B9</f>
        <v>74.035964035964</v>
      </c>
      <c r="C9" s="0" t="n">
        <f aca="false">[4]kNN__IM_MINIMAL!C9</f>
        <v>78.2121304184034</v>
      </c>
      <c r="D9" s="0" t="n">
        <f aca="false">[4]kNN__IM_MINIMAL!D9</f>
        <v>66.9197469197469</v>
      </c>
      <c r="E9" s="0" t="n">
        <f aca="false">[4]kNN__IM_MINIMAL!E9</f>
        <v>71.984210847259</v>
      </c>
    </row>
    <row r="10" customFormat="false" ht="13.8" hidden="false" customHeight="false" outlineLevel="0" collapsed="false">
      <c r="A10" s="0" t="n">
        <f aca="false">[4]kNN__IM_MINIMAL!A10</f>
        <v>9</v>
      </c>
      <c r="B10" s="0" t="n">
        <f aca="false">[4]kNN__IM_MINIMAL!B10</f>
        <v>73.7762237762238</v>
      </c>
      <c r="C10" s="0" t="n">
        <f aca="false">[4]kNN__IM_MINIMAL!C10</f>
        <v>74.9271685612827</v>
      </c>
      <c r="D10" s="0" t="n">
        <f aca="false">[4]kNN__IM_MINIMAL!D10</f>
        <v>71.5750915750916</v>
      </c>
      <c r="E10" s="0" t="n">
        <f aca="false">[4]kNN__IM_MINIMAL!E10</f>
        <v>73.1031342489899</v>
      </c>
    </row>
    <row r="11" customFormat="false" ht="13.8" hidden="false" customHeight="false" outlineLevel="0" collapsed="false">
      <c r="A11" s="0" t="n">
        <f aca="false">[4]kNN__IM_MINIMAL!A11</f>
        <v>10</v>
      </c>
      <c r="B11" s="0" t="n">
        <f aca="false">[4]kNN__IM_MINIMAL!B11</f>
        <v>74.2957042957043</v>
      </c>
      <c r="C11" s="0" t="n">
        <f aca="false">[4]kNN__IM_MINIMAL!C11</f>
        <v>79.2627431254192</v>
      </c>
      <c r="D11" s="0" t="n">
        <f aca="false">[4]kNN__IM_MINIMAL!D11</f>
        <v>65.9007659007659</v>
      </c>
      <c r="E11" s="0" t="n">
        <f aca="false">[4]kNN__IM_MINIMAL!E11</f>
        <v>71.908945882833</v>
      </c>
    </row>
    <row r="12" customFormat="false" ht="13.8" hidden="false" customHeight="false" outlineLevel="0" collapsed="false">
      <c r="A12" s="0" t="n">
        <f aca="false">[4]kNN__IM_MINIMAL!A12</f>
        <v>11</v>
      </c>
      <c r="B12" s="0" t="n">
        <f aca="false">[4]kNN__IM_MINIMAL!B12</f>
        <v>75.0666000666001</v>
      </c>
      <c r="C12" s="0" t="n">
        <f aca="false">[4]kNN__IM_MINIMAL!C12</f>
        <v>77.7776997776998</v>
      </c>
      <c r="D12" s="0" t="n">
        <f aca="false">[4]kNN__IM_MINIMAL!D12</f>
        <v>70.2763902763903</v>
      </c>
      <c r="E12" s="0" t="n">
        <f aca="false">[4]kNN__IM_MINIMAL!E12</f>
        <v>73.7483696231827</v>
      </c>
    </row>
    <row r="13" customFormat="false" ht="13.8" hidden="false" customHeight="false" outlineLevel="0" collapsed="false">
      <c r="A13" s="0" t="n">
        <f aca="false">[4]kNN__IM_MINIMAL!A13</f>
        <v>12</v>
      </c>
      <c r="B13" s="0" t="n">
        <f aca="false">[4]kNN__IM_MINIMAL!B13</f>
        <v>74.5537795537796</v>
      </c>
      <c r="C13" s="0" t="n">
        <f aca="false">[4]kNN__IM_MINIMAL!C13</f>
        <v>78.7598370098965</v>
      </c>
      <c r="D13" s="0" t="n">
        <f aca="false">[4]kNN__IM_MINIMAL!D13</f>
        <v>67.4392274392275</v>
      </c>
      <c r="E13" s="0" t="n">
        <f aca="false">[4]kNN__IM_MINIMAL!E13</f>
        <v>72.5561774886837</v>
      </c>
    </row>
    <row r="14" customFormat="false" ht="13.8" hidden="false" customHeight="false" outlineLevel="0" collapsed="false">
      <c r="A14" s="0" t="n">
        <f aca="false">[4]kNN__IM_MINIMAL!A14</f>
        <v>13</v>
      </c>
      <c r="B14" s="0" t="n">
        <f aca="false">[4]kNN__IM_MINIMAL!B14</f>
        <v>74.4272394272394</v>
      </c>
      <c r="C14" s="0" t="n">
        <f aca="false">[4]kNN__IM_MINIMAL!C14</f>
        <v>77.7086644849618</v>
      </c>
      <c r="D14" s="0" t="n">
        <f aca="false">[4]kNN__IM_MINIMAL!D14</f>
        <v>68.984348984349</v>
      </c>
      <c r="E14" s="0" t="n">
        <f aca="false">[4]kNN__IM_MINIMAL!E14</f>
        <v>72.9315094161618</v>
      </c>
    </row>
    <row r="15" customFormat="false" ht="13.8" hidden="false" customHeight="false" outlineLevel="0" collapsed="false">
      <c r="A15" s="0" t="n">
        <f aca="false">[4]kNN__IM_MINIMAL!A15</f>
        <v>14</v>
      </c>
      <c r="B15" s="0" t="n">
        <f aca="false">[4]kNN__IM_MINIMAL!B15</f>
        <v>74.9350649350649</v>
      </c>
      <c r="C15" s="0" t="n">
        <f aca="false">[4]kNN__IM_MINIMAL!C15</f>
        <v>80.0184152471302</v>
      </c>
      <c r="D15" s="0" t="n">
        <f aca="false">[4]kNN__IM_MINIMAL!D15</f>
        <v>66.6600066600067</v>
      </c>
      <c r="E15" s="0" t="n">
        <f aca="false">[4]kNN__IM_MINIMAL!E15</f>
        <v>72.6686715432415</v>
      </c>
    </row>
    <row r="16" customFormat="false" ht="13.8" hidden="false" customHeight="false" outlineLevel="0" collapsed="false">
      <c r="A16" s="0" t="n">
        <f aca="false">[4]kNN__IM_MINIMAL!A16</f>
        <v>15</v>
      </c>
      <c r="B16" s="0" t="n">
        <f aca="false">[4]kNN__IM_MINIMAL!B16</f>
        <v>74.029304029304</v>
      </c>
      <c r="C16" s="0" t="n">
        <f aca="false">[4]kNN__IM_MINIMAL!C16</f>
        <v>76.8169724998485</v>
      </c>
      <c r="D16" s="0" t="n">
        <f aca="false">[4]kNN__IM_MINIMAL!D16</f>
        <v>69.2507492507493</v>
      </c>
      <c r="E16" s="0" t="n">
        <f aca="false">[4]kNN__IM_MINIMAL!E16</f>
        <v>72.6777804937928</v>
      </c>
    </row>
    <row r="17" customFormat="false" ht="13.8" hidden="false" customHeight="false" outlineLevel="0" collapsed="false">
      <c r="A17" s="0" t="n">
        <f aca="false">[4]kNN__IM_MINIMAL!A17</f>
        <v>16</v>
      </c>
      <c r="B17" s="0" t="n">
        <f aca="false">[4]kNN__IM_MINIMAL!B17</f>
        <v>74.2890442890443</v>
      </c>
      <c r="C17" s="0" t="n">
        <f aca="false">[4]kNN__IM_MINIMAL!C17</f>
        <v>78.4889030004887</v>
      </c>
      <c r="D17" s="0" t="n">
        <f aca="false">[4]kNN__IM_MINIMAL!D17</f>
        <v>67.1828171828172</v>
      </c>
      <c r="E17" s="0" t="n">
        <f aca="false">[4]kNN__IM_MINIMAL!E17</f>
        <v>72.2960126753687</v>
      </c>
    </row>
    <row r="18" customFormat="false" ht="13.8" hidden="false" customHeight="false" outlineLevel="0" collapsed="false">
      <c r="A18" s="0" t="n">
        <f aca="false">[4]kNN__IM_MINIMAL!A18</f>
        <v>17</v>
      </c>
      <c r="B18" s="0" t="n">
        <f aca="false">[4]kNN__IM_MINIMAL!B18</f>
        <v>73.7728937728938</v>
      </c>
      <c r="C18" s="0" t="n">
        <f aca="false">[4]kNN__IM_MINIMAL!C18</f>
        <v>75.336630848826</v>
      </c>
      <c r="D18" s="0" t="n">
        <f aca="false">[4]kNN__IM_MINIMAL!D18</f>
        <v>71.0722610722611</v>
      </c>
      <c r="E18" s="0" t="n">
        <f aca="false">[4]kNN__IM_MINIMAL!E18</f>
        <v>72.9791272459992</v>
      </c>
    </row>
    <row r="19" customFormat="false" ht="13.8" hidden="false" customHeight="false" outlineLevel="0" collapsed="false">
      <c r="A19" s="0" t="n">
        <f aca="false">[4]kNN__IM_MINIMAL!A19</f>
        <v>18</v>
      </c>
      <c r="B19" s="0" t="n">
        <f aca="false">[4]kNN__IM_MINIMAL!B19</f>
        <v>74.1658341658342</v>
      </c>
      <c r="C19" s="0" t="n">
        <f aca="false">[4]kNN__IM_MINIMAL!C19</f>
        <v>76.8593864278796</v>
      </c>
      <c r="D19" s="0" t="n">
        <f aca="false">[4]kNN__IM_MINIMAL!D19</f>
        <v>69.2607392607393</v>
      </c>
      <c r="E19" s="0" t="n">
        <f aca="false">[4]kNN__IM_MINIMAL!E19</f>
        <v>72.7812634542624</v>
      </c>
    </row>
    <row r="20" customFormat="false" ht="13.8" hidden="false" customHeight="false" outlineLevel="0" collapsed="false">
      <c r="A20" s="0" t="n">
        <f aca="false">[4]kNN__IM_MINIMAL!A20</f>
        <v>19</v>
      </c>
      <c r="B20" s="0" t="n">
        <f aca="false">[4]kNN__IM_MINIMAL!B20</f>
        <v>73.9044289044289</v>
      </c>
      <c r="C20" s="0" t="n">
        <f aca="false">[4]kNN__IM_MINIMAL!C20</f>
        <v>75.8304019052906</v>
      </c>
      <c r="D20" s="0" t="n">
        <f aca="false">[4]kNN__IM_MINIMAL!D20</f>
        <v>70.5561105561106</v>
      </c>
      <c r="E20" s="0" t="n">
        <f aca="false">[4]kNN__IM_MINIMAL!E20</f>
        <v>72.9443010896353</v>
      </c>
    </row>
    <row r="21" customFormat="false" ht="13.8" hidden="false" customHeight="false" outlineLevel="0" collapsed="false">
      <c r="A21" s="0" t="n">
        <f aca="false">[4]kNN__IM_MINIMAL!A21</f>
        <v>20</v>
      </c>
      <c r="B21" s="0" t="n">
        <f aca="false">[4]kNN__IM_MINIMAL!B21</f>
        <v>74.8135198135198</v>
      </c>
      <c r="C21" s="0" t="n">
        <f aca="false">[4]kNN__IM_MINIMAL!C21</f>
        <v>77.2226274641829</v>
      </c>
      <c r="D21" s="0" t="n">
        <f aca="false">[4]kNN__IM_MINIMAL!D21</f>
        <v>70.5561105561106</v>
      </c>
      <c r="E21" s="0" t="n">
        <f aca="false">[4]kNN__IM_MINIMAL!E21</f>
        <v>73.6374053340522</v>
      </c>
    </row>
    <row r="22" customFormat="false" ht="13.8" hidden="false" customHeight="false" outlineLevel="0" collapsed="false">
      <c r="A22" s="0" t="n">
        <f aca="false">[4]kNN__IM_MINIMAL!A22</f>
        <v>21</v>
      </c>
      <c r="B22" s="0" t="n">
        <f aca="false">[4]kNN__IM_MINIMAL!B22</f>
        <v>73.3866133866134</v>
      </c>
      <c r="C22" s="0" t="n">
        <f aca="false">[4]kNN__IM_MINIMAL!C22</f>
        <v>74.6678841243518</v>
      </c>
      <c r="D22" s="0" t="n">
        <f aca="false">[4]kNN__IM_MINIMAL!D22</f>
        <v>71.3286713286713</v>
      </c>
      <c r="E22" s="0" t="n">
        <f aca="false">[4]kNN__IM_MINIMAL!E22</f>
        <v>72.7511759957929</v>
      </c>
    </row>
    <row r="23" customFormat="false" ht="13.8" hidden="false" customHeight="false" outlineLevel="0" collapsed="false">
      <c r="A23" s="0" t="n">
        <f aca="false">[4]kNN__IM_MINIMAL!A23</f>
        <v>22</v>
      </c>
      <c r="B23" s="0" t="n">
        <f aca="false">[4]kNN__IM_MINIMAL!B23</f>
        <v>73.001998001998</v>
      </c>
      <c r="C23" s="0" t="n">
        <f aca="false">[4]kNN__IM_MINIMAL!C23</f>
        <v>75.2642821901531</v>
      </c>
      <c r="D23" s="0" t="n">
        <f aca="false">[4]kNN__IM_MINIMAL!D23</f>
        <v>69.2574092574093</v>
      </c>
      <c r="E23" s="0" t="n">
        <f aca="false">[4]kNN__IM_MINIMAL!E23</f>
        <v>71.819245884422</v>
      </c>
    </row>
    <row r="24" customFormat="false" ht="13.8" hidden="false" customHeight="false" outlineLevel="0" collapsed="false">
      <c r="A24" s="0" t="n">
        <f aca="false">[4]kNN__IM_MINIMAL!A24</f>
        <v>23</v>
      </c>
      <c r="B24" s="0" t="n">
        <f aca="false">[4]kNN__IM_MINIMAL!B24</f>
        <v>71.7049617049617</v>
      </c>
      <c r="C24" s="0" t="n">
        <f aca="false">[4]kNN__IM_MINIMAL!C24</f>
        <v>72.7365600086188</v>
      </c>
      <c r="D24" s="0" t="n">
        <f aca="false">[4]kNN__IM_MINIMAL!D24</f>
        <v>70.02997002997</v>
      </c>
      <c r="E24" s="0" t="n">
        <f aca="false">[4]kNN__IM_MINIMAL!E24</f>
        <v>71.1659291495761</v>
      </c>
    </row>
    <row r="25" customFormat="false" ht="13.8" hidden="false" customHeight="false" outlineLevel="0" collapsed="false">
      <c r="A25" s="0" t="n">
        <f aca="false">[4]kNN__IM_MINIMAL!A25</f>
        <v>24</v>
      </c>
      <c r="B25" s="0" t="n">
        <f aca="false">[4]kNN__IM_MINIMAL!B25</f>
        <v>71.3236763236763</v>
      </c>
      <c r="C25" s="0" t="n">
        <f aca="false">[4]kNN__IM_MINIMAL!C25</f>
        <v>75.0625204582651</v>
      </c>
      <c r="D25" s="0" t="n">
        <f aca="false">[4]kNN__IM_MINIMAL!D25</f>
        <v>64.6220446220446</v>
      </c>
      <c r="E25" s="0" t="n">
        <f aca="false">[4]kNN__IM_MINIMAL!E25</f>
        <v>68.8393738979678</v>
      </c>
    </row>
    <row r="26" customFormat="false" ht="13.8" hidden="false" customHeight="false" outlineLevel="0" collapsed="false">
      <c r="A26" s="0" t="n">
        <f aca="false">[4]kNN__IM_MINIMAL!A26</f>
        <v>25</v>
      </c>
      <c r="B26" s="0" t="n">
        <f aca="false">[4]kNN__IM_MINIMAL!B26</f>
        <v>71.5800865800866</v>
      </c>
      <c r="C26" s="0" t="n">
        <f aca="false">[4]kNN__IM_MINIMAL!C26</f>
        <v>72.9435939509779</v>
      </c>
      <c r="D26" s="0" t="n">
        <f aca="false">[4]kNN__IM_MINIMAL!D26</f>
        <v>68.7412587412588</v>
      </c>
      <c r="E26" s="0" t="n">
        <f aca="false">[4]kNN__IM_MINIMAL!E26</f>
        <v>70.5154179338786</v>
      </c>
    </row>
    <row r="27" customFormat="false" ht="13.8" hidden="false" customHeight="false" outlineLevel="0" collapsed="false">
      <c r="A27" s="0" t="n">
        <f aca="false">[4]kNN__IM_MINIMAL!A27</f>
        <v>26</v>
      </c>
      <c r="B27" s="0" t="n">
        <f aca="false">[4]kNN__IM_MINIMAL!B27</f>
        <v>70.4129204129204</v>
      </c>
      <c r="C27" s="0" t="n">
        <f aca="false">[4]kNN__IM_MINIMAL!C27</f>
        <v>74.7165868877218</v>
      </c>
      <c r="D27" s="0" t="n">
        <f aca="false">[4]kNN__IM_MINIMAL!D27</f>
        <v>62.024642024642</v>
      </c>
      <c r="E27" s="0" t="n">
        <f aca="false">[4]kNN__IM_MINIMAL!E27</f>
        <v>67.4167397660819</v>
      </c>
    </row>
    <row r="28" customFormat="false" ht="13.8" hidden="false" customHeight="false" outlineLevel="0" collapsed="false">
      <c r="A28" s="0" t="n">
        <f aca="false">[4]kNN__IM_MINIMAL!A28</f>
        <v>27</v>
      </c>
      <c r="B28" s="0" t="n">
        <f aca="false">[4]kNN__IM_MINIMAL!B28</f>
        <v>70.2897102897103</v>
      </c>
      <c r="C28" s="0" t="n">
        <f aca="false">[4]kNN__IM_MINIMAL!C28</f>
        <v>73.0189481695374</v>
      </c>
      <c r="D28" s="0" t="n">
        <f aca="false">[4]kNN__IM_MINIMAL!D28</f>
        <v>64.6187146187146</v>
      </c>
      <c r="E28" s="0" t="n">
        <f aca="false">[4]kNN__IM_MINIMAL!E28</f>
        <v>68.0643539467069</v>
      </c>
    </row>
    <row r="29" customFormat="false" ht="13.8" hidden="false" customHeight="false" outlineLevel="0" collapsed="false">
      <c r="A29" s="0" t="n">
        <f aca="false">[4]kNN__IM_MINIMAL!A29</f>
        <v>28</v>
      </c>
      <c r="B29" s="0" t="n">
        <f aca="false">[4]kNN__IM_MINIMAL!B29</f>
        <v>70.6709956709957</v>
      </c>
      <c r="C29" s="0" t="n">
        <f aca="false">[4]kNN__IM_MINIMAL!C29</f>
        <v>75.0204302739514</v>
      </c>
      <c r="D29" s="0" t="n">
        <f aca="false">[4]kNN__IM_MINIMAL!D29</f>
        <v>62.2843822843823</v>
      </c>
      <c r="E29" s="0" t="n">
        <f aca="false">[4]kNN__IM_MINIMAL!E29</f>
        <v>67.6035755959946</v>
      </c>
    </row>
    <row r="30" customFormat="false" ht="13.8" hidden="false" customHeight="false" outlineLevel="0" collapsed="false">
      <c r="A30" s="0" t="n">
        <f aca="false">[4]kNN__IM_MINIMAL!A30</f>
        <v>29</v>
      </c>
      <c r="B30" s="0" t="n">
        <f aca="false">[4]kNN__IM_MINIMAL!B30</f>
        <v>69.3772893772894</v>
      </c>
      <c r="C30" s="0" t="n">
        <f aca="false">[4]kNN__IM_MINIMAL!C30</f>
        <v>71.5118164466932</v>
      </c>
      <c r="D30" s="0" t="n">
        <f aca="false">[4]kNN__IM_MINIMAL!D30</f>
        <v>64.6053946053946</v>
      </c>
      <c r="E30" s="0" t="n">
        <f aca="false">[4]kNN__IM_MINIMAL!E30</f>
        <v>67.5468857757953</v>
      </c>
    </row>
    <row r="31" customFormat="false" ht="13.8" hidden="false" customHeight="false" outlineLevel="0" collapsed="false">
      <c r="A31" s="0" t="n">
        <f aca="false">[4]kNN__IM_MINIMAL!A31</f>
        <v>30</v>
      </c>
      <c r="B31" s="0" t="n">
        <f aca="false">[4]kNN__IM_MINIMAL!B31</f>
        <v>69.2474192474193</v>
      </c>
      <c r="C31" s="0" t="n">
        <f aca="false">[4]kNN__IM_MINIMAL!C31</f>
        <v>71.6507917280735</v>
      </c>
      <c r="D31" s="0" t="n">
        <f aca="false">[4]kNN__IM_MINIMAL!D31</f>
        <v>63.8295038295038</v>
      </c>
      <c r="E31" s="0" t="n">
        <f aca="false">[4]kNN__IM_MINIMAL!E31</f>
        <v>67.2211267164863</v>
      </c>
    </row>
    <row r="32" customFormat="false" ht="13.8" hidden="false" customHeight="false" outlineLevel="0" collapsed="false">
      <c r="A32" s="0" t="n">
        <f aca="false">[4]kNN__IM_MINIMAL!A32</f>
        <v>31</v>
      </c>
      <c r="B32" s="0" t="n">
        <f aca="false">[4]kNN__IM_MINIMAL!B32</f>
        <v>69.1192141192141</v>
      </c>
      <c r="C32" s="0" t="n">
        <f aca="false">[4]kNN__IM_MINIMAL!C32</f>
        <v>70.125508988315</v>
      </c>
      <c r="D32" s="0" t="n">
        <f aca="false">[4]kNN__IM_MINIMAL!D32</f>
        <v>67.4492174492174</v>
      </c>
      <c r="E32" s="0" t="n">
        <f aca="false">[4]kNN__IM_MINIMAL!E32</f>
        <v>68.4167764526506</v>
      </c>
    </row>
    <row r="33" customFormat="false" ht="13.8" hidden="false" customHeight="false" outlineLevel="0" collapsed="false">
      <c r="A33" s="0" t="n">
        <f aca="false">[4]kNN__IM_MINIMAL!A33</f>
        <v>32</v>
      </c>
      <c r="B33" s="0" t="n">
        <f aca="false">[4]kNN__IM_MINIMAL!B33</f>
        <v>69.1192141192141</v>
      </c>
      <c r="C33" s="0" t="n">
        <f aca="false">[4]kNN__IM_MINIMAL!C33</f>
        <v>71.2250586622261</v>
      </c>
      <c r="D33" s="0" t="n">
        <f aca="false">[4]kNN__IM_MINIMAL!D33</f>
        <v>64.5920745920746</v>
      </c>
      <c r="E33" s="0" t="n">
        <f aca="false">[4]kNN__IM_MINIMAL!E33</f>
        <v>67.4775768228454</v>
      </c>
    </row>
    <row r="34" customFormat="false" ht="13.8" hidden="false" customHeight="false" outlineLevel="0" collapsed="false">
      <c r="A34" s="0" t="n">
        <f aca="false">[4]kNN__IM_MINIMAL!A34</f>
        <v>33</v>
      </c>
      <c r="B34" s="0" t="n">
        <f aca="false">[4]kNN__IM_MINIMAL!B34</f>
        <v>68.4748584748585</v>
      </c>
      <c r="C34" s="0" t="n">
        <f aca="false">[4]kNN__IM_MINIMAL!C34</f>
        <v>69.154937109609</v>
      </c>
      <c r="D34" s="0" t="n">
        <f aca="false">[4]kNN__IM_MINIMAL!D34</f>
        <v>68.2117882117882</v>
      </c>
      <c r="E34" s="0" t="n">
        <f aca="false">[4]kNN__IM_MINIMAL!E34</f>
        <v>68.1535886211597</v>
      </c>
    </row>
    <row r="35" customFormat="false" ht="13.8" hidden="false" customHeight="false" outlineLevel="0" collapsed="false">
      <c r="A35" s="0" t="n">
        <f aca="false">[4]kNN__IM_MINIMAL!A35</f>
        <v>34</v>
      </c>
      <c r="B35" s="0" t="n">
        <f aca="false">[4]kNN__IM_MINIMAL!B35</f>
        <v>70.1531801531801</v>
      </c>
      <c r="C35" s="0" t="n">
        <f aca="false">[4]kNN__IM_MINIMAL!C35</f>
        <v>72.0670646557743</v>
      </c>
      <c r="D35" s="0" t="n">
        <f aca="false">[4]kNN__IM_MINIMAL!D35</f>
        <v>66.1505161505162</v>
      </c>
      <c r="E35" s="0" t="n">
        <f aca="false">[4]kNN__IM_MINIMAL!E35</f>
        <v>68.7316405298481</v>
      </c>
    </row>
    <row r="36" customFormat="false" ht="13.8" hidden="false" customHeight="false" outlineLevel="0" collapsed="false">
      <c r="A36" s="0" t="n">
        <f aca="false">[4]kNN__IM_MINIMAL!A36</f>
        <v>35</v>
      </c>
      <c r="B36" s="0" t="n">
        <f aca="false">[4]kNN__IM_MINIMAL!B36</f>
        <v>69.6370296370296</v>
      </c>
      <c r="C36" s="0" t="n">
        <f aca="false">[4]kNN__IM_MINIMAL!C36</f>
        <v>70.6285055835155</v>
      </c>
      <c r="D36" s="0" t="n">
        <f aca="false">[4]kNN__IM_MINIMAL!D36</f>
        <v>67.7056277056277</v>
      </c>
      <c r="E36" s="0" t="n">
        <f aca="false">[4]kNN__IM_MINIMAL!E36</f>
        <v>68.845154229058</v>
      </c>
    </row>
    <row r="37" customFormat="false" ht="13.8" hidden="false" customHeight="false" outlineLevel="0" collapsed="false">
      <c r="A37" s="0" t="n">
        <f aca="false">[4]kNN__IM_MINIMAL!A37</f>
        <v>36</v>
      </c>
      <c r="B37" s="0" t="n">
        <f aca="false">[4]kNN__IM_MINIMAL!B37</f>
        <v>69.5071595071595</v>
      </c>
      <c r="C37" s="0" t="n">
        <f aca="false">[4]kNN__IM_MINIMAL!C37</f>
        <v>72.4496891996892</v>
      </c>
      <c r="D37" s="0" t="n">
        <f aca="false">[4]kNN__IM_MINIMAL!D37</f>
        <v>63.5664335664336</v>
      </c>
      <c r="E37" s="0" t="n">
        <f aca="false">[4]kNN__IM_MINIMAL!E37</f>
        <v>67.2871510185056</v>
      </c>
    </row>
    <row r="38" customFormat="false" ht="13.8" hidden="false" customHeight="false" outlineLevel="0" collapsed="false">
      <c r="A38" s="0" t="n">
        <f aca="false">[4]kNN__IM_MINIMAL!A38</f>
        <v>37</v>
      </c>
      <c r="B38" s="0" t="n">
        <f aca="false">[4]kNN__IM_MINIMAL!B38</f>
        <v>69.2524142524142</v>
      </c>
      <c r="C38" s="0" t="n">
        <f aca="false">[4]kNN__IM_MINIMAL!C38</f>
        <v>70.7675529403218</v>
      </c>
      <c r="D38" s="0" t="n">
        <f aca="false">[4]kNN__IM_MINIMAL!D38</f>
        <v>66.6566766566767</v>
      </c>
      <c r="E38" s="0" t="n">
        <f aca="false">[4]kNN__IM_MINIMAL!E38</f>
        <v>68.1715459933431</v>
      </c>
    </row>
    <row r="39" customFormat="false" ht="13.8" hidden="false" customHeight="false" outlineLevel="0" collapsed="false">
      <c r="A39" s="0" t="n">
        <f aca="false">[4]kNN__IM_MINIMAL!A39</f>
        <v>38</v>
      </c>
      <c r="B39" s="0" t="n">
        <f aca="false">[4]kNN__IM_MINIMAL!B39</f>
        <v>69.9017649017649</v>
      </c>
      <c r="C39" s="0" t="n">
        <f aca="false">[4]kNN__IM_MINIMAL!C39</f>
        <v>72.3445745511319</v>
      </c>
      <c r="D39" s="0" t="n">
        <f aca="false">[4]kNN__IM_MINIMAL!D39</f>
        <v>65.3646353646354</v>
      </c>
      <c r="E39" s="0" t="n">
        <f aca="false">[4]kNN__IM_MINIMAL!E39</f>
        <v>68.2271197005876</v>
      </c>
    </row>
    <row r="40" customFormat="false" ht="13.8" hidden="false" customHeight="false" outlineLevel="0" collapsed="false">
      <c r="A40" s="0" t="n">
        <f aca="false">[4]kNN__IM_MINIMAL!A40</f>
        <v>39</v>
      </c>
      <c r="B40" s="0" t="n">
        <f aca="false">[4]kNN__IM_MINIMAL!B40</f>
        <v>68.4748584748585</v>
      </c>
      <c r="C40" s="0" t="n">
        <f aca="false">[4]kNN__IM_MINIMAL!C40</f>
        <v>69.3546858803842</v>
      </c>
      <c r="D40" s="0" t="n">
        <f aca="false">[4]kNN__IM_MINIMAL!D40</f>
        <v>67.1761571761572</v>
      </c>
      <c r="E40" s="0" t="n">
        <f aca="false">[4]kNN__IM_MINIMAL!E40</f>
        <v>67.8800406609995</v>
      </c>
    </row>
    <row r="41" customFormat="false" ht="13.8" hidden="false" customHeight="false" outlineLevel="0" collapsed="false">
      <c r="A41" s="0" t="n">
        <f aca="false">[4]kNN__IM_MINIMAL!A41</f>
        <v>40</v>
      </c>
      <c r="B41" s="0" t="n">
        <f aca="false">[4]kNN__IM_MINIMAL!B41</f>
        <v>68.7329337329337</v>
      </c>
      <c r="C41" s="0" t="n">
        <f aca="false">[4]kNN__IM_MINIMAL!C41</f>
        <v>70.5634093088514</v>
      </c>
      <c r="D41" s="0" t="n">
        <f aca="false">[4]kNN__IM_MINIMAL!D41</f>
        <v>65.1082251082251</v>
      </c>
      <c r="E41" s="0" t="n">
        <f aca="false">[4]kNN__IM_MINIMAL!E41</f>
        <v>67.3237727149143</v>
      </c>
    </row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4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RowHeight="15.7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1" width="11.14"/>
    <col collapsed="false" customWidth="true" hidden="false" outlineLevel="0" max="18" min="3" style="0" width="13.14"/>
    <col collapsed="false" customWidth="true" hidden="false" outlineLevel="0" max="1025" min="19" style="0" width="8.53"/>
  </cols>
  <sheetData>
    <row r="1" customFormat="false" ht="15" hidden="false" customHeight="true" outlineLevel="0" collapsed="false"/>
    <row r="2" s="2" customFormat="true" ht="21.75" hidden="false" customHeight="false" outlineLevel="0" collapsed="false">
      <c r="B2" s="3"/>
      <c r="C2" s="4" t="s">
        <v>6</v>
      </c>
      <c r="D2" s="4"/>
      <c r="E2" s="4"/>
      <c r="F2" s="4"/>
      <c r="G2" s="4" t="s">
        <v>7</v>
      </c>
      <c r="H2" s="4"/>
      <c r="I2" s="4"/>
      <c r="J2" s="4"/>
      <c r="K2" s="4" t="s">
        <v>8</v>
      </c>
      <c r="L2" s="4"/>
      <c r="M2" s="4"/>
      <c r="N2" s="4"/>
      <c r="O2" s="4" t="s">
        <v>9</v>
      </c>
      <c r="P2" s="4"/>
      <c r="Q2" s="4"/>
      <c r="R2" s="4"/>
    </row>
    <row r="3" s="5" customFormat="true" ht="19.5" hidden="false" customHeight="false" outlineLevel="0" collapsed="false">
      <c r="B3" s="3"/>
      <c r="C3" s="6" t="s">
        <v>10</v>
      </c>
      <c r="D3" s="6"/>
      <c r="E3" s="7" t="s">
        <v>11</v>
      </c>
      <c r="F3" s="7"/>
      <c r="G3" s="6" t="s">
        <v>10</v>
      </c>
      <c r="H3" s="6"/>
      <c r="I3" s="7" t="s">
        <v>11</v>
      </c>
      <c r="J3" s="7"/>
      <c r="K3" s="6" t="s">
        <v>10</v>
      </c>
      <c r="L3" s="6"/>
      <c r="M3" s="7" t="s">
        <v>11</v>
      </c>
      <c r="N3" s="7"/>
      <c r="O3" s="6" t="s">
        <v>10</v>
      </c>
      <c r="P3" s="6"/>
      <c r="Q3" s="7" t="s">
        <v>11</v>
      </c>
      <c r="R3" s="7"/>
    </row>
    <row r="4" customFormat="false" ht="16.5" hidden="false" customHeight="false" outlineLevel="0" collapsed="false">
      <c r="B4" s="3"/>
      <c r="C4" s="8" t="s">
        <v>12</v>
      </c>
      <c r="D4" s="9" t="s">
        <v>13</v>
      </c>
      <c r="E4" s="9" t="s">
        <v>12</v>
      </c>
      <c r="F4" s="10" t="s">
        <v>13</v>
      </c>
      <c r="G4" s="8" t="s">
        <v>12</v>
      </c>
      <c r="H4" s="9" t="s">
        <v>13</v>
      </c>
      <c r="I4" s="9" t="s">
        <v>12</v>
      </c>
      <c r="J4" s="10" t="s">
        <v>13</v>
      </c>
      <c r="K4" s="8" t="s">
        <v>12</v>
      </c>
      <c r="L4" s="9" t="s">
        <v>13</v>
      </c>
      <c r="M4" s="9" t="s">
        <v>12</v>
      </c>
      <c r="N4" s="10" t="s">
        <v>13</v>
      </c>
      <c r="O4" s="8" t="s">
        <v>12</v>
      </c>
      <c r="P4" s="9" t="s">
        <v>13</v>
      </c>
      <c r="Q4" s="9" t="s">
        <v>12</v>
      </c>
      <c r="R4" s="10" t="s">
        <v>13</v>
      </c>
    </row>
    <row r="5" customFormat="false" ht="15" hidden="false" customHeight="false" outlineLevel="0" collapsed="false">
      <c r="B5" s="11" t="s">
        <v>14</v>
      </c>
      <c r="C5" s="12" t="n">
        <f aca="false">MIN(DT_M!B2:B100)</f>
        <v>72.7372627372627</v>
      </c>
      <c r="D5" s="13" t="n">
        <f aca="false">MIN(DT_E!B2:B100)</f>
        <v>70.5247701736466</v>
      </c>
      <c r="E5" s="13" t="n">
        <f aca="false">MIN(kNN_M!B2:B100)</f>
        <v>68.4748584748585</v>
      </c>
      <c r="F5" s="14" t="n">
        <f aca="false">MIN(kNN_E!B2:B100)</f>
        <v>59.2543411644535</v>
      </c>
      <c r="G5" s="12" t="n">
        <f aca="false">MIN(DT_M!C2:C100)</f>
        <v>72.6590775905169</v>
      </c>
      <c r="H5" s="13" t="n">
        <f aca="false">MIN(DT_E!C2:C100)</f>
        <v>70.2320127622656</v>
      </c>
      <c r="I5" s="13" t="n">
        <f aca="false">MIN(kNN_M!C2:C100)</f>
        <v>69.154937109609</v>
      </c>
      <c r="J5" s="14" t="n">
        <f aca="false">MIN(kNN_E!C2:C100)</f>
        <v>58.5024579963472</v>
      </c>
      <c r="K5" s="12" t="n">
        <f aca="false">MIN(DT_M!D2:D100)</f>
        <v>69.2440892440893</v>
      </c>
      <c r="L5" s="13" t="n">
        <f aca="false">MIN(DT_E!D2:D100)</f>
        <v>70.6332992849847</v>
      </c>
      <c r="M5" s="13" t="n">
        <f aca="false">MIN(kNN_M!D2:D100)</f>
        <v>58.8944388944389</v>
      </c>
      <c r="N5" s="14" t="n">
        <f aca="false">MIN(kNN_E!D2:D100)</f>
        <v>53.0566905005107</v>
      </c>
      <c r="O5" s="12" t="n">
        <f aca="false">MIN(DT_M!E2:E100)</f>
        <v>71.7847542075077</v>
      </c>
      <c r="P5" s="13" t="n">
        <f aca="false">MIN(DT_E!E2:E100)</f>
        <v>70.4485615125165</v>
      </c>
      <c r="Q5" s="13" t="n">
        <f aca="false">MIN(kNN_M!E2:E100)</f>
        <v>67.2211267164863</v>
      </c>
      <c r="R5" s="14" t="n">
        <f aca="false">MIN(kNN_E!E2:E100)</f>
        <v>57.4656320447787</v>
      </c>
    </row>
    <row r="6" customFormat="false" ht="15" hidden="false" customHeight="false" outlineLevel="0" collapsed="false">
      <c r="B6" s="15" t="s">
        <v>15</v>
      </c>
      <c r="C6" s="16" t="n">
        <f aca="false">MAX(DT_M!B2:B100)</f>
        <v>74.6636696636697</v>
      </c>
      <c r="D6" s="17" t="n">
        <f aca="false">MAX(DT_E!B3:B101)</f>
        <v>75.5017875383044</v>
      </c>
      <c r="E6" s="17" t="n">
        <f aca="false">MAX(kNN_M!B2:B100)</f>
        <v>75.8391608391608</v>
      </c>
      <c r="F6" s="18" t="n">
        <f aca="false">MAX(kNN_E!B2:B100)</f>
        <v>70.0855464759959</v>
      </c>
      <c r="G6" s="16" t="n">
        <f aca="false">MAX(DT_M!C2:C100)</f>
        <v>77.3687897687898</v>
      </c>
      <c r="H6" s="17" t="n">
        <f aca="false">MAX(DT_E!C2:C100)</f>
        <v>76.5204754153502</v>
      </c>
      <c r="I6" s="17" t="n">
        <f aca="false">MAX(kNN_M!C2:C100)</f>
        <v>83.351707116413</v>
      </c>
      <c r="J6" s="18" t="n">
        <f aca="false">MAX(kNN_E!C2:C100)</f>
        <v>72.0229736347341</v>
      </c>
      <c r="K6" s="16" t="n">
        <f aca="false">MAX(DT_M!D2:D100)</f>
        <v>76.2104562104562</v>
      </c>
      <c r="L6" s="17" t="n">
        <f aca="false">MAX(DT_E!D2:D100)</f>
        <v>76.279366700715</v>
      </c>
      <c r="M6" s="17" t="n">
        <f aca="false">MAX(kNN_M!D2:D100)</f>
        <v>74.9217449217449</v>
      </c>
      <c r="N6" s="18" t="n">
        <f aca="false">MAX(kNN_E!D2:D100)</f>
        <v>76.0776302349336</v>
      </c>
      <c r="O6" s="16" t="n">
        <f aca="false">MAX(DT_M!E2:E100)</f>
        <v>74.5048152333847</v>
      </c>
      <c r="P6" s="17" t="n">
        <f aca="false">MAX(DT_E!E2:E100)</f>
        <v>75.2966698468947</v>
      </c>
      <c r="Q6" s="17" t="n">
        <f aca="false">MAX(kNN_M!E2:E100)</f>
        <v>75.5620396554459</v>
      </c>
      <c r="R6" s="18" t="n">
        <f aca="false">MAX(kNN_E!E2:E100)</f>
        <v>71.4535284351347</v>
      </c>
    </row>
    <row r="7" customFormat="false" ht="15" hidden="false" customHeight="false" outlineLevel="0" collapsed="false">
      <c r="B7" s="19" t="s">
        <v>16</v>
      </c>
      <c r="C7" s="20" t="n">
        <f aca="false">AVERAGE(DT_M!B2:B100)</f>
        <v>73.519647019647</v>
      </c>
      <c r="D7" s="21" t="n">
        <f aca="false">AVERAGE(DT_E!B4:B102)</f>
        <v>74.2837078651685</v>
      </c>
      <c r="E7" s="21" t="n">
        <f aca="false">AVERAGE(kNN_M!B2:B100)</f>
        <v>72.2754329004329</v>
      </c>
      <c r="F7" s="22" t="n">
        <f aca="false">AVERAGE(kNN_E!B2:B100)</f>
        <v>62.4906792645557</v>
      </c>
      <c r="G7" s="20" t="n">
        <f aca="false">AVERAGE(DT_M!C2:C100)</f>
        <v>74.6372853756103</v>
      </c>
      <c r="H7" s="21" t="n">
        <f aca="false">AVERAGE(DT_E!C2:C100)</f>
        <v>73.4605383188281</v>
      </c>
      <c r="I7" s="21" t="n">
        <f aca="false">AVERAGE(kNN_M!C2:C100)</f>
        <v>74.959729731616</v>
      </c>
      <c r="J7" s="22" t="n">
        <f aca="false">AVERAGE(kNN_E!C2:C100)</f>
        <v>62.907909508783</v>
      </c>
      <c r="K7" s="20" t="n">
        <f aca="false">AVERAGE(DT_M!D2:D100)</f>
        <v>71.3869463869464</v>
      </c>
      <c r="L7" s="21" t="n">
        <f aca="false">AVERAGE(DT_E!D2:D100)</f>
        <v>74.1848825331971</v>
      </c>
      <c r="M7" s="21" t="n">
        <f aca="false">AVERAGE(kNN_M!D2:D100)</f>
        <v>67.5720113220113</v>
      </c>
      <c r="N7" s="22" t="n">
        <f aca="false">AVERAGE(kNN_E!D2:D100)</f>
        <v>61.570480081716</v>
      </c>
      <c r="O7" s="20" t="n">
        <f aca="false">AVERAGE(DT_M!E2:E100)</f>
        <v>72.713790531754</v>
      </c>
      <c r="P7" s="21" t="n">
        <f aca="false">AVERAGE(DT_E!E2:E100)</f>
        <v>73.6794180539409</v>
      </c>
      <c r="Q7" s="21" t="n">
        <f aca="false">AVERAGE(kNN_M!E2:E100)</f>
        <v>70.7348676638278</v>
      </c>
      <c r="R7" s="22" t="n">
        <f aca="false">AVERAGE(kNN_E!E2:E100)</f>
        <v>61.9598830894619</v>
      </c>
    </row>
    <row r="8" customFormat="false" ht="15" hidden="false" customHeight="false" outlineLevel="0" collapsed="false">
      <c r="B8" s="23" t="s">
        <v>17</v>
      </c>
      <c r="C8" s="24" t="n">
        <f aca="false">MEDIAN(DT_M!B2:B100)</f>
        <v>73.1884781884782</v>
      </c>
      <c r="D8" s="25" t="n">
        <f aca="false">MEDIAN(DT_E!B5:B103)</f>
        <v>74.5901430030644</v>
      </c>
      <c r="E8" s="25" t="n">
        <f aca="false">MEDIAN(kNN_M!B2:B100)</f>
        <v>73.3891108891109</v>
      </c>
      <c r="F8" s="26" t="n">
        <f aca="false">MEDIAN(kNN_E!B2:B100)</f>
        <v>61.3553370786517</v>
      </c>
      <c r="G8" s="24" t="n">
        <f aca="false">MEDIAN(DT_M!C2:C100)</f>
        <v>74.5853568359653</v>
      </c>
      <c r="H8" s="25" t="n">
        <f aca="false">MEDIAN(DT_E!C2:C100)</f>
        <v>73.0941333382931</v>
      </c>
      <c r="I8" s="25" t="n">
        <f aca="false">MEDIAN(kNN_M!C2:C100)</f>
        <v>74.9737994176171</v>
      </c>
      <c r="J8" s="26" t="n">
        <f aca="false">MEDIAN(kNN_E!C2:C100)</f>
        <v>62.0683775327803</v>
      </c>
      <c r="K8" s="24" t="n">
        <f aca="false">MEDIAN(DT_M!D2:D100)</f>
        <v>70.5344655344655</v>
      </c>
      <c r="L8" s="25" t="n">
        <f aca="false">MEDIAN(DT_E!D2:D100)</f>
        <v>74.4867211440245</v>
      </c>
      <c r="M8" s="25" t="n">
        <f aca="false">MEDIAN(kNN_M!D2:D100)</f>
        <v>67.4442224442224</v>
      </c>
      <c r="N8" s="26" t="n">
        <f aca="false">MEDIAN(kNN_E!D2:D100)</f>
        <v>61.1861593462717</v>
      </c>
      <c r="O8" s="24" t="n">
        <f aca="false">MEDIAN(DT_M!E2:E100)</f>
        <v>72.2317685640832</v>
      </c>
      <c r="P8" s="25" t="n">
        <f aca="false">MEDIAN(DT_E!E2:E100)</f>
        <v>74.3271543274766</v>
      </c>
      <c r="Q8" s="25" t="n">
        <f aca="false">MEDIAN(kNN_M!E2:E100)</f>
        <v>71.8375819548905</v>
      </c>
      <c r="R8" s="26" t="n">
        <f aca="false">MEDIAN(kNN_E!E2:E100)</f>
        <v>61.519750816947</v>
      </c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42" customFormat="false" ht="15" hidden="false" customHeight="false" outlineLevel="0" collapsed="false"/>
  </sheetData>
  <mergeCells count="13">
    <mergeCell ref="B2:B4"/>
    <mergeCell ref="C2:F2"/>
    <mergeCell ref="G2:J2"/>
    <mergeCell ref="K2:N2"/>
    <mergeCell ref="O2:R2"/>
    <mergeCell ref="C3:D3"/>
    <mergeCell ref="E3:F3"/>
    <mergeCell ref="G3:H3"/>
    <mergeCell ref="I3:J3"/>
    <mergeCell ref="K3:L3"/>
    <mergeCell ref="M3:N3"/>
    <mergeCell ref="O3:P3"/>
    <mergeCell ref="Q3:R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2019-07-12T13:39:14Z</dcterms:created>
  <dc:creator>ClaudineiBJr</dc:creator>
  <dc:description/>
  <dc:language>en-US</dc:language>
  <cp:lastModifiedBy/>
  <dcterms:modified xsi:type="dcterms:W3CDTF">2019-07-16T10:27:26Z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