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Desktop\venta conectores\"/>
    </mc:Choice>
  </mc:AlternateContent>
  <xr:revisionPtr revIDLastSave="0" documentId="13_ncr:1_{8B666266-D4A4-49A4-98C0-3E2C085906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J8" i="1"/>
  <c r="F11" i="1"/>
  <c r="G11" i="1" s="1"/>
  <c r="G10" i="1"/>
  <c r="J10" i="1" s="1"/>
  <c r="J14" i="1" s="1"/>
  <c r="G3" i="1"/>
  <c r="J3" i="1" s="1"/>
  <c r="F4" i="1"/>
  <c r="G4" i="1" s="1"/>
  <c r="J4" i="1" s="1"/>
  <c r="G5" i="1"/>
  <c r="J5" i="1" s="1"/>
  <c r="F6" i="1"/>
  <c r="G6" i="1" s="1"/>
  <c r="F7" i="1"/>
  <c r="G7" i="1" s="1"/>
  <c r="G8" i="1"/>
  <c r="F9" i="1"/>
  <c r="G9" i="1" s="1"/>
  <c r="J9" i="1" s="1"/>
  <c r="G2" i="1"/>
  <c r="J2" i="1" s="1"/>
  <c r="I16" i="1" l="1"/>
</calcChain>
</file>

<file path=xl/sharedStrings.xml><?xml version="1.0" encoding="utf-8"?>
<sst xmlns="http://schemas.openxmlformats.org/spreadsheetml/2006/main" count="11" uniqueCount="11">
  <si>
    <t>74hc32</t>
  </si>
  <si>
    <t>74hc08</t>
  </si>
  <si>
    <t>cd4017</t>
  </si>
  <si>
    <t>74hc02</t>
  </si>
  <si>
    <t>74hc00</t>
  </si>
  <si>
    <t>74hc04</t>
  </si>
  <si>
    <t>1n4007</t>
  </si>
  <si>
    <t>bta24 600</t>
  </si>
  <si>
    <t>lm741</t>
  </si>
  <si>
    <t>total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</si>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</sst>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6"/>
  <sheetViews>
    <sheetView tabSelected="1" workbookViewId="0">
      <selection activeCell="H15" sqref="H15"/>
    </sheetView>
  </sheetViews>
  <sheetFormatPr baseColWidth="10" defaultRowHeight="14.4" x14ac:dyDescent="0.3"/>
  <sheetData>
    <row r="2" spans="3:10" x14ac:dyDescent="0.3">
      <c r="C2" t="s">
        <v>3</v>
      </c>
      <c r="D2">
        <v>5</v>
      </c>
      <c r="E2">
        <v>3000</v>
      </c>
      <c r="F2">
        <v>2180</v>
      </c>
      <c r="G2">
        <f>F2/D2</f>
        <v>436</v>
      </c>
      <c r="H2">
        <v>11042</v>
      </c>
      <c r="I2">
        <v>100</v>
      </c>
      <c r="J2">
        <f>I2*G2</f>
        <v>43600</v>
      </c>
    </row>
    <row r="3" spans="3:10" x14ac:dyDescent="0.3">
      <c r="C3" t="s">
        <v>1</v>
      </c>
      <c r="D3">
        <v>5</v>
      </c>
      <c r="E3">
        <v>3000</v>
      </c>
      <c r="F3">
        <v>2180</v>
      </c>
      <c r="G3">
        <f t="shared" ref="G3:G11" si="0">F3/D3</f>
        <v>436</v>
      </c>
      <c r="H3">
        <v>9577</v>
      </c>
      <c r="I3">
        <v>100</v>
      </c>
      <c r="J3">
        <f t="shared" ref="J3:J11" si="1">I3*G3</f>
        <v>43600</v>
      </c>
    </row>
    <row r="4" spans="3:10" x14ac:dyDescent="0.3">
      <c r="C4" t="s">
        <v>2</v>
      </c>
      <c r="D4">
        <v>5</v>
      </c>
      <c r="E4">
        <v>3000</v>
      </c>
      <c r="F4">
        <f>E4-$F$12*E4-$F$13</f>
        <v>2030</v>
      </c>
      <c r="G4">
        <f t="shared" si="0"/>
        <v>406</v>
      </c>
      <c r="H4">
        <v>3624</v>
      </c>
      <c r="I4">
        <v>50</v>
      </c>
      <c r="J4">
        <f t="shared" si="1"/>
        <v>20300</v>
      </c>
    </row>
    <row r="5" spans="3:10" x14ac:dyDescent="0.3">
      <c r="C5" t="s">
        <v>0</v>
      </c>
      <c r="D5">
        <v>5</v>
      </c>
      <c r="E5">
        <v>3000</v>
      </c>
      <c r="F5">
        <v>2180</v>
      </c>
      <c r="G5">
        <f t="shared" si="0"/>
        <v>436</v>
      </c>
      <c r="H5">
        <v>10823</v>
      </c>
      <c r="I5">
        <v>100</v>
      </c>
      <c r="J5">
        <f t="shared" si="1"/>
        <v>43600</v>
      </c>
    </row>
    <row r="6" spans="3:10" x14ac:dyDescent="0.3">
      <c r="C6" t="s">
        <v>4</v>
      </c>
      <c r="D6">
        <v>5</v>
      </c>
      <c r="E6">
        <v>3000</v>
      </c>
      <c r="F6">
        <f>E6-$F$12*E6-$F$13</f>
        <v>2030</v>
      </c>
      <c r="G6">
        <f t="shared" si="0"/>
        <v>406</v>
      </c>
      <c r="I6">
        <v>100</v>
      </c>
    </row>
    <row r="7" spans="3:10" x14ac:dyDescent="0.3">
      <c r="C7" t="s">
        <v>5</v>
      </c>
      <c r="D7">
        <v>5</v>
      </c>
      <c r="E7">
        <v>3000</v>
      </c>
      <c r="F7">
        <f>E7-$F$12*E7-$F$13</f>
        <v>2030</v>
      </c>
      <c r="G7">
        <f t="shared" si="0"/>
        <v>406</v>
      </c>
      <c r="I7">
        <v>100</v>
      </c>
    </row>
    <row r="8" spans="3:10" x14ac:dyDescent="0.3">
      <c r="C8" t="s">
        <v>6</v>
      </c>
      <c r="D8">
        <v>20</v>
      </c>
      <c r="E8">
        <v>2300</v>
      </c>
      <c r="F8">
        <v>1500</v>
      </c>
      <c r="G8">
        <f t="shared" si="0"/>
        <v>75</v>
      </c>
      <c r="H8">
        <v>2524</v>
      </c>
      <c r="I8">
        <v>300</v>
      </c>
      <c r="J8">
        <f>I8*G8</f>
        <v>22500</v>
      </c>
    </row>
    <row r="9" spans="3:10" x14ac:dyDescent="0.3">
      <c r="C9" s="1">
        <v>555</v>
      </c>
      <c r="D9">
        <v>10</v>
      </c>
      <c r="E9">
        <v>4500</v>
      </c>
      <c r="F9">
        <f>E9-$F$12*E9-$F$13</f>
        <v>3245</v>
      </c>
      <c r="G9">
        <f t="shared" si="0"/>
        <v>324.5</v>
      </c>
      <c r="H9">
        <v>4552</v>
      </c>
      <c r="I9">
        <v>100</v>
      </c>
      <c r="J9">
        <f t="shared" si="1"/>
        <v>32450</v>
      </c>
    </row>
    <row r="10" spans="3:10" x14ac:dyDescent="0.3">
      <c r="C10" t="s">
        <v>7</v>
      </c>
      <c r="D10">
        <v>3</v>
      </c>
      <c r="E10">
        <v>5000</v>
      </c>
      <c r="F10">
        <v>3900</v>
      </c>
      <c r="G10">
        <f t="shared" si="0"/>
        <v>1300</v>
      </c>
      <c r="H10">
        <v>11075</v>
      </c>
      <c r="I10">
        <v>50</v>
      </c>
      <c r="J10">
        <f t="shared" si="1"/>
        <v>65000</v>
      </c>
    </row>
    <row r="11" spans="3:10" x14ac:dyDescent="0.3">
      <c r="C11" t="s">
        <v>8</v>
      </c>
      <c r="D11">
        <v>5</v>
      </c>
      <c r="E11">
        <v>2490</v>
      </c>
      <c r="F11">
        <f>E11-$F$12*E11-$F$13</f>
        <v>1616.9</v>
      </c>
      <c r="G11">
        <f t="shared" si="0"/>
        <v>323.38</v>
      </c>
      <c r="I11">
        <v>100</v>
      </c>
    </row>
    <row r="12" spans="3:10" x14ac:dyDescent="0.3">
      <c r="F12">
        <v>0.19</v>
      </c>
    </row>
    <row r="13" spans="3:10" x14ac:dyDescent="0.3">
      <c r="F13">
        <v>400</v>
      </c>
      <c r="H13" t="s">
        <v>9</v>
      </c>
    </row>
    <row r="14" spans="3:10" x14ac:dyDescent="0.3">
      <c r="H14">
        <f>SUM(H2:H11)</f>
        <v>53217</v>
      </c>
      <c r="J14" s="2">
        <f>SUM(J2:J11)</f>
        <v>271050</v>
      </c>
    </row>
    <row r="15" spans="3:10" x14ac:dyDescent="0.3">
      <c r="I15" t="s">
        <v>10</v>
      </c>
    </row>
    <row r="16" spans="3:10" x14ac:dyDescent="0.3">
      <c r="I16">
        <f>J14-H14</f>
        <v>217833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 Humberto Carrasco Navarrete</cp:lastModifiedBy>
  <dcterms:created xsi:type="dcterms:W3CDTF">2021-09-13T03:03:56Z</dcterms:created>
  <dcterms:modified xsi:type="dcterms:W3CDTF">2021-10-18T03:16:43Z</dcterms:modified>
</cp:coreProperties>
</file>