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Dropbox\Documentos\Dash\gmi_dash_v3\"/>
    </mc:Choice>
  </mc:AlternateContent>
  <xr:revisionPtr revIDLastSave="0" documentId="13_ncr:1_{8A2F06D8-758D-4AEF-BBA6-521949049C19}" xr6:coauthVersionLast="43" xr6:coauthVersionMax="43" xr10:uidLastSave="{00000000-0000-0000-0000-000000000000}"/>
  <bookViews>
    <workbookView xWindow="-96" yWindow="-96" windowWidth="23232" windowHeight="12552" activeTab="1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G4" i="1" s="1"/>
  <c r="E3" i="1"/>
  <c r="F3" i="1" s="1"/>
  <c r="G3" i="1" s="1"/>
  <c r="D5" i="1"/>
</calcChain>
</file>

<file path=xl/sharedStrings.xml><?xml version="1.0" encoding="utf-8"?>
<sst xmlns="http://schemas.openxmlformats.org/spreadsheetml/2006/main" count="63" uniqueCount="59">
  <si>
    <t>fix</t>
  </si>
  <si>
    <t>pub</t>
  </si>
  <si>
    <t>val</t>
  </si>
  <si>
    <t>fra_hoy</t>
  </si>
  <si>
    <t>fra_hoy_rank</t>
  </si>
  <si>
    <t>fra_hist_rank</t>
  </si>
  <si>
    <t>extremely rich !</t>
  </si>
  <si>
    <t>40-60</t>
  </si>
  <si>
    <t>20-40</t>
  </si>
  <si>
    <t>cheap</t>
  </si>
  <si>
    <t>0-20</t>
  </si>
  <si>
    <t>60-80</t>
  </si>
  <si>
    <t>rich</t>
  </si>
  <si>
    <t>80-100</t>
  </si>
  <si>
    <t>extremly cheap!</t>
  </si>
  <si>
    <t>short leg</t>
  </si>
  <si>
    <t>long leg</t>
  </si>
  <si>
    <t>net</t>
  </si>
  <si>
    <t>neutral</t>
  </si>
  <si>
    <r>
      <t xml:space="preserve">Compared to today's curve shape: this spread is @ </t>
    </r>
    <r>
      <rPr>
        <b/>
        <sz val="11"/>
        <color rgb="FF7030A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/100 ranking, </t>
    </r>
    <r>
      <rPr>
        <sz val="11"/>
        <color rgb="FF7030A0"/>
        <rFont val="Calibri"/>
        <family val="2"/>
        <scheme val="minor"/>
      </rPr>
      <t>extremely cheap!</t>
    </r>
  </si>
  <si>
    <r>
      <t xml:space="preserve">Compared to its own 1yr history:    this spread is @ </t>
    </r>
    <r>
      <rPr>
        <b/>
        <sz val="11"/>
        <color rgb="FF7030A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/100 ranking, </t>
    </r>
    <r>
      <rPr>
        <sz val="11"/>
        <color rgb="FF7030A0"/>
        <rFont val="Calibri"/>
        <family val="2"/>
        <scheme val="minor"/>
      </rPr>
      <t>extremely cheap!</t>
    </r>
  </si>
  <si>
    <t>22/100</t>
  </si>
  <si>
    <t>22/101</t>
  </si>
  <si>
    <t>80/100</t>
  </si>
  <si>
    <t>95/100</t>
  </si>
  <si>
    <t>Cheapest spreads</t>
  </si>
  <si>
    <t>Richer Spreads</t>
  </si>
  <si>
    <t>7x30</t>
  </si>
  <si>
    <t>6x30</t>
  </si>
  <si>
    <t>5*28</t>
  </si>
  <si>
    <t>45*98</t>
  </si>
  <si>
    <t>10/100</t>
  </si>
  <si>
    <t>11/100</t>
  </si>
  <si>
    <t>12/100</t>
  </si>
  <si>
    <t>13/100</t>
  </si>
  <si>
    <t>14/100</t>
  </si>
  <si>
    <t>16/100</t>
  </si>
  <si>
    <t>19/100</t>
  </si>
  <si>
    <t>20/100</t>
  </si>
  <si>
    <t>min</t>
  </si>
  <si>
    <t>max</t>
  </si>
  <si>
    <t>last run: 16:57</t>
  </si>
  <si>
    <t>crear curva fra</t>
  </si>
  <si>
    <t>interpolar curva fra</t>
  </si>
  <si>
    <t>escribir las 380 tasas fra que están en la curva entre 1 y 380 dias</t>
  </si>
  <si>
    <r>
      <t xml:space="preserve">rankear estas tasas, y asignar percentil. Tener de output </t>
    </r>
    <r>
      <rPr>
        <sz val="11"/>
        <color rgb="FF00B0F0"/>
        <rFont val="Calibri"/>
        <family val="2"/>
        <scheme val="minor"/>
      </rPr>
      <t>una func</t>
    </r>
    <r>
      <rPr>
        <sz val="11"/>
        <color theme="1"/>
        <rFont val="Calibri"/>
        <family val="2"/>
        <scheme val="minor"/>
      </rPr>
      <t xml:space="preserve"> que cree --&gt; </t>
    </r>
    <r>
      <rPr>
        <sz val="11"/>
        <color rgb="FFFF0000"/>
        <rFont val="Calibri"/>
        <family val="2"/>
        <scheme val="minor"/>
      </rPr>
      <t>plazo, tasa fra, percentil cross sectional</t>
    </r>
  </si>
  <si>
    <t>Escribir una función que haga:</t>
  </si>
  <si>
    <t>CROSS SECTION</t>
  </si>
  <si>
    <t>HISTORY</t>
  </si>
  <si>
    <t>Tener un csv que contenga:</t>
  </si>
  <si>
    <r>
      <t xml:space="preserve">historia de fra's para </t>
    </r>
    <r>
      <rPr>
        <u/>
        <sz val="11"/>
        <color theme="1"/>
        <rFont val="Calibri"/>
        <family val="2"/>
        <scheme val="minor"/>
      </rPr>
      <t>cada uno</t>
    </r>
    <r>
      <rPr>
        <sz val="11"/>
        <color theme="1"/>
        <rFont val="Calibri"/>
        <family val="2"/>
        <scheme val="minor"/>
      </rPr>
      <t xml:space="preserve"> de los 1-380 plazos de la curva</t>
    </r>
  </si>
  <si>
    <t>Almacenar esto en un csv, a actualizar una vez al dia, con el batch</t>
  </si>
  <si>
    <t>Al batch append ultima fila con la data en linea del dia. Mediante callback</t>
  </si>
  <si>
    <t>Con esta data crear ranking percentil de tasa fra actual respecto a su historia 1yr, para cada dia 1-380</t>
  </si>
  <si>
    <t>Asignar 7,14,30,60,90, etc… a cada tenor correspondiente</t>
  </si>
  <si>
    <t>Para esto necesito tener un csv, con dia, tenors dia, todos los precios dia, calculos para el dia  --&gt; fra por tenor</t>
  </si>
  <si>
    <t>Con esto puedo interpolar la fra completa, para cada uno de los 380 dias.(formula o correrlo en el batch y guardarlo como csv??)</t>
  </si>
  <si>
    <r>
      <t xml:space="preserve">Con esta data construir gráfico de historia por tenor. </t>
    </r>
    <r>
      <rPr>
        <b/>
        <sz val="11"/>
        <color theme="1"/>
        <rFont val="Calibri"/>
        <family val="2"/>
        <scheme val="minor"/>
      </rPr>
      <t>Analizar conveniencia de adicionalmente hacer grafico de percentiles.</t>
    </r>
  </si>
  <si>
    <t>Diseñar calculadora - callbacks, en base al diseño hoja1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</si>
</sst>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16" fontId="0" fillId="0" borderId="3" xfId="0" applyNumberFormat="1" applyBorder="1"/>
    <xf numFmtId="16" fontId="0" fillId="0" borderId="0" xfId="0" applyNumberFormat="1" applyBorder="1"/>
    <xf numFmtId="0" fontId="0" fillId="0" borderId="4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" xfId="0" applyBorder="1"/>
    <xf numFmtId="16" fontId="0" fillId="0" borderId="2" xfId="0" applyNumberFormat="1" applyBorder="1" applyAlignment="1">
      <alignment horizontal="right"/>
    </xf>
    <xf numFmtId="16" fontId="0" fillId="0" borderId="4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18</xdr:col>
          <xdr:colOff>7620</xdr:colOff>
          <xdr:row>1</xdr:row>
          <xdr:rowOff>7620</xdr:rowOff>
        </xdr:from>
        <xdr:to>
          <xdr:col>20</xdr:col>
          <xdr:colOff>34290</xdr:colOff>
          <xdr:row>3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54864" rIns="54864" bIns="54864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RUN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S14"/>
  <sheetViews>
    <sheetView workbookViewId="0">
      <selection activeCell="M8" sqref="M8"/>
    </sheetView>
  </sheetViews>
  <sheetFormatPr baseColWidth="10" defaultColWidth="8.83984375" defaultRowHeight="14.4" x14ac:dyDescent="0.55000000000000004"/>
  <cols>
    <col min="5" max="5" width="9.83984375" bestFit="1" customWidth="1"/>
    <col min="8" max="10" width="11.578125" customWidth="1"/>
    <col min="15" max="15" width="5.9453125" customWidth="1"/>
  </cols>
  <sheetData>
    <row r="1" spans="3:19" ht="14.7" thickBot="1" x14ac:dyDescent="0.6">
      <c r="M1" t="s">
        <v>25</v>
      </c>
      <c r="P1" t="s">
        <v>26</v>
      </c>
    </row>
    <row r="2" spans="3:19" x14ac:dyDescent="0.55000000000000004">
      <c r="E2" s="1" t="s">
        <v>0</v>
      </c>
      <c r="F2" s="6" t="s">
        <v>1</v>
      </c>
      <c r="G2" s="6" t="s">
        <v>2</v>
      </c>
      <c r="H2" s="1" t="s">
        <v>3</v>
      </c>
      <c r="I2" s="6" t="s">
        <v>4</v>
      </c>
      <c r="J2" s="2" t="s">
        <v>5</v>
      </c>
      <c r="M2" t="s">
        <v>39</v>
      </c>
      <c r="N2">
        <v>5</v>
      </c>
      <c r="P2" t="s">
        <v>39</v>
      </c>
      <c r="Q2">
        <v>5</v>
      </c>
    </row>
    <row r="3" spans="3:19" ht="14.7" thickBot="1" x14ac:dyDescent="0.6">
      <c r="C3" t="s">
        <v>15</v>
      </c>
      <c r="D3" s="16">
        <v>98</v>
      </c>
      <c r="E3" s="8">
        <f ca="1">+TODAY()+D3</f>
        <v>43749</v>
      </c>
      <c r="F3" s="9">
        <f ca="1">+E3+1</f>
        <v>43750</v>
      </c>
      <c r="G3" s="9">
        <f ca="1">+F3+1</f>
        <v>43751</v>
      </c>
      <c r="H3" s="3">
        <v>2.78</v>
      </c>
      <c r="I3" s="11" t="s">
        <v>21</v>
      </c>
      <c r="J3" s="10" t="s">
        <v>23</v>
      </c>
      <c r="M3" t="s">
        <v>40</v>
      </c>
      <c r="N3">
        <v>200</v>
      </c>
      <c r="P3" t="s">
        <v>40</v>
      </c>
      <c r="Q3">
        <v>200</v>
      </c>
    </row>
    <row r="4" spans="3:19" x14ac:dyDescent="0.55000000000000004">
      <c r="C4" t="s">
        <v>16</v>
      </c>
      <c r="D4" s="16">
        <v>360</v>
      </c>
      <c r="E4" s="8">
        <f ca="1">+TODAY()+D4</f>
        <v>44011</v>
      </c>
      <c r="F4" s="9">
        <f ca="1">+E4+1</f>
        <v>44012</v>
      </c>
      <c r="G4" s="9">
        <f ca="1">+F4+1</f>
        <v>44013</v>
      </c>
      <c r="H4" s="3">
        <v>2.95</v>
      </c>
      <c r="I4" s="11" t="s">
        <v>22</v>
      </c>
      <c r="J4" s="10" t="s">
        <v>24</v>
      </c>
      <c r="M4" s="12" t="s">
        <v>27</v>
      </c>
      <c r="N4" s="13" t="s">
        <v>31</v>
      </c>
      <c r="P4" s="12"/>
      <c r="Q4" s="13"/>
      <c r="S4" t="s">
        <v>41</v>
      </c>
    </row>
    <row r="5" spans="3:19" ht="14.7" thickBot="1" x14ac:dyDescent="0.6">
      <c r="C5" t="s">
        <v>17</v>
      </c>
      <c r="D5">
        <f>+D4-D3</f>
        <v>262</v>
      </c>
      <c r="E5" s="4"/>
      <c r="F5" s="7"/>
      <c r="G5" s="7"/>
      <c r="H5" s="4"/>
      <c r="I5" s="7"/>
      <c r="J5" s="5"/>
      <c r="M5" s="3" t="s">
        <v>28</v>
      </c>
      <c r="N5" s="10" t="s">
        <v>32</v>
      </c>
      <c r="P5" s="3"/>
      <c r="Q5" s="10"/>
    </row>
    <row r="6" spans="3:19" x14ac:dyDescent="0.55000000000000004">
      <c r="M6" s="3" t="s">
        <v>29</v>
      </c>
      <c r="N6" s="14" t="s">
        <v>33</v>
      </c>
      <c r="P6" s="3"/>
      <c r="Q6" s="14"/>
    </row>
    <row r="7" spans="3:19" x14ac:dyDescent="0.55000000000000004">
      <c r="E7" t="s">
        <v>19</v>
      </c>
      <c r="M7" s="3" t="s">
        <v>30</v>
      </c>
      <c r="N7" s="10" t="s">
        <v>33</v>
      </c>
      <c r="P7" s="3"/>
      <c r="Q7" s="10"/>
    </row>
    <row r="8" spans="3:19" x14ac:dyDescent="0.55000000000000004">
      <c r="E8" t="s">
        <v>20</v>
      </c>
      <c r="M8" s="3"/>
      <c r="N8" s="14" t="s">
        <v>33</v>
      </c>
      <c r="P8" s="3"/>
      <c r="Q8" s="14"/>
    </row>
    <row r="9" spans="3:19" x14ac:dyDescent="0.55000000000000004">
      <c r="M9" s="3"/>
      <c r="N9" s="10" t="s">
        <v>34</v>
      </c>
      <c r="P9" s="3"/>
      <c r="Q9" s="10"/>
    </row>
    <row r="10" spans="3:19" x14ac:dyDescent="0.55000000000000004">
      <c r="E10" t="s">
        <v>13</v>
      </c>
      <c r="F10" t="s">
        <v>6</v>
      </c>
      <c r="M10" s="3"/>
      <c r="N10" s="14" t="s">
        <v>35</v>
      </c>
      <c r="P10" s="3"/>
      <c r="Q10" s="14"/>
    </row>
    <row r="11" spans="3:19" x14ac:dyDescent="0.55000000000000004">
      <c r="E11" t="s">
        <v>11</v>
      </c>
      <c r="F11" t="s">
        <v>12</v>
      </c>
      <c r="M11" s="3"/>
      <c r="N11" s="10" t="s">
        <v>36</v>
      </c>
      <c r="P11" s="3"/>
      <c r="Q11" s="10"/>
    </row>
    <row r="12" spans="3:19" x14ac:dyDescent="0.55000000000000004">
      <c r="E12" t="s">
        <v>7</v>
      </c>
      <c r="F12" t="s">
        <v>18</v>
      </c>
      <c r="M12" s="3"/>
      <c r="N12" s="14" t="s">
        <v>37</v>
      </c>
      <c r="P12" s="3"/>
      <c r="Q12" s="14"/>
    </row>
    <row r="13" spans="3:19" ht="14.7" thickBot="1" x14ac:dyDescent="0.6">
      <c r="E13" t="s">
        <v>8</v>
      </c>
      <c r="F13" t="s">
        <v>9</v>
      </c>
      <c r="M13" s="4"/>
      <c r="N13" s="15" t="s">
        <v>38</v>
      </c>
      <c r="P13" s="4"/>
      <c r="Q13" s="15"/>
    </row>
    <row r="14" spans="3:19" x14ac:dyDescent="0.55000000000000004">
      <c r="E14" t="s">
        <v>10</v>
      </c>
      <c r="F14" t="s">
        <v>14</v>
      </c>
    </row>
  </sheetData>
  <phoneticPr fontId="3" type="noConversion"/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otón1_Haga_clic_en">
                <anchor moveWithCells="1" sizeWithCells="1">
                  <from>
                    <xdr:col>18</xdr:col>
                    <xdr:colOff>7620</xdr:colOff>
                    <xdr:row>1</xdr:row>
                    <xdr:rowOff>7620</xdr:rowOff>
                  </from>
                  <to>
                    <xdr:col>20</xdr:col>
                    <xdr:colOff>34290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7E236-1D59-4065-B29B-4C73BC7C170E}">
  <dimension ref="A1:J21"/>
  <sheetViews>
    <sheetView tabSelected="1" workbookViewId="0">
      <selection activeCell="M7" sqref="M7"/>
    </sheetView>
  </sheetViews>
  <sheetFormatPr baseColWidth="10" defaultRowHeight="14.4" x14ac:dyDescent="0.55000000000000004"/>
  <sheetData>
    <row r="1" spans="1:10" s="16" customFormat="1" x14ac:dyDescent="0.55000000000000004">
      <c r="A1" s="16" t="s">
        <v>47</v>
      </c>
    </row>
    <row r="2" spans="1:10" x14ac:dyDescent="0.55000000000000004">
      <c r="B2" t="s">
        <v>46</v>
      </c>
    </row>
    <row r="3" spans="1:10" x14ac:dyDescent="0.55000000000000004">
      <c r="A3">
        <v>1</v>
      </c>
      <c r="B3" t="s">
        <v>42</v>
      </c>
    </row>
    <row r="4" spans="1:10" x14ac:dyDescent="0.55000000000000004">
      <c r="A4">
        <v>2</v>
      </c>
      <c r="B4" t="s">
        <v>43</v>
      </c>
    </row>
    <row r="5" spans="1:10" x14ac:dyDescent="0.55000000000000004">
      <c r="A5">
        <v>3</v>
      </c>
      <c r="B5" t="s">
        <v>44</v>
      </c>
    </row>
    <row r="6" spans="1:10" x14ac:dyDescent="0.55000000000000004">
      <c r="A6">
        <v>4</v>
      </c>
      <c r="B6" t="s">
        <v>45</v>
      </c>
    </row>
    <row r="9" spans="1:10" s="16" customFormat="1" x14ac:dyDescent="0.55000000000000004">
      <c r="A9" s="16" t="s">
        <v>48</v>
      </c>
    </row>
    <row r="10" spans="1:10" x14ac:dyDescent="0.55000000000000004">
      <c r="B10" t="s">
        <v>49</v>
      </c>
    </row>
    <row r="11" spans="1:10" x14ac:dyDescent="0.55000000000000004">
      <c r="B11" t="s">
        <v>50</v>
      </c>
    </row>
    <row r="12" spans="1:10" x14ac:dyDescent="0.55000000000000004">
      <c r="C12" s="17" t="s">
        <v>55</v>
      </c>
      <c r="D12" s="17"/>
      <c r="E12" s="17"/>
      <c r="F12" s="17"/>
      <c r="G12" s="17"/>
      <c r="H12" s="17"/>
      <c r="I12" s="17"/>
      <c r="J12" s="17"/>
    </row>
    <row r="13" spans="1:10" x14ac:dyDescent="0.55000000000000004">
      <c r="C13" s="17" t="s">
        <v>56</v>
      </c>
      <c r="D13" s="17"/>
      <c r="E13" s="17"/>
      <c r="F13" s="17"/>
      <c r="G13" s="17"/>
      <c r="H13" s="17"/>
      <c r="I13" s="17"/>
      <c r="J13" s="17"/>
    </row>
    <row r="14" spans="1:10" x14ac:dyDescent="0.55000000000000004">
      <c r="C14" t="s">
        <v>51</v>
      </c>
    </row>
    <row r="15" spans="1:10" x14ac:dyDescent="0.55000000000000004">
      <c r="C15" t="s">
        <v>52</v>
      </c>
    </row>
    <row r="16" spans="1:10" x14ac:dyDescent="0.55000000000000004">
      <c r="C16" t="s">
        <v>53</v>
      </c>
    </row>
    <row r="17" spans="1:3" x14ac:dyDescent="0.55000000000000004">
      <c r="C17" t="s">
        <v>54</v>
      </c>
    </row>
    <row r="18" spans="1:3" x14ac:dyDescent="0.55000000000000004">
      <c r="C18" t="s">
        <v>57</v>
      </c>
    </row>
    <row r="21" spans="1:3" s="16" customFormat="1" x14ac:dyDescent="0.55000000000000004">
      <c r="A21" s="1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 Liv</dc:creator>
  <cp:lastModifiedBy>COJ</cp:lastModifiedBy>
  <dcterms:created xsi:type="dcterms:W3CDTF">2015-06-05T18:19:34Z</dcterms:created>
  <dcterms:modified xsi:type="dcterms:W3CDTF">2019-07-05T19:19:32Z</dcterms:modified>
</cp:coreProperties>
</file>