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Dadoteca/_Projetos/Bondinho/Treinamento Power BI/Aula01/"/>
    </mc:Choice>
  </mc:AlternateContent>
  <xr:revisionPtr revIDLastSave="0" documentId="8_{4E6F4681-A62D-4CD0-804C-306B03924A8C}" xr6:coauthVersionLast="47" xr6:coauthVersionMax="47" xr10:uidLastSave="{00000000-0000-0000-0000-000000000000}"/>
  <bookViews>
    <workbookView xWindow="-108" yWindow="-108" windowWidth="23256" windowHeight="12456" xr2:uid="{239B04B1-7011-4B8F-A597-B468A6DD55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1" l="1"/>
  <c r="M22" i="1"/>
  <c r="M21" i="1"/>
  <c r="M20" i="1"/>
  <c r="M15" i="1"/>
  <c r="M16" i="1"/>
  <c r="M17" i="1"/>
  <c r="M18" i="1"/>
  <c r="M14" i="1"/>
  <c r="M13" i="1"/>
  <c r="B21" i="1"/>
  <c r="B20" i="1"/>
  <c r="B17" i="1"/>
  <c r="B18" i="1"/>
  <c r="B15" i="1"/>
  <c r="B16" i="1"/>
  <c r="B14" i="1"/>
  <c r="B13" i="1"/>
</calcChain>
</file>

<file path=xl/sharedStrings.xml><?xml version="1.0" encoding="utf-8"?>
<sst xmlns="http://schemas.openxmlformats.org/spreadsheetml/2006/main" count="54" uniqueCount="31">
  <si>
    <t>tbCliente</t>
  </si>
  <si>
    <t>cpf</t>
  </si>
  <si>
    <t>000.000.000-00</t>
  </si>
  <si>
    <t>Nome</t>
  </si>
  <si>
    <t>Claudio Bonel</t>
  </si>
  <si>
    <t>Aniversario</t>
  </si>
  <si>
    <t>Bairro</t>
  </si>
  <si>
    <t>Jpa</t>
  </si>
  <si>
    <t>tbPDV</t>
  </si>
  <si>
    <t>data_venda</t>
  </si>
  <si>
    <t>cliente</t>
  </si>
  <si>
    <t>produto</t>
  </si>
  <si>
    <t>tbProduto</t>
  </si>
  <si>
    <t>dscProduto</t>
  </si>
  <si>
    <t>Calca</t>
  </si>
  <si>
    <t>qtde</t>
  </si>
  <si>
    <t>vlr_unitario</t>
  </si>
  <si>
    <t>vlr_desconto</t>
  </si>
  <si>
    <t>111.111.111-11</t>
  </si>
  <si>
    <t xml:space="preserve">Bruce </t>
  </si>
  <si>
    <t>Urca</t>
  </si>
  <si>
    <t>Boné</t>
  </si>
  <si>
    <t>Camisa</t>
  </si>
  <si>
    <t>Meia</t>
  </si>
  <si>
    <t>222.222.222-11</t>
  </si>
  <si>
    <t>Joanzinho</t>
  </si>
  <si>
    <t>Qual o bairro que mais compra?</t>
  </si>
  <si>
    <t>jpa</t>
  </si>
  <si>
    <t>urca</t>
  </si>
  <si>
    <t>Qual o produto que mai vendeu?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</si>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</sst>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FBE5-DCAD-4C17-94F0-86B96D3452D5}">
  <dimension ref="A3:M23"/>
  <sheetViews>
    <sheetView tabSelected="1" topLeftCell="A4" zoomScale="130" zoomScaleNormal="130" workbookViewId="0">
      <selection activeCell="M20" sqref="M20"/>
    </sheetView>
  </sheetViews>
  <sheetFormatPr defaultRowHeight="14.4" x14ac:dyDescent="0.3"/>
  <cols>
    <col min="2" max="2" width="14.44140625" bestFit="1" customWidth="1"/>
    <col min="3" max="3" width="12.33203125" bestFit="1" customWidth="1"/>
    <col min="4" max="4" width="10.33203125" bestFit="1" customWidth="1"/>
    <col min="5" max="5" width="10.5546875" bestFit="1" customWidth="1"/>
    <col min="6" max="6" width="13.88671875" bestFit="1" customWidth="1"/>
    <col min="9" max="9" width="10.6640625" bestFit="1" customWidth="1"/>
    <col min="10" max="10" width="11.77734375" bestFit="1" customWidth="1"/>
    <col min="11" max="11" width="10.33203125" bestFit="1" customWidth="1"/>
  </cols>
  <sheetData>
    <row r="3" spans="1:13" x14ac:dyDescent="0.3">
      <c r="B3" t="s">
        <v>0</v>
      </c>
      <c r="J3" t="s">
        <v>12</v>
      </c>
    </row>
    <row r="5" spans="1:13" x14ac:dyDescent="0.3">
      <c r="B5" s="3" t="s">
        <v>1</v>
      </c>
      <c r="C5" t="s">
        <v>3</v>
      </c>
      <c r="D5" t="s">
        <v>5</v>
      </c>
      <c r="E5" t="s">
        <v>6</v>
      </c>
      <c r="J5" s="4" t="s">
        <v>11</v>
      </c>
      <c r="K5" t="s">
        <v>13</v>
      </c>
    </row>
    <row r="6" spans="1:13" x14ac:dyDescent="0.3">
      <c r="B6" s="3" t="s">
        <v>2</v>
      </c>
      <c r="C6" t="s">
        <v>4</v>
      </c>
      <c r="D6" s="1">
        <v>44887</v>
      </c>
      <c r="E6" t="s">
        <v>7</v>
      </c>
      <c r="J6" s="4">
        <v>11111</v>
      </c>
      <c r="K6" t="s">
        <v>14</v>
      </c>
    </row>
    <row r="7" spans="1:13" x14ac:dyDescent="0.3">
      <c r="B7" s="3" t="s">
        <v>18</v>
      </c>
      <c r="C7" t="s">
        <v>19</v>
      </c>
      <c r="D7" s="1">
        <v>44900</v>
      </c>
      <c r="E7" t="s">
        <v>20</v>
      </c>
      <c r="J7" s="4">
        <v>22222</v>
      </c>
      <c r="K7" t="s">
        <v>21</v>
      </c>
    </row>
    <row r="8" spans="1:13" x14ac:dyDescent="0.3">
      <c r="B8" s="3" t="s">
        <v>24</v>
      </c>
      <c r="C8" t="s">
        <v>25</v>
      </c>
      <c r="D8" s="1">
        <v>44867</v>
      </c>
      <c r="E8" t="s">
        <v>7</v>
      </c>
      <c r="J8" s="4">
        <v>33333</v>
      </c>
      <c r="K8" t="s">
        <v>22</v>
      </c>
    </row>
    <row r="9" spans="1:13" x14ac:dyDescent="0.3">
      <c r="J9" s="4">
        <v>44444</v>
      </c>
      <c r="K9" t="s">
        <v>23</v>
      </c>
    </row>
    <row r="10" spans="1:13" x14ac:dyDescent="0.3">
      <c r="E10" t="s">
        <v>8</v>
      </c>
    </row>
    <row r="12" spans="1:13" x14ac:dyDescent="0.3">
      <c r="A12" t="s">
        <v>26</v>
      </c>
      <c r="E12" t="s">
        <v>9</v>
      </c>
      <c r="F12" s="3" t="s">
        <v>10</v>
      </c>
      <c r="G12" s="4" t="s">
        <v>11</v>
      </c>
      <c r="H12" t="s">
        <v>15</v>
      </c>
      <c r="I12" t="s">
        <v>16</v>
      </c>
      <c r="J12" t="s">
        <v>17</v>
      </c>
      <c r="L12" t="s">
        <v>29</v>
      </c>
    </row>
    <row r="13" spans="1:13" x14ac:dyDescent="0.3">
      <c r="A13" t="s">
        <v>27</v>
      </c>
      <c r="B13">
        <f>(H13*I13)-J13</f>
        <v>180</v>
      </c>
      <c r="E13" s="2">
        <v>44802</v>
      </c>
      <c r="F13" s="3" t="s">
        <v>2</v>
      </c>
      <c r="G13" s="4">
        <v>11111</v>
      </c>
      <c r="H13">
        <v>2</v>
      </c>
      <c r="I13">
        <v>100</v>
      </c>
      <c r="J13">
        <v>20</v>
      </c>
      <c r="L13" t="s">
        <v>30</v>
      </c>
      <c r="M13">
        <f>(H13*I13)-J13</f>
        <v>180</v>
      </c>
    </row>
    <row r="14" spans="1:13" x14ac:dyDescent="0.3">
      <c r="A14" t="s">
        <v>28</v>
      </c>
      <c r="B14">
        <f>(H14*I14)-J14</f>
        <v>50</v>
      </c>
      <c r="E14" s="2">
        <v>44802</v>
      </c>
      <c r="F14" s="3" t="s">
        <v>18</v>
      </c>
      <c r="G14" s="4">
        <v>22222</v>
      </c>
      <c r="H14">
        <v>1</v>
      </c>
      <c r="I14">
        <v>50</v>
      </c>
      <c r="J14">
        <v>0</v>
      </c>
      <c r="L14" t="s">
        <v>21</v>
      </c>
      <c r="M14">
        <f>(H14*I14)-J14</f>
        <v>50</v>
      </c>
    </row>
    <row r="15" spans="1:13" x14ac:dyDescent="0.3">
      <c r="A15" t="s">
        <v>27</v>
      </c>
      <c r="B15">
        <f>(H15*I15)-J15</f>
        <v>76</v>
      </c>
      <c r="E15" s="2">
        <v>44803</v>
      </c>
      <c r="F15" s="3" t="s">
        <v>2</v>
      </c>
      <c r="G15" s="4">
        <v>33333</v>
      </c>
      <c r="H15">
        <v>1</v>
      </c>
      <c r="I15">
        <v>80</v>
      </c>
      <c r="J15">
        <v>4</v>
      </c>
      <c r="L15" t="s">
        <v>22</v>
      </c>
      <c r="M15">
        <f t="shared" ref="M15:M18" si="0">(H15*I15)-J15</f>
        <v>76</v>
      </c>
    </row>
    <row r="16" spans="1:13" x14ac:dyDescent="0.3">
      <c r="A16" t="s">
        <v>27</v>
      </c>
      <c r="B16">
        <f>(H16*I16)-J16</f>
        <v>9</v>
      </c>
      <c r="E16" s="2">
        <v>44803</v>
      </c>
      <c r="F16" s="3" t="s">
        <v>2</v>
      </c>
      <c r="G16" s="4">
        <v>44444</v>
      </c>
      <c r="H16">
        <v>1</v>
      </c>
      <c r="I16">
        <v>10</v>
      </c>
      <c r="J16">
        <v>1</v>
      </c>
      <c r="L16" t="s">
        <v>23</v>
      </c>
      <c r="M16">
        <f t="shared" si="0"/>
        <v>9</v>
      </c>
    </row>
    <row r="17" spans="1:13" x14ac:dyDescent="0.3">
      <c r="A17" t="s">
        <v>27</v>
      </c>
      <c r="B17">
        <f>(H17*I17)-J17</f>
        <v>270</v>
      </c>
      <c r="E17" s="2">
        <v>44804</v>
      </c>
      <c r="F17" s="3" t="s">
        <v>24</v>
      </c>
      <c r="G17" s="4">
        <v>11111</v>
      </c>
      <c r="H17">
        <v>3</v>
      </c>
      <c r="I17">
        <v>100</v>
      </c>
      <c r="J17">
        <v>30</v>
      </c>
      <c r="L17" t="s">
        <v>30</v>
      </c>
      <c r="M17">
        <f t="shared" si="0"/>
        <v>270</v>
      </c>
    </row>
    <row r="18" spans="1:13" x14ac:dyDescent="0.3">
      <c r="A18" t="s">
        <v>27</v>
      </c>
      <c r="B18">
        <f>(H18*I18)-J18</f>
        <v>216</v>
      </c>
      <c r="E18" s="2">
        <v>44804</v>
      </c>
      <c r="F18" s="3" t="s">
        <v>24</v>
      </c>
      <c r="G18" s="4">
        <v>33333</v>
      </c>
      <c r="H18">
        <v>3</v>
      </c>
      <c r="I18">
        <v>80</v>
      </c>
      <c r="J18">
        <v>24</v>
      </c>
      <c r="L18" t="s">
        <v>22</v>
      </c>
      <c r="M18">
        <f t="shared" si="0"/>
        <v>216</v>
      </c>
    </row>
    <row r="20" spans="1:13" x14ac:dyDescent="0.3">
      <c r="A20" t="s">
        <v>27</v>
      </c>
      <c r="B20">
        <f>SUMIF(A13:A18,"=jpa",B13:B18)</f>
        <v>751</v>
      </c>
      <c r="L20" t="s">
        <v>30</v>
      </c>
      <c r="M20">
        <f>SUMIF(L13:L18,"=Calça",M13:M18)</f>
        <v>450</v>
      </c>
    </row>
    <row r="21" spans="1:13" x14ac:dyDescent="0.3">
      <c r="A21" t="s">
        <v>28</v>
      </c>
      <c r="B21">
        <f>SUMIF(A14:A19,"=urca",B14:B19)</f>
        <v>50</v>
      </c>
      <c r="L21" t="s">
        <v>21</v>
      </c>
      <c r="M21">
        <f>SUMIF(L13:L18,"=Boné",M13:M18)</f>
        <v>50</v>
      </c>
    </row>
    <row r="22" spans="1:13" x14ac:dyDescent="0.3">
      <c r="L22" t="s">
        <v>22</v>
      </c>
      <c r="M22">
        <f>SUMIF(L13:L18,"=Camisa",M13:M18)</f>
        <v>292</v>
      </c>
    </row>
    <row r="23" spans="1:13" x14ac:dyDescent="0.3">
      <c r="L23" t="s">
        <v>23</v>
      </c>
      <c r="M23">
        <f>SUMIF(L13:L18,"=Meia",M13:M18)</f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2022-08-29T15:02:04Z</dcterms:created>
  <dcterms:modified xsi:type="dcterms:W3CDTF">2022-08-29T16:01:35Z</dcterms:modified>
</cp:coreProperties>
</file>