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BI60.Tarde\Aula08\"/>
    </mc:Choice>
  </mc:AlternateContent>
  <xr:revisionPtr revIDLastSave="0" documentId="8_{93959B29-DD65-4E68-B629-8D1CB79C52FE}" xr6:coauthVersionLast="36" xr6:coauthVersionMax="36" xr10:uidLastSave="{00000000-0000-0000-0000-000000000000}"/>
  <bookViews>
    <workbookView xWindow="0" yWindow="0" windowWidth="15360" windowHeight="7545" xr2:uid="{7A6B843F-8F84-4BEB-8A01-C8BF0F6D6842}"/>
  </bookViews>
  <sheets>
    <sheet name="YTD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1" l="1"/>
  <c r="P6" i="1"/>
  <c r="Q6" i="1"/>
  <c r="R6" i="1"/>
  <c r="S6" i="1"/>
  <c r="T6" i="1"/>
  <c r="U6" i="1"/>
  <c r="V6" i="1"/>
  <c r="W6" i="1"/>
  <c r="N6" i="1"/>
  <c r="Q5" i="1"/>
  <c r="R5" i="1" s="1"/>
  <c r="S5" i="1" s="1"/>
  <c r="T5" i="1" s="1"/>
  <c r="U5" i="1" s="1"/>
  <c r="V5" i="1" s="1"/>
  <c r="W5" i="1" s="1"/>
  <c r="P5" i="1"/>
  <c r="O5" i="1"/>
  <c r="N5" i="1"/>
  <c r="F5" i="1"/>
  <c r="G5" i="1"/>
  <c r="H5" i="1" s="1"/>
  <c r="I5" i="1" s="1"/>
  <c r="J5" i="1" s="1"/>
  <c r="K5" i="1" s="1"/>
  <c r="L5" i="1" s="1"/>
  <c r="M5" i="1" s="1"/>
  <c r="E5" i="1"/>
  <c r="D5" i="1"/>
  <c r="C5" i="1"/>
  <c r="B5" i="1"/>
</calcChain>
</file>

<file path=xl/sharedStrings.xml><?xml version="1.0" encoding="utf-8"?>
<sst xmlns="http://schemas.openxmlformats.org/spreadsheetml/2006/main" count="27" uniqueCount="15">
  <si>
    <t>qtde</t>
  </si>
  <si>
    <t>qtde YTD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</si>
  <si>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</si>
  <si>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</si>
  <si>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</si>
  <si>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</si>
  <si>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</si>
  <si>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</si>
  <si>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</si>
  <si>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</si>
  <si>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</si>
  <si>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</si>
  <si>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</si>
  <si>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</si>
  <si>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YoY YTD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</si>
</sst>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10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54DB4-F399-40E3-8C5D-A72AF2CC5F58}">
  <dimension ref="A2:Y6"/>
  <sheetViews>
    <sheetView tabSelected="1" topLeftCell="B1" zoomScaleNormal="100" workbookViewId="0">
      <selection activeCell="P6" sqref="P6"/>
    </sheetView>
  </sheetViews>
  <sheetFormatPr defaultRowHeight="15" x14ac:dyDescent="0.25"/>
  <cols>
    <col min="1" max="1" width="8.85546875" bestFit="1" customWidth="1"/>
    <col min="2" max="13" width="5" bestFit="1" customWidth="1"/>
    <col min="14" max="14" width="6.140625" bestFit="1" customWidth="1"/>
    <col min="15" max="15" width="7.140625" bestFit="1" customWidth="1"/>
    <col min="16" max="16" width="6.140625" bestFit="1" customWidth="1"/>
    <col min="17" max="23" width="7.140625" bestFit="1" customWidth="1"/>
    <col min="24" max="24" width="4.28515625" bestFit="1" customWidth="1"/>
    <col min="25" max="25" width="4.140625" bestFit="1" customWidth="1"/>
  </cols>
  <sheetData>
    <row r="2" spans="1:25" x14ac:dyDescent="0.25">
      <c r="B2" s="2">
        <v>2020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1">
        <v>2021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5"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1" t="s">
        <v>2</v>
      </c>
      <c r="O3" s="1" t="s">
        <v>3</v>
      </c>
      <c r="P3" s="1" t="s">
        <v>4</v>
      </c>
      <c r="Q3" s="1" t="s">
        <v>5</v>
      </c>
      <c r="R3" s="1" t="s">
        <v>6</v>
      </c>
      <c r="S3" s="1" t="s">
        <v>7</v>
      </c>
      <c r="T3" s="1" t="s">
        <v>8</v>
      </c>
      <c r="U3" s="1" t="s">
        <v>9</v>
      </c>
      <c r="V3" s="1" t="s">
        <v>10</v>
      </c>
      <c r="W3" s="1" t="s">
        <v>11</v>
      </c>
      <c r="X3" s="1" t="s">
        <v>12</v>
      </c>
      <c r="Y3" s="1" t="s">
        <v>13</v>
      </c>
    </row>
    <row r="4" spans="1:25" x14ac:dyDescent="0.25">
      <c r="A4" t="s">
        <v>0</v>
      </c>
      <c r="B4">
        <v>697</v>
      </c>
      <c r="C4">
        <v>559</v>
      </c>
      <c r="D4">
        <v>700</v>
      </c>
      <c r="E4">
        <v>246</v>
      </c>
      <c r="F4">
        <v>214</v>
      </c>
      <c r="G4">
        <v>273</v>
      </c>
      <c r="H4">
        <v>736</v>
      </c>
      <c r="I4">
        <v>401</v>
      </c>
      <c r="J4">
        <v>431</v>
      </c>
      <c r="K4">
        <v>635</v>
      </c>
      <c r="L4">
        <v>414</v>
      </c>
      <c r="M4">
        <v>607</v>
      </c>
      <c r="N4">
        <v>744</v>
      </c>
      <c r="O4">
        <v>678</v>
      </c>
      <c r="P4">
        <v>640</v>
      </c>
      <c r="Q4">
        <v>704</v>
      </c>
      <c r="R4">
        <v>767</v>
      </c>
      <c r="S4">
        <v>260</v>
      </c>
      <c r="T4">
        <v>414</v>
      </c>
      <c r="U4">
        <v>432</v>
      </c>
      <c r="V4">
        <v>382</v>
      </c>
      <c r="W4">
        <v>505</v>
      </c>
    </row>
    <row r="5" spans="1:25" x14ac:dyDescent="0.25">
      <c r="A5" t="s">
        <v>1</v>
      </c>
      <c r="B5">
        <f>B4</f>
        <v>697</v>
      </c>
      <c r="C5">
        <f>B5+C4</f>
        <v>1256</v>
      </c>
      <c r="D5">
        <f>C5+D4</f>
        <v>1956</v>
      </c>
      <c r="E5">
        <f>D5+E4</f>
        <v>2202</v>
      </c>
      <c r="F5">
        <f t="shared" ref="F5:M5" si="0">E5+F4</f>
        <v>2416</v>
      </c>
      <c r="G5">
        <f t="shared" si="0"/>
        <v>2689</v>
      </c>
      <c r="H5">
        <f t="shared" si="0"/>
        <v>3425</v>
      </c>
      <c r="I5">
        <f t="shared" si="0"/>
        <v>3826</v>
      </c>
      <c r="J5">
        <f t="shared" si="0"/>
        <v>4257</v>
      </c>
      <c r="K5">
        <f t="shared" si="0"/>
        <v>4892</v>
      </c>
      <c r="L5">
        <f t="shared" si="0"/>
        <v>5306</v>
      </c>
      <c r="M5">
        <f t="shared" si="0"/>
        <v>5913</v>
      </c>
      <c r="N5">
        <f>N4</f>
        <v>744</v>
      </c>
      <c r="O5">
        <f>N5+O4</f>
        <v>1422</v>
      </c>
      <c r="P5">
        <f>+O5+P4</f>
        <v>2062</v>
      </c>
      <c r="Q5">
        <f t="shared" ref="Q5:Y5" si="1">+P5+Q4</f>
        <v>2766</v>
      </c>
      <c r="R5">
        <f t="shared" si="1"/>
        <v>3533</v>
      </c>
      <c r="S5">
        <f t="shared" si="1"/>
        <v>3793</v>
      </c>
      <c r="T5">
        <f t="shared" si="1"/>
        <v>4207</v>
      </c>
      <c r="U5">
        <f t="shared" si="1"/>
        <v>4639</v>
      </c>
      <c r="V5">
        <f t="shared" si="1"/>
        <v>5021</v>
      </c>
      <c r="W5">
        <f t="shared" si="1"/>
        <v>5526</v>
      </c>
    </row>
    <row r="6" spans="1:25" x14ac:dyDescent="0.25">
      <c r="A6" t="s">
        <v>14</v>
      </c>
      <c r="N6" s="3">
        <f>(N5-B5)/B5</f>
        <v>6.7431850789096123E-2</v>
      </c>
      <c r="O6" s="3">
        <f>(O5-C5)/C5</f>
        <v>0.1321656050955414</v>
      </c>
      <c r="P6" s="3">
        <f t="shared" ref="O6:W6" si="2">(P5-D5)/D5</f>
        <v>5.4192229038854803E-2</v>
      </c>
      <c r="Q6" s="3">
        <f t="shared" si="2"/>
        <v>0.2561307901907357</v>
      </c>
      <c r="R6" s="3">
        <f t="shared" si="2"/>
        <v>0.46233443708609273</v>
      </c>
      <c r="S6" s="3">
        <f t="shared" si="2"/>
        <v>0.41056154704351061</v>
      </c>
      <c r="T6" s="3">
        <f t="shared" si="2"/>
        <v>0.22832116788321169</v>
      </c>
      <c r="U6" s="3">
        <f t="shared" si="2"/>
        <v>0.21249346576058548</v>
      </c>
      <c r="V6" s="3">
        <f t="shared" si="2"/>
        <v>0.17946910970166785</v>
      </c>
      <c r="W6" s="3">
        <f t="shared" si="2"/>
        <v>0.12959934587080948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YTD</vt:lpstr>
    </vt:vector>
  </TitlesOfParts>
  <Company>Senac Rio - SENAC ARRJ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Análise de Dados com BI 2022.3</dc:creator>
  <cp:lastModifiedBy>Análise de Dados com BI 2022.3</cp:lastModifiedBy>
  <dcterms:created xsi:type="dcterms:W3CDTF">2022-11-01T16:27:27Z</dcterms:created>
  <dcterms:modified xsi:type="dcterms:W3CDTF">2022-11-01T19:16:43Z</dcterms:modified>
</cp:coreProperties>
</file>