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a4df0780b30e7fd/Dadoteca/_Projetos/Boticario/TreinamentoGDS/Aula01/"/>
    </mc:Choice>
  </mc:AlternateContent>
  <xr:revisionPtr revIDLastSave="199" documentId="8_{0A14F695-004F-49A4-B6C6-993A339A539E}" xr6:coauthVersionLast="47" xr6:coauthVersionMax="47" xr10:uidLastSave="{6AE8A909-3E52-492F-98FF-F6EBBB0DFCD6}"/>
  <bookViews>
    <workbookView xWindow="-108" yWindow="-108" windowWidth="23256" windowHeight="12456" xr2:uid="{EE8A464D-AFAF-4C34-8C26-DE6BA0A6CEE2}"/>
  </bookViews>
  <sheets>
    <sheet name="Planilha1" sheetId="1" r:id="rId1"/>
  </sheets>
  <calcPr calcId="191029"/>
  <pivotCaches>
    <pivotCache cacheId="4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1" l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<sst xmlns="http://schemas.openxmlformats.org/spreadsheetml/2006/main" count="42" uniqueCount="25">
  <si>
    <t>Produto</t>
  </si>
  <si>
    <t>Tipo</t>
  </si>
  <si>
    <t>Vlr</t>
  </si>
  <si>
    <t>Marca</t>
  </si>
  <si>
    <t>qtde</t>
  </si>
  <si>
    <t>Total</t>
  </si>
  <si>
    <t>MALBEC - Magnetic Desodorante Colônia, 100ml</t>
  </si>
  <si>
    <t>Data/Hora</t>
  </si>
  <si>
    <t>Desodorante</t>
  </si>
  <si>
    <t>MALBEC - Desodorante Colônia 100ml</t>
  </si>
  <si>
    <t>Malbec</t>
  </si>
  <si>
    <t>QUASAR - Brave Desodorante Colônia 100ml</t>
  </si>
  <si>
    <t>Quasar</t>
  </si>
  <si>
    <t>CUIDE-SE BEM - Sabonete Em Barra Cuide-Se Bem Beijinho</t>
  </si>
  <si>
    <t>Cuide-se bem</t>
  </si>
  <si>
    <t>Sabonete</t>
  </si>
  <si>
    <t>CUIDE-SE BEM - Sabonete Líquido Corporal Cuide-se Bem Bubbaloo Morango 150ml</t>
  </si>
  <si>
    <t>CUIDE-SE BEM - Shampoo Cuide-se Bem Feira Vinagre de Maçã 230ml</t>
  </si>
  <si>
    <t>Shampoo</t>
  </si>
  <si>
    <t>NATIVA SPA - Shampoo Vegano Reparação Pós-Química Nativa Spa Caviar 300ml</t>
  </si>
  <si>
    <t>Nativa Spa</t>
  </si>
  <si>
    <t>Rótulos de Linha</t>
  </si>
  <si>
    <t>Total Geral</t>
  </si>
  <si>
    <t>Soma de Total</t>
  </si>
  <si>
    <t>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</si>
</sst>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R$&quot;\ #,##0.00;[Red]\-&quot;R$&quot;\ #,##0.00"/>
    <numFmt numFmtId="44" formatCode="_-&quot;R$&quot;\ * #,##0.00_-;\-&quot;R$&quot;\ * #,##0.00_-;_-&quot;R$&quot;\ 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vertical="center"/>
    </xf>
    <xf numFmtId="44" fontId="0" fillId="0" borderId="0" xfId="1" applyFont="1" applyAlignment="1">
      <alignment vertical="center"/>
    </xf>
    <xf numFmtId="22" fontId="0" fillId="0" borderId="0" xfId="0" applyNumberFormat="1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8" fontId="0" fillId="0" borderId="0" xfId="1" applyNumberFormat="1" applyFont="1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[01 - Dado_Info_Conhecimento.xlsx]Planilha1!Tabela dinâmica1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Planilha1!$B$10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Planilha1!$A$11:$A$14</c:f>
              <c:strCache>
                <c:ptCount val="3"/>
                <c:pt idx="0">
                  <c:v>Sabonete</c:v>
                </c:pt>
                <c:pt idx="1">
                  <c:v>Shampoo</c:v>
                </c:pt>
                <c:pt idx="2">
                  <c:v>Desodorante</c:v>
                </c:pt>
              </c:strCache>
            </c:strRef>
          </c:cat>
          <c:val>
            <c:numRef>
              <c:f>Planilha1!$B$11:$B$14</c:f>
              <c:numCache>
                <c:formatCode>General</c:formatCode>
                <c:ptCount val="3"/>
                <c:pt idx="0">
                  <c:v>356</c:v>
                </c:pt>
                <c:pt idx="1">
                  <c:v>474.4</c:v>
                </c:pt>
                <c:pt idx="2">
                  <c:v>659.6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09-4EA2-A0D2-32F459BE53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72823999"/>
        <c:axId val="1272833567"/>
      </c:barChart>
      <c:catAx>
        <c:axId val="12728239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72833567"/>
        <c:crosses val="autoZero"/>
        <c:auto val="1"/>
        <c:lblAlgn val="ctr"/>
        <c:lblOffset val="100"/>
        <c:noMultiLvlLbl val="0"/>
      </c:catAx>
      <c:valAx>
        <c:axId val="1272833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72823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14</xdr:row>
      <xdr:rowOff>175260</xdr:rowOff>
    </xdr:from>
    <xdr:to>
      <xdr:col>3</xdr:col>
      <xdr:colOff>525780</xdr:colOff>
      <xdr:row>27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164B243-395E-D807-F54B-ED01E3585C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laudio Bonel" refreshedDate="44959.432011574077" createdVersion="8" refreshedVersion="8" minRefreshableVersion="3" recordCount="7" xr:uid="{BE96783F-F86D-4042-A6EB-4E49F80B467B}">
  <cacheSource type="worksheet">
    <worksheetSource ref="A1:G8" sheet="Planilha1"/>
  </cacheSource>
  <cacheFields count="7">
    <cacheField name="Data/Hora" numFmtId="22">
      <sharedItems containsSemiMixedTypes="0" containsNonDate="0" containsDate="1" containsString="0" minDate="2023-01-29T10:05:00" maxDate="2023-01-29T19:23:00"/>
    </cacheField>
    <cacheField name="Produto" numFmtId="0">
      <sharedItems/>
    </cacheField>
    <cacheField name="Tipo" numFmtId="0">
      <sharedItems count="3">
        <s v="Desodorante"/>
        <s v="Sabonete"/>
        <s v="Shampoo"/>
      </sharedItems>
    </cacheField>
    <cacheField name="Marca" numFmtId="0">
      <sharedItems count="4">
        <s v="Malbec"/>
        <s v="Quasar"/>
        <s v="Cuide-se bem"/>
        <s v="Nativa Spa"/>
      </sharedItems>
    </cacheField>
    <cacheField name="qtde" numFmtId="0">
      <sharedItems containsSemiMixedTypes="0" containsString="0" containsNumber="1" containsInteger="1" minValue="1" maxValue="10"/>
    </cacheField>
    <cacheField name="Vlr" numFmtId="0">
      <sharedItems containsSemiMixedTypes="0" containsString="0" containsNumber="1" minValue="19.899999999999999" maxValue="209.9"/>
    </cacheField>
    <cacheField name="Total" numFmtId="44">
      <sharedItems containsSemiMixedTypes="0" containsString="0" containsNumber="1" minValue="104.69999999999999" maxValue="279.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">
  <r>
    <d v="2023-01-29T10:05:00"/>
    <s v="MALBEC - Magnetic Desodorante Colônia, 100ml"/>
    <x v="0"/>
    <x v="0"/>
    <n v="1"/>
    <n v="209.9"/>
    <n v="209.9"/>
  </r>
  <r>
    <d v="2023-01-29T10:38:00"/>
    <s v="MALBEC - Desodorante Colônia 100ml"/>
    <x v="0"/>
    <x v="0"/>
    <n v="1"/>
    <n v="169.9"/>
    <n v="169.9"/>
  </r>
  <r>
    <d v="2023-01-29T13:59:00"/>
    <s v="QUASAR - Brave Desodorante Colônia 100ml"/>
    <x v="0"/>
    <x v="1"/>
    <n v="2"/>
    <n v="139.9"/>
    <n v="279.8"/>
  </r>
  <r>
    <d v="2023-01-29T15:22:00"/>
    <s v="CUIDE-SE BEM - Sabonete Em Barra Cuide-Se Bem Beijinho"/>
    <x v="1"/>
    <x v="2"/>
    <n v="3"/>
    <n v="34.9"/>
    <n v="104.69999999999999"/>
  </r>
  <r>
    <d v="2023-01-29T15:47:00"/>
    <s v="CUIDE-SE BEM - Sabonete Líquido Corporal Cuide-se Bem Bubbaloo Morango 150ml"/>
    <x v="1"/>
    <x v="2"/>
    <n v="7"/>
    <n v="35.9"/>
    <n v="251.29999999999998"/>
  </r>
  <r>
    <d v="2023-01-29T17:10:00"/>
    <s v="CUIDE-SE BEM - Shampoo Cuide-se Bem Feira Vinagre de Maçã 230ml"/>
    <x v="2"/>
    <x v="2"/>
    <n v="10"/>
    <n v="19.899999999999999"/>
    <n v="199"/>
  </r>
  <r>
    <d v="2023-01-29T19:23:00"/>
    <s v="NATIVA SPA - Shampoo Vegano Reparação Pós-Química Nativa Spa Caviar 300ml"/>
    <x v="2"/>
    <x v="3"/>
    <n v="6"/>
    <n v="45.9"/>
    <n v="275.3999999999999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ACDB0E-17CB-4267-91A9-6F6FC349B490}" name="Tabela dinâmica2" cacheId="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F10:G15" firstHeaderRow="1" firstDataRow="1" firstDataCol="1"/>
  <pivotFields count="7">
    <pivotField numFmtId="22" showAll="0"/>
    <pivotField showAll="0"/>
    <pivotField showAll="0"/>
    <pivotField axis="axisRow" showAll="0" sortType="descending">
      <items count="5">
        <item x="2"/>
        <item x="0"/>
        <item x="3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numFmtId="44" showAll="0"/>
  </pivotFields>
  <rowFields count="1">
    <field x="3"/>
  </rowFields>
  <rowItems count="5">
    <i>
      <x/>
    </i>
    <i>
      <x v="1"/>
    </i>
    <i>
      <x v="3"/>
    </i>
    <i>
      <x v="2"/>
    </i>
    <i t="grand">
      <x/>
    </i>
  </rowItems>
  <colItems count="1">
    <i/>
  </colItems>
  <dataFields count="1">
    <dataField name="Soma de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88F6BF-C584-4034-BFE9-2FDD103F7FA6}" name="Tabela dinâmica1" cacheId="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">
  <location ref="A10:B14" firstHeaderRow="1" firstDataRow="1" firstDataCol="1"/>
  <pivotFields count="7">
    <pivotField numFmtId="22" showAll="0"/>
    <pivotField showAll="0"/>
    <pivotField axis="axisRow" showAll="0" sortType="ascending">
      <items count="4">
        <item x="0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dataField="1" numFmtId="44" showAll="0"/>
  </pivotFields>
  <rowFields count="1">
    <field x="2"/>
  </rowFields>
  <rowItems count="4">
    <i>
      <x v="1"/>
    </i>
    <i>
      <x v="2"/>
    </i>
    <i>
      <x/>
    </i>
    <i t="grand">
      <x/>
    </i>
  </rowItems>
  <colItems count="1">
    <i/>
  </colItems>
  <dataFields count="1">
    <dataField name="Soma de Total" fld="6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040DDD-6CBB-454E-A902-DC37BB706354}">
  <dimension ref="A1:K15"/>
  <sheetViews>
    <sheetView tabSelected="1" zoomScaleNormal="100" workbookViewId="0">
      <selection activeCell="G1" sqref="G1:G8"/>
    </sheetView>
  </sheetViews>
  <sheetFormatPr defaultRowHeight="14.4" x14ac:dyDescent="0.3"/>
  <cols>
    <col min="1" max="1" width="17.21875" bestFit="1" customWidth="1"/>
    <col min="2" max="3" width="13.109375" bestFit="1" customWidth="1"/>
    <col min="4" max="4" width="12" bestFit="1" customWidth="1"/>
    <col min="5" max="5" width="4.6640625" bestFit="1" customWidth="1"/>
    <col min="6" max="6" width="17.21875" bestFit="1" customWidth="1"/>
    <col min="7" max="7" width="13.109375" bestFit="1" customWidth="1"/>
  </cols>
  <sheetData>
    <row r="1" spans="1:11" x14ac:dyDescent="0.3">
      <c r="A1" t="s">
        <v>7</v>
      </c>
      <c r="B1" t="s">
        <v>0</v>
      </c>
      <c r="C1" t="s">
        <v>1</v>
      </c>
      <c r="D1" t="s">
        <v>3</v>
      </c>
      <c r="E1" t="s">
        <v>4</v>
      </c>
      <c r="F1" t="s">
        <v>2</v>
      </c>
      <c r="G1" t="s">
        <v>5</v>
      </c>
      <c r="H1" t="s">
        <v>24</v>
      </c>
    </row>
    <row r="2" spans="1:11" ht="28.8" x14ac:dyDescent="0.3">
      <c r="A2" s="3">
        <v>44955.420138888891</v>
      </c>
      <c r="B2" s="4" t="s">
        <v>6</v>
      </c>
      <c r="C2" s="1" t="s">
        <v>8</v>
      </c>
      <c r="D2" s="5" t="s">
        <v>10</v>
      </c>
      <c r="E2" s="1">
        <v>1</v>
      </c>
      <c r="F2" s="6">
        <v>209.9</v>
      </c>
      <c r="G2" s="2">
        <f t="shared" ref="G2:G8" si="0">F2*E2</f>
        <v>209.9</v>
      </c>
      <c r="H2">
        <v>2023</v>
      </c>
      <c r="K2">
        <f>COUNTIF(C1:C8,"Desodorante")</f>
        <v>3</v>
      </c>
    </row>
    <row r="3" spans="1:11" ht="28.8" x14ac:dyDescent="0.3">
      <c r="A3" s="3">
        <v>44955.443055555559</v>
      </c>
      <c r="B3" s="4" t="s">
        <v>9</v>
      </c>
      <c r="C3" s="1" t="s">
        <v>8</v>
      </c>
      <c r="D3" s="5" t="s">
        <v>10</v>
      </c>
      <c r="E3" s="1">
        <v>1</v>
      </c>
      <c r="F3" s="2">
        <v>169.9</v>
      </c>
      <c r="G3" s="2">
        <f t="shared" si="0"/>
        <v>169.9</v>
      </c>
      <c r="H3">
        <v>2023</v>
      </c>
    </row>
    <row r="4" spans="1:11" ht="28.8" x14ac:dyDescent="0.3">
      <c r="A4" s="3">
        <v>44955.582638888889</v>
      </c>
      <c r="B4" s="4" t="s">
        <v>11</v>
      </c>
      <c r="C4" s="1" t="s">
        <v>8</v>
      </c>
      <c r="D4" s="5" t="s">
        <v>12</v>
      </c>
      <c r="E4" s="1">
        <v>2</v>
      </c>
      <c r="F4" s="2">
        <v>139.9</v>
      </c>
      <c r="G4" s="2">
        <f t="shared" si="0"/>
        <v>279.8</v>
      </c>
      <c r="H4">
        <v>2023</v>
      </c>
    </row>
    <row r="5" spans="1:11" ht="28.8" x14ac:dyDescent="0.3">
      <c r="A5" s="3">
        <v>44955.640277777777</v>
      </c>
      <c r="B5" s="4" t="s">
        <v>13</v>
      </c>
      <c r="C5" s="1" t="s">
        <v>15</v>
      </c>
      <c r="D5" s="1" t="s">
        <v>14</v>
      </c>
      <c r="E5" s="1">
        <v>3</v>
      </c>
      <c r="F5" s="2">
        <v>34.9</v>
      </c>
      <c r="G5" s="2">
        <f t="shared" si="0"/>
        <v>104.69999999999999</v>
      </c>
      <c r="H5">
        <v>2023</v>
      </c>
    </row>
    <row r="6" spans="1:11" ht="43.2" x14ac:dyDescent="0.3">
      <c r="A6" s="3">
        <v>44955.657638888886</v>
      </c>
      <c r="B6" s="4" t="s">
        <v>16</v>
      </c>
      <c r="C6" s="1" t="s">
        <v>15</v>
      </c>
      <c r="D6" s="1" t="s">
        <v>14</v>
      </c>
      <c r="E6" s="1">
        <v>7</v>
      </c>
      <c r="F6" s="2">
        <v>35.9</v>
      </c>
      <c r="G6" s="2">
        <f t="shared" si="0"/>
        <v>251.29999999999998</v>
      </c>
      <c r="H6">
        <v>2023</v>
      </c>
    </row>
    <row r="7" spans="1:11" ht="43.2" x14ac:dyDescent="0.3">
      <c r="A7" s="3">
        <v>44955.715277777781</v>
      </c>
      <c r="B7" s="4" t="s">
        <v>17</v>
      </c>
      <c r="C7" s="1" t="s">
        <v>18</v>
      </c>
      <c r="D7" s="1" t="s">
        <v>14</v>
      </c>
      <c r="E7" s="1">
        <v>10</v>
      </c>
      <c r="F7" s="2">
        <v>19.899999999999999</v>
      </c>
      <c r="G7" s="2">
        <f t="shared" si="0"/>
        <v>199</v>
      </c>
      <c r="H7">
        <v>2023</v>
      </c>
    </row>
    <row r="8" spans="1:11" ht="43.2" x14ac:dyDescent="0.3">
      <c r="A8" s="3">
        <v>44955.807638888888</v>
      </c>
      <c r="B8" s="4" t="s">
        <v>19</v>
      </c>
      <c r="C8" s="1" t="s">
        <v>18</v>
      </c>
      <c r="D8" s="5" t="s">
        <v>20</v>
      </c>
      <c r="E8" s="1">
        <v>6</v>
      </c>
      <c r="F8" s="2">
        <v>45.9</v>
      </c>
      <c r="G8" s="2">
        <f t="shared" si="0"/>
        <v>275.39999999999998</v>
      </c>
      <c r="H8">
        <v>2023</v>
      </c>
    </row>
    <row r="10" spans="1:11" x14ac:dyDescent="0.3">
      <c r="A10" s="7" t="s">
        <v>21</v>
      </c>
      <c r="B10" t="s">
        <v>23</v>
      </c>
      <c r="F10" s="7" t="s">
        <v>21</v>
      </c>
      <c r="G10" t="s">
        <v>23</v>
      </c>
    </row>
    <row r="11" spans="1:11" x14ac:dyDescent="0.3">
      <c r="A11" s="8" t="s">
        <v>15</v>
      </c>
      <c r="B11" s="9">
        <v>356</v>
      </c>
      <c r="F11" s="8" t="s">
        <v>14</v>
      </c>
      <c r="G11" s="9">
        <v>555</v>
      </c>
    </row>
    <row r="12" spans="1:11" x14ac:dyDescent="0.3">
      <c r="A12" s="8" t="s">
        <v>18</v>
      </c>
      <c r="B12" s="9">
        <v>474.4</v>
      </c>
      <c r="F12" s="8" t="s">
        <v>10</v>
      </c>
      <c r="G12" s="9">
        <v>379.8</v>
      </c>
    </row>
    <row r="13" spans="1:11" x14ac:dyDescent="0.3">
      <c r="A13" s="8" t="s">
        <v>8</v>
      </c>
      <c r="B13" s="9">
        <v>659.6</v>
      </c>
      <c r="F13" s="8" t="s">
        <v>12</v>
      </c>
      <c r="G13" s="9">
        <v>279.8</v>
      </c>
    </row>
    <row r="14" spans="1:11" x14ac:dyDescent="0.3">
      <c r="A14" s="8" t="s">
        <v>22</v>
      </c>
      <c r="B14" s="9">
        <v>1490</v>
      </c>
      <c r="F14" s="8" t="s">
        <v>20</v>
      </c>
      <c r="G14" s="9">
        <v>275.39999999999998</v>
      </c>
    </row>
    <row r="15" spans="1:11" x14ac:dyDescent="0.3">
      <c r="F15" s="8" t="s">
        <v>22</v>
      </c>
      <c r="G15" s="9">
        <v>1489.9999999999998</v>
      </c>
    </row>
  </sheetData>
  <pageMargins left="0.511811024" right="0.511811024" top="0.78740157499999996" bottom="0.78740157499999996" header="0.31496062000000002" footer="0.3149606200000000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 Bonel</dc:creator>
  <cp:lastModifiedBy>Claudio Bonel</cp:lastModifiedBy>
  <dcterms:created xsi:type="dcterms:W3CDTF">2023-01-03T18:44:52Z</dcterms:created>
  <dcterms:modified xsi:type="dcterms:W3CDTF">2023-02-02T13:49:58Z</dcterms:modified>
</cp:coreProperties>
</file>