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Projetos Sociais/Projeto Dado Humanizado/Python Crias/Prestacao_Contas/"/>
    </mc:Choice>
  </mc:AlternateContent>
  <xr:revisionPtr revIDLastSave="0" documentId="8_{4690D246-C5C6-4090-B2EA-E9D4A93B78CC}" xr6:coauthVersionLast="47" xr6:coauthVersionMax="47" xr10:uidLastSave="{00000000-0000-0000-0000-000000000000}"/>
  <bookViews>
    <workbookView xWindow="-108" yWindow="-108" windowWidth="23256" windowHeight="12456" xr2:uid="{2FBBBAC6-A72A-4222-B88D-D39DF056116D}"/>
  </bookViews>
  <sheets>
    <sheet name="Prestacao de co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</calcChain>
</file>

<file path=xl/sharedStrings.xml><?xml version="1.0" encoding="utf-8"?>
<sst xmlns="http://schemas.openxmlformats.org/spreadsheetml/2006/main" count="35" uniqueCount="22">
  <si>
    <t>Data</t>
  </si>
  <si>
    <t>Finalidade</t>
  </si>
  <si>
    <t>Valor</t>
  </si>
  <si>
    <t>Bolo 200 fatias</t>
  </si>
  <si>
    <t>Aluguel do Carrinho de pipoca e algodão doce</t>
  </si>
  <si>
    <t>Refrigerantes e descartáveis</t>
  </si>
  <si>
    <t>Complemento de Refrigerantes e descartáveis</t>
  </si>
  <si>
    <t>NF 000016427 - Brinquedos</t>
  </si>
  <si>
    <t>NF 000030207 - Artigos de Decoração</t>
  </si>
  <si>
    <t>NF 000007514 - Brinquedos</t>
  </si>
  <si>
    <t>NF 000000042 - Brinquedos</t>
  </si>
  <si>
    <t>NF 000032209 - Artigos de Decoração</t>
  </si>
  <si>
    <t>Bolas de futebol</t>
  </si>
  <si>
    <t>NF 0855 - Brinquedos</t>
  </si>
  <si>
    <t>Artigos de decoração</t>
  </si>
  <si>
    <t>Operação</t>
  </si>
  <si>
    <t>(-)</t>
  </si>
  <si>
    <t>(+)</t>
  </si>
  <si>
    <t>01 - Total Compras</t>
  </si>
  <si>
    <t xml:space="preserve">02 - 35 Doações </t>
  </si>
  <si>
    <t>03 - Contribuição Bonel</t>
  </si>
  <si>
    <t>04 - Fechamento: 01 - (02 + 03)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</si>
</sst>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44" fontId="0" fillId="0" borderId="0" xfId="1" applyFont="1" applyFill="1"/>
    <xf numFmtId="44" fontId="2" fillId="0" borderId="0" xfId="1" applyFont="1" applyFill="1"/>
    <xf numFmtId="44" fontId="0" fillId="0" borderId="0" xfId="0" applyNumberFormat="1"/>
    <xf numFmtId="16" fontId="2" fillId="0" borderId="0" xfId="0" quotePrefix="1" applyNumberFormat="1" applyFont="1"/>
    <xf numFmtId="44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FB58-FB93-41AE-ACEA-F09287054DE0}">
  <dimension ref="A1:D17"/>
  <sheetViews>
    <sheetView tabSelected="1" workbookViewId="0">
      <selection activeCell="E17" sqref="E17"/>
    </sheetView>
  </sheetViews>
  <sheetFormatPr defaultRowHeight="14.4" x14ac:dyDescent="0.3"/>
  <cols>
    <col min="2" max="2" width="10.5546875" bestFit="1" customWidth="1"/>
    <col min="3" max="3" width="38.88671875" bestFit="1" customWidth="1"/>
    <col min="4" max="4" width="12" bestFit="1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2</v>
      </c>
    </row>
    <row r="2" spans="1:4" x14ac:dyDescent="0.3">
      <c r="A2" t="s">
        <v>16</v>
      </c>
      <c r="B2" s="1">
        <v>44861</v>
      </c>
      <c r="C2" t="s">
        <v>3</v>
      </c>
      <c r="D2" s="4">
        <v>550</v>
      </c>
    </row>
    <row r="3" spans="1:4" x14ac:dyDescent="0.3">
      <c r="A3" t="s">
        <v>16</v>
      </c>
      <c r="B3" s="1">
        <v>44861</v>
      </c>
      <c r="C3" t="s">
        <v>4</v>
      </c>
      <c r="D3" s="4">
        <v>150</v>
      </c>
    </row>
    <row r="4" spans="1:4" x14ac:dyDescent="0.3">
      <c r="A4" t="s">
        <v>16</v>
      </c>
      <c r="B4" s="1">
        <v>44861</v>
      </c>
      <c r="C4" t="s">
        <v>5</v>
      </c>
      <c r="D4" s="4">
        <v>108.04</v>
      </c>
    </row>
    <row r="5" spans="1:4" x14ac:dyDescent="0.3">
      <c r="A5" t="s">
        <v>16</v>
      </c>
      <c r="B5" s="1">
        <v>44861</v>
      </c>
      <c r="C5" t="s">
        <v>6</v>
      </c>
      <c r="D5" s="4">
        <v>121.52</v>
      </c>
    </row>
    <row r="6" spans="1:4" x14ac:dyDescent="0.3">
      <c r="A6" t="s">
        <v>16</v>
      </c>
      <c r="B6" s="1">
        <v>44859</v>
      </c>
      <c r="C6" t="s">
        <v>7</v>
      </c>
      <c r="D6" s="4">
        <v>407.52</v>
      </c>
    </row>
    <row r="7" spans="1:4" x14ac:dyDescent="0.3">
      <c r="A7" t="s">
        <v>16</v>
      </c>
      <c r="B7" s="1">
        <v>44859</v>
      </c>
      <c r="C7" t="s">
        <v>8</v>
      </c>
      <c r="D7" s="4">
        <v>143</v>
      </c>
    </row>
    <row r="8" spans="1:4" x14ac:dyDescent="0.3">
      <c r="A8" t="s">
        <v>16</v>
      </c>
      <c r="B8" s="1">
        <v>44860</v>
      </c>
      <c r="C8" t="s">
        <v>9</v>
      </c>
      <c r="D8" s="4">
        <v>686.4</v>
      </c>
    </row>
    <row r="9" spans="1:4" x14ac:dyDescent="0.3">
      <c r="A9" t="s">
        <v>16</v>
      </c>
      <c r="B9" s="1">
        <v>44859</v>
      </c>
      <c r="C9" t="s">
        <v>10</v>
      </c>
      <c r="D9" s="4">
        <v>1248.7</v>
      </c>
    </row>
    <row r="10" spans="1:4" x14ac:dyDescent="0.3">
      <c r="A10" t="s">
        <v>16</v>
      </c>
      <c r="B10" s="1">
        <v>44859</v>
      </c>
      <c r="C10" t="s">
        <v>11</v>
      </c>
      <c r="D10" s="4">
        <v>43.2</v>
      </c>
    </row>
    <row r="11" spans="1:4" x14ac:dyDescent="0.3">
      <c r="A11" t="s">
        <v>16</v>
      </c>
      <c r="B11" s="1">
        <v>44859</v>
      </c>
      <c r="C11" t="s">
        <v>12</v>
      </c>
      <c r="D11" s="4">
        <v>252</v>
      </c>
    </row>
    <row r="12" spans="1:4" x14ac:dyDescent="0.3">
      <c r="A12" t="s">
        <v>16</v>
      </c>
      <c r="B12" s="1">
        <v>44859</v>
      </c>
      <c r="C12" t="s">
        <v>13</v>
      </c>
      <c r="D12" s="4">
        <v>164.85</v>
      </c>
    </row>
    <row r="13" spans="1:4" x14ac:dyDescent="0.3">
      <c r="A13" t="s">
        <v>16</v>
      </c>
      <c r="B13" s="1">
        <v>44859</v>
      </c>
      <c r="C13" t="s">
        <v>14</v>
      </c>
      <c r="D13" s="4">
        <v>112.6</v>
      </c>
    </row>
    <row r="14" spans="1:4" x14ac:dyDescent="0.3">
      <c r="A14" t="s">
        <v>16</v>
      </c>
      <c r="B14" s="2">
        <v>44861</v>
      </c>
      <c r="C14" s="3" t="s">
        <v>18</v>
      </c>
      <c r="D14" s="5">
        <f>SUM(D2:D13)</f>
        <v>3987.83</v>
      </c>
    </row>
    <row r="15" spans="1:4" x14ac:dyDescent="0.3">
      <c r="A15" s="3" t="s">
        <v>17</v>
      </c>
      <c r="B15" s="2">
        <v>44861</v>
      </c>
      <c r="C15" s="3" t="s">
        <v>19</v>
      </c>
      <c r="D15" s="5">
        <v>1820</v>
      </c>
    </row>
    <row r="16" spans="1:4" x14ac:dyDescent="0.3">
      <c r="A16" s="3" t="s">
        <v>17</v>
      </c>
      <c r="B16" s="2">
        <v>44861</v>
      </c>
      <c r="C16" s="7" t="s">
        <v>20</v>
      </c>
      <c r="D16" s="8">
        <f>D14-D15</f>
        <v>2167.83</v>
      </c>
    </row>
    <row r="17" spans="2:4" x14ac:dyDescent="0.3">
      <c r="B17" s="1">
        <v>44861</v>
      </c>
      <c r="C17" t="s">
        <v>21</v>
      </c>
      <c r="D17" s="6">
        <f>D14 - (D15+D16)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Prestacao de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2022-11-02T14:40:45Z</dcterms:created>
  <dcterms:modified xsi:type="dcterms:W3CDTF">2022-11-02T15:06:31Z</dcterms:modified>
</cp:coreProperties>
</file>