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cuments\GitHub\Almacoop\Planillas para imprimir\"/>
    </mc:Choice>
  </mc:AlternateContent>
  <xr:revisionPtr revIDLastSave="0" documentId="13_ncr:1_{2AC6C8BB-FCEF-4D51-9164-CAC91EF6754A}" xr6:coauthVersionLast="45" xr6:coauthVersionMax="45" xr10:uidLastSave="{00000000-0000-0000-0000-000000000000}"/>
  <bookViews>
    <workbookView xWindow="-120" yWindow="-120" windowWidth="29040" windowHeight="15990" xr2:uid="{676B3CB3-02AD-4D8C-AD6A-8C483B5F42EB}"/>
  </bookViews>
  <sheets>
    <sheet name="Hoja1" sheetId="1" r:id="rId1"/>
  </sheets>
  <definedNames>
    <definedName name="_xlnm.Print_Area" localSheetId="0">Hoja1!$E$1:$J$287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87" i="1" l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4" i="1"/>
  <c r="L223" i="1"/>
  <c r="L222" i="1"/>
  <c r="L221" i="1"/>
  <c r="L220" i="1"/>
  <c r="L219" i="1"/>
  <c r="L218" i="1"/>
  <c r="L217" i="1"/>
  <c r="L216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3" i="1"/>
  <c r="L192" i="1"/>
  <c r="L191" i="1"/>
  <c r="L190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2" i="1"/>
  <c r="L11" i="1"/>
  <c r="L10" i="1"/>
  <c r="L9" i="1"/>
  <c r="L8" i="1"/>
  <c r="L5" i="1"/>
  <c r="L4" i="1"/>
  <c r="L3" i="1"/>
  <c r="L2" i="1"/>
  <c r="L1" i="1"/>
  <c r="L7" i="1" s="1"/>
  <c r="L226" i="1" l="1"/>
  <c r="L225" i="1"/>
  <c r="L215" i="1"/>
  <c r="L194" i="1"/>
  <c r="L189" i="1"/>
  <c r="L153" i="1"/>
  <c r="L76" i="1"/>
  <c r="L75" i="1"/>
  <c r="L28" i="1"/>
  <c r="L6" i="1"/>
  <c r="L13" i="1"/>
</calcChain>
</file>

<file path=xl/sharedStrings.xml><?xml version="1.0" encoding="utf-8"?>
<sst xmlns="http://schemas.openxmlformats.org/spreadsheetml/2006/main" count="882" uniqueCount="202">
  <si>
    <t>TipoDespacho</t>
  </si>
  <si>
    <t>EnvioNro</t>
  </si>
  <si>
    <t>Vecine</t>
  </si>
  <si>
    <t>TipoReg</t>
  </si>
  <si>
    <t>Q</t>
  </si>
  <si>
    <t>DONA</t>
  </si>
  <si>
    <t>Producto</t>
  </si>
  <si>
    <t>P.U.</t>
  </si>
  <si>
    <t>Imp</t>
  </si>
  <si>
    <t>Total</t>
  </si>
  <si>
    <t>DOMICILIO</t>
  </si>
  <si>
    <t>vedia, florencia</t>
  </si>
  <si>
    <t>Envío 101 - vedia, florencia - 45510954 - Estomba 1051 timbre 2</t>
  </si>
  <si>
    <t>Arroz yaMani­ Namaca 500 grs.</t>
  </si>
  <si>
    <t>Azucar Delicia 1kg</t>
  </si>
  <si>
    <t>Bolson de Verdura Libre de Agrotoxicos - 5 kilos (aprox.)</t>
  </si>
  <si>
    <t>Coco Rallado, Namaca. 250 grs</t>
  </si>
  <si>
    <t>Fideos Tallarines, Marcas Varias. 500 grs.</t>
  </si>
  <si>
    <t>Harina Integral de Trigo Tradicional, La Permanencia. 1 kg</t>
  </si>
  <si>
    <t>KIT DONACION 2</t>
  </si>
  <si>
    <t>Menta, Shizen. 100 grs</t>
  </si>
  <si>
    <t>Muzzarella, Septimo Varon. 1 Kg (aproximado).</t>
  </si>
  <si>
    <t>Papel Higienico, Distribuidora Total. 4 Unidades por 80 mts</t>
  </si>
  <si>
    <t>Ravioles de Pollo y Espinaca La Litoraleña - 500 gr</t>
  </si>
  <si>
    <t>Salsa de Tomate Condimentada, Carpe Diem. 500 grs</t>
  </si>
  <si>
    <t>ENVÍO A DOMICILIO</t>
  </si>
  <si>
    <t>Gamarnik, Diana</t>
  </si>
  <si>
    <t>Envío 102 - Gamarnik, Diana - 62592264 - Roseti 1134</t>
  </si>
  <si>
    <t>Castañas de caju naturales Namaca 250 grs.</t>
  </si>
  <si>
    <t>Curry Suave, Shizen. 250 grs</t>
  </si>
  <si>
    <t>Estragon, Shizen. 100 grs</t>
  </si>
  <si>
    <t>Finas Hierbas, 250 grs. Condi-Ment</t>
  </si>
  <si>
    <t>Limpiador de Vidrios Multiuso Distribuidora Total Botella 1 lt</t>
  </si>
  <si>
    <t>Mermelada de Zapallo, 454 grs. Los Carolinos</t>
  </si>
  <si>
    <t>Nuez Moscada, Shizen. 3 unidades</t>
  </si>
  <si>
    <t>Pan Multicereal, Teamaso. 600 grs</t>
  </si>
  <si>
    <t>Paprika, 250 grs. Condi-Ment</t>
  </si>
  <si>
    <t>Pasas de uva con chocolate Namaca 250 grs.</t>
  </si>
  <si>
    <t>PaTe de Girgolas al Alioli, Kaiken. 90 grs</t>
  </si>
  <si>
    <t>Polvo Mix (Sal Natural de Hongos Baja en Sodio), Kaiken. 30 grs</t>
  </si>
  <si>
    <t>stamponi, aida</t>
  </si>
  <si>
    <t>Envío 103 - stamponi, aida - 49479959 - Superi 2527</t>
  </si>
  <si>
    <t>Cebollas NO AGRO - Bolsa de 2 kg</t>
  </si>
  <si>
    <t>Chocolate c/leche, con frutos secos. 100 gr. Reinas de Chocolate</t>
  </si>
  <si>
    <t>Crema Hidratante Coco, Cacao y KariTe, LOLA, Yara. 90 grs</t>
  </si>
  <si>
    <t>Tomate Perita Triturado, Sabores Pampeanos. 1 lt</t>
  </si>
  <si>
    <t>Zanahorias NO AGRO - Bolsa de 1 kg</t>
  </si>
  <si>
    <t>Nicolini, Fernanda</t>
  </si>
  <si>
    <t>Envío 104 - Nicolini, Fernanda - 59289899 - Iberá 4856</t>
  </si>
  <si>
    <t>Cedron, Shizen. 70 grs</t>
  </si>
  <si>
    <t>Harina 000, Marcas Varias. 1 Kg.</t>
  </si>
  <si>
    <t>Kit de Plantines, Vivera Organica Rodrigo Bueno. 12 Unidades</t>
  </si>
  <si>
    <t>dona 1</t>
  </si>
  <si>
    <t>Papas NO AGRO - Bolsa de 2 kg.</t>
  </si>
  <si>
    <t>Pasas de uva Jumbo Namaca 250 grs.</t>
  </si>
  <si>
    <t>Mazzetti, Ines</t>
  </si>
  <si>
    <t>Envío 105 - Mazzetti, Ines - 56660545 - Av. Olazábal 4745, 3er. Piso</t>
  </si>
  <si>
    <t>Aceite de girasol, El Cortijo. 900 cc.</t>
  </si>
  <si>
    <t>Aceite de Oliva, Olivares Riojanos. 750 cc</t>
  </si>
  <si>
    <t>Caldo de verdura en Cubos Safra - 6 unidades</t>
  </si>
  <si>
    <t>Limones Agroecologicos, bolsa 1 kg.</t>
  </si>
  <si>
    <t>Nuez pelada extra light Namaca 250 grs.</t>
  </si>
  <si>
    <t>Porotos Negros, Namaca. 500 grs.</t>
  </si>
  <si>
    <t>Yerba Mate Titrayju - 1 kg.</t>
  </si>
  <si>
    <t>Cohen, Liliana Alicia</t>
  </si>
  <si>
    <t>Envío 201 - Cohen, Liliana Alicia - 65257872 - Navarro 2236</t>
  </si>
  <si>
    <t>Almendra con chocolate Namaca 250 grs.</t>
  </si>
  <si>
    <t>Chocolate Semiamargo con frutos secos. 100 gr. Reinas de Chocolate</t>
  </si>
  <si>
    <t>Horma Queso de Campo Oregano y Albahaca, El Universo. 450 grs aprox</t>
  </si>
  <si>
    <t>Horma Queso Sardo Semiestacionado, El Universo. 650 grs aprox</t>
  </si>
  <si>
    <t>Huevos de granja - Maple 30 huevos</t>
  </si>
  <si>
    <t>Mix Frutos Secos Namaca 500 grs.</t>
  </si>
  <si>
    <t>Pan de molde de Centeno Amanda Amasa 500 grs.</t>
  </si>
  <si>
    <t>Provoleta Condimentada Oregano, Septimo Varon. Unidad</t>
  </si>
  <si>
    <t>Espejo, Daniela Veronica</t>
  </si>
  <si>
    <t>Envío 202 - Espejo, Daniela Veronica - 26701615 - Altolaguirre 1674</t>
  </si>
  <si>
    <t>Agenda 2020, Mujeres vestidas de tiempo. Ed. La Minga</t>
  </si>
  <si>
    <t>Alcohol en gel - Sanitizante, Distribuidora Total. 125cc</t>
  </si>
  <si>
    <t>Polvo para Hornear, Condi-Ment. 250 grs</t>
  </si>
  <si>
    <t>Ravioles de Ricota y Espinaca La Litoraleña - 500 gr</t>
  </si>
  <si>
    <t>BLOIS, PATRICIA ESTER</t>
  </si>
  <si>
    <t>Envío 203 - BLOIS, PATRICIA ESTER - 37735427 - Berna 2363</t>
  </si>
  <si>
    <t>Azucar, Marcas Varias. 1 Kg</t>
  </si>
  <si>
    <t>Barra de cereal, La Barrita</t>
  </si>
  <si>
    <t>Jamon Cocido Natural, Torgelon. 300 grs. aprox.</t>
  </si>
  <si>
    <t>Lentejas, Namaca. 500 grs.</t>
  </si>
  <si>
    <t>Mate Cocido Tucangua - Bolsa de 25 saquitos por 3 gr</t>
  </si>
  <si>
    <t>Mermelada de Frutilla, 454 grs. Los Carolinos</t>
  </si>
  <si>
    <t>Mini alfajores artesanales de maicena Porteñitos - 12 unidades</t>
  </si>
  <si>
    <t>Perfume p/ropa y ambientes Cony Distribuidora Total Botella 500cc.</t>
  </si>
  <si>
    <t>Sorrentinos Ricota, Muzzarella y Jamon La Litoraleña 500 grs.</t>
  </si>
  <si>
    <t>Suavizante p/ropa concent.intenso Distribuidora Total Botella 1 lt.</t>
  </si>
  <si>
    <t>Te Tucangua - Bolsa de 25 saquitos de 3 gr</t>
  </si>
  <si>
    <t>Yerba Mate, La Buena. 500grs</t>
  </si>
  <si>
    <t>Romero, Mariana</t>
  </si>
  <si>
    <t>Envío 204 - Romero, Mariana - 60319298 - Ávalos 1509</t>
  </si>
  <si>
    <t>Alfajores de Chocolate, Celimarket. 6 unidades</t>
  </si>
  <si>
    <t>Arroz Blanco, Vanguardia. 1kg</t>
  </si>
  <si>
    <t>Bolsas de consorcio 60x90 Rollo de 10 unidades Distribuidora Total</t>
  </si>
  <si>
    <t>Conitos de Dulce de Leche. Porteñitos - 6 unidades</t>
  </si>
  <si>
    <t>Dulce de Batata con Chocolate Blason - Cajon de 1 kg</t>
  </si>
  <si>
    <t>Garbanzos, Namaca. 500 grs.</t>
  </si>
  <si>
    <t>Lomo Natural, Torgelon. 150 grs.</t>
  </si>
  <si>
    <t>Masitas con Chocolate, 100grs. Porteñitos</t>
  </si>
  <si>
    <t>Mermelada artesanal, Mango - Maracuya, 250 grs. Runakay</t>
  </si>
  <si>
    <t>Queso Caciocavallo, El Universo Alimentos.</t>
  </si>
  <si>
    <t>Semillas de Zapallo, Shizen. 250 grs</t>
  </si>
  <si>
    <t>Tapas para empanadas para freir Doña Masa - Docena</t>
  </si>
  <si>
    <t>Tapas para Tartas de Hojaldre Doña Masa - 2 tapas</t>
  </si>
  <si>
    <t>BARCASIA, RODOLFO</t>
  </si>
  <si>
    <t>Envío 205 - BARCASIA, RODOLFO - 69974720 - Bauness 1286</t>
  </si>
  <si>
    <t>Albahaca Deshidratada, Shizen. 150 grs</t>
  </si>
  <si>
    <t>Coriandro en Grano, Shizen. 250 grs</t>
  </si>
  <si>
    <t>Detergente Distribuidora Total Bidon 5 lt.</t>
  </si>
  <si>
    <t>Lavandina Distribuidora Total Bidon 5 lt.</t>
  </si>
  <si>
    <t>Lavandina en gel 1 lt. Distribuidora Total</t>
  </si>
  <si>
    <t>LOCAL</t>
  </si>
  <si>
    <t>Aguirre, Maria</t>
  </si>
  <si>
    <t>Aguirre, Maria - 56647343</t>
  </si>
  <si>
    <t>Miel de abejas La PehuAjo, Agroecologica - Frasco de 900 grs.</t>
  </si>
  <si>
    <t>Yerba Mate, La Buena. 1kg</t>
  </si>
  <si>
    <t>Ariza, Mariela</t>
  </si>
  <si>
    <t>Ariza, Mariela - 34900902</t>
  </si>
  <si>
    <t>Bondiola, Torgelon. 100 grs.</t>
  </si>
  <si>
    <t>Desodorante Natural, Lemon Grass, 30 grs. Cecilia Delgado</t>
  </si>
  <si>
    <t>Dulce de Leche, sin TACC, La Salamandra 1 Kg. Carton</t>
  </si>
  <si>
    <t>Horma Queso de Campo Finas Hierbas, El Universo. 450 grs aprox</t>
  </si>
  <si>
    <t>Semillas de Lino, Namaca. 500 grs</t>
  </si>
  <si>
    <t>Barrellla, Soledad</t>
  </si>
  <si>
    <t>Barrellla, Soledad - 30820863</t>
  </si>
  <si>
    <t>Tapas para Empanadas Criollas La Litoraleña - 5 docenas</t>
  </si>
  <si>
    <t>Do Campo, Margarita</t>
  </si>
  <si>
    <t>Do Campo, Margarita - 45425689</t>
  </si>
  <si>
    <t>Azucar Mascabo Agroecologico, 500 grs</t>
  </si>
  <si>
    <t>Galletitas de avena, banana y chips choco, 250 grs. Marcela Valdes.</t>
  </si>
  <si>
    <t>Harina Integral de Trigo Superfina, La Permanencia. 1 kg</t>
  </si>
  <si>
    <t>Felisiak, Sebastian</t>
  </si>
  <si>
    <t>Felisiak, Sebastian - 57226714</t>
  </si>
  <si>
    <t>Garcia, Fernanda</t>
  </si>
  <si>
    <t>Garcia, Fernanda - 24075641</t>
  </si>
  <si>
    <t>Cerveza Artesanal Ipa(muy lupulada), Santa Malta 660cc.</t>
  </si>
  <si>
    <t>Gil, Paula</t>
  </si>
  <si>
    <t xml:space="preserve">Gil, Paula - </t>
  </si>
  <si>
    <t>Aceto Balsamico, 250 cc. Sabores Pampeanos</t>
  </si>
  <si>
    <t>Caldo con sabor a carne deshidratado, 6 cubitos, Safra</t>
  </si>
  <si>
    <t>Caldo con sabor a gallina en Cubos Safra - 6 unidades</t>
  </si>
  <si>
    <t>Desengrasante Distribuidora Total Botella 1 lt.</t>
  </si>
  <si>
    <t>Galletitas c/sem.sésamo, az.rubia y limón, 250 grs. Marcela Valdes.</t>
  </si>
  <si>
    <t>Girgolas a la Naranja, Kaiken. 220 grs</t>
  </si>
  <si>
    <t>Girgolas Secas (Pleurotus), Kaiken. 30 grs</t>
  </si>
  <si>
    <t>Hongos de pino Namaca 250 grs.</t>
  </si>
  <si>
    <t>Hongos Shitake Laminados (Lentinula), Kaiken. 25 grs</t>
  </si>
  <si>
    <t>Horma Queso Gouda Ahumado, El Universo. 650 grs aprox</t>
  </si>
  <si>
    <t>KIT DONACION 1</t>
  </si>
  <si>
    <t>Mermelada artesanal, Frambuesa, 250 grs. Runakay</t>
  </si>
  <si>
    <t>Polenta rapida, Del Campo. 500 grs.</t>
  </si>
  <si>
    <t>Gonzalez, Ramiro</t>
  </si>
  <si>
    <t>Gonzalez, Ramiro - 66138670</t>
  </si>
  <si>
    <t>Arrolladitos Primavera Veganos, Lola. 6 unidades</t>
  </si>
  <si>
    <t>Dulce de Batata Blason - Cajon de 1 kg</t>
  </si>
  <si>
    <t>Dulce de Leche, 7mo Varon. 400 grs.</t>
  </si>
  <si>
    <t>Dulce de Membrillo Blason - Cajon de 1 kg</t>
  </si>
  <si>
    <t>Mayonesa de zanahoria, sin TACC, Mundo Escabeche. 474 gr.</t>
  </si>
  <si>
    <t>OcupÃ©monos : del estado de bienestar al estado transformador</t>
  </si>
  <si>
    <t>Pan de Salvado, Teamaso. 600 grs</t>
  </si>
  <si>
    <t>Shampoo solido, Cecilia Delgado, 80 gr.</t>
  </si>
  <si>
    <t>Guelman, Anahi</t>
  </si>
  <si>
    <t>Guelman, Anahi - 40608235</t>
  </si>
  <si>
    <t>Medias soquetes lisas por docena Sport.</t>
  </si>
  <si>
    <t>Moran, Marcelo</t>
  </si>
  <si>
    <t>Moran, Marcelo - 52604454</t>
  </si>
  <si>
    <t>muzykantski, carla</t>
  </si>
  <si>
    <t>muzykantski, carla - 41435429</t>
  </si>
  <si>
    <t>Nuez con cascara Namaca 500 grs.</t>
  </si>
  <si>
    <t>Pansera, Aime</t>
  </si>
  <si>
    <t>Pansera, Aime - 30930605</t>
  </si>
  <si>
    <t>Avellanas con chocolate, Namaca 250 grs.</t>
  </si>
  <si>
    <t>Bocaditos de cereales rellenos de avellana Namaca 500 grs.</t>
  </si>
  <si>
    <t>Bombas efervescentes, Cecilia Delgado</t>
  </si>
  <si>
    <t>Fideos de maiz morado, sin TACC, Cauqueva 300 grs.</t>
  </si>
  <si>
    <t>Hamburguesas vegetales precocidas - 6 unidades</t>
  </si>
  <si>
    <t>KIT DONACION 5</t>
  </si>
  <si>
    <t>Milanesas vegetales de trigo, Buena ventura. 4 unidades.</t>
  </si>
  <si>
    <t>Protector diario clÃ¡sico reutilizable, La Coope.</t>
  </si>
  <si>
    <t>Roffo, Paula</t>
  </si>
  <si>
    <t xml:space="preserve">Roffo, Paula - </t>
  </si>
  <si>
    <t>Jabon liquido tocador c/glic.Coniglio Botella 1 lt Distribuidora Total</t>
  </si>
  <si>
    <t>Postre Brownie, Dulce de Leche, y Merengue, No Es Pecado. 250 cc</t>
  </si>
  <si>
    <t>Postre Lemon Pie, No Es Pecado. 250 cc</t>
  </si>
  <si>
    <t>Salgado, Ines</t>
  </si>
  <si>
    <t>Salgado, Ines - 30555059</t>
  </si>
  <si>
    <t>Budin de Naranja, Celimarket</t>
  </si>
  <si>
    <t>Horma Queso de Campo Aji Molido, El Universo. 450 grs aprox</t>
  </si>
  <si>
    <t>Prepizzas Integrales (grandes), 2 unidades.</t>
  </si>
  <si>
    <t>Vaiani, Diego</t>
  </si>
  <si>
    <t xml:space="preserve">Vaiani, Diego - </t>
  </si>
  <si>
    <t>Aceitunas Verdes c/c, frasco 400 grs. Sabor Pampeano</t>
  </si>
  <si>
    <t>Chocolate con Leche, con coco tostado. 100 gr. Reinas de Chocolate</t>
  </si>
  <si>
    <t>Videla, Gabriela</t>
  </si>
  <si>
    <t>Videla, Gabriela - 67454688</t>
  </si>
  <si>
    <t>Yerba Mate Orembae - Paquete de 1 kg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</si>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</sst>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3" fillId="0" borderId="3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0" fillId="0" borderId="4" xfId="0" applyFill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7796-8E61-4D5B-A315-07C190294D51}">
  <dimension ref="A1:L287"/>
  <sheetViews>
    <sheetView showGridLines="0" tabSelected="1" zoomScaleNormal="100" workbookViewId="0">
      <pane ySplit="1" topLeftCell="A278" activePane="bottomLeft" state="frozen"/>
      <selection activeCell="E1" sqref="E1"/>
      <selection pane="bottomLeft" activeCell="H291" sqref="H291"/>
    </sheetView>
  </sheetViews>
  <sheetFormatPr baseColWidth="10" defaultRowHeight="15" x14ac:dyDescent="0.25"/>
  <cols>
    <col min="1" max="1" width="13.42578125" customWidth="1"/>
    <col min="2" max="2" width="9.140625" customWidth="1"/>
    <col min="3" max="3" width="23.140625" customWidth="1"/>
    <col min="4" max="4" width="8.140625" customWidth="1"/>
    <col min="5" max="5" width="7.7109375" customWidth="1"/>
    <col min="6" max="6" width="6.85546875" bestFit="1" customWidth="1"/>
    <col min="7" max="7" width="64.85546875" bestFit="1" customWidth="1"/>
    <col min="8" max="8" width="4.5703125" bestFit="1" customWidth="1"/>
    <col min="9" max="9" width="4.42578125" bestFit="1" customWidth="1"/>
    <col min="10" max="10" width="10.7109375" customWidth="1"/>
  </cols>
  <sheetData>
    <row r="1" spans="1:12" s="3" customFormat="1" ht="14.1" customHeight="1" x14ac:dyDescent="0.2">
      <c r="A1" s="1" t="s">
        <v>0</v>
      </c>
      <c r="B1" s="1" t="s">
        <v>1</v>
      </c>
      <c r="C1" s="1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9</v>
      </c>
      <c r="L1" s="3" t="str">
        <f ca="1">SUBSTITUTE(MID(CELL("filename"),SEARCH("[",CELL("filename"))+1, SEARCH("]",CELL("filename"))-SEARCH("[",CELL("filename"))-1), ".xlsx", "")</f>
        <v>20201024</v>
      </c>
    </row>
    <row r="2" spans="1:12" s="3" customFormat="1" ht="25.5" customHeight="1" x14ac:dyDescent="0.25">
      <c r="A2" s="1" t="s">
        <v>10</v>
      </c>
      <c r="B2" s="1">
        <v>101</v>
      </c>
      <c r="C2" s="1" t="s">
        <v>11</v>
      </c>
      <c r="D2" s="4">
        <v>1</v>
      </c>
      <c r="E2" s="10" t="s">
        <v>12</v>
      </c>
      <c r="F2" s="10"/>
      <c r="G2" s="10"/>
      <c r="H2" s="10"/>
      <c r="I2" s="10"/>
      <c r="J2" s="5">
        <v>2295</v>
      </c>
      <c r="L2" s="3" t="str">
        <f t="shared" ref="L2:L65" si="0">IF(J2="","",IF(LEFT(J2,1)="-","update Pedido set CantidadFaltante=" &amp; -J2 &amp; " where Entrega='" &amp; $L$1 &amp; "' and Vecine='" &amp; C2 &amp; "' and Producto='" &amp; G2 &amp; "' ",IF(J2="x","update Pedido set CantidadFaltante=" &amp; E2&amp; " where Entrega='" &amp; $L$1 &amp; "' and Vecine='" &amp; C2 &amp; "' and Producto='" &amp; G2 &amp; "' ","")))</f>
        <v/>
      </c>
    </row>
    <row r="3" spans="1:12" x14ac:dyDescent="0.25">
      <c r="A3" t="s">
        <v>10</v>
      </c>
      <c r="B3">
        <v>101</v>
      </c>
      <c r="C3" t="s">
        <v>11</v>
      </c>
      <c r="D3">
        <v>2</v>
      </c>
      <c r="E3" s="6">
        <v>1</v>
      </c>
      <c r="F3" s="6"/>
      <c r="G3" s="6" t="s">
        <v>13</v>
      </c>
      <c r="H3" s="6">
        <v>72</v>
      </c>
      <c r="I3" s="6">
        <v>72</v>
      </c>
      <c r="L3" s="3" t="str">
        <f t="shared" si="0"/>
        <v/>
      </c>
    </row>
    <row r="4" spans="1:12" x14ac:dyDescent="0.25">
      <c r="A4" t="s">
        <v>10</v>
      </c>
      <c r="B4">
        <v>101</v>
      </c>
      <c r="C4" t="s">
        <v>11</v>
      </c>
      <c r="D4">
        <v>2</v>
      </c>
      <c r="E4" s="6">
        <v>1</v>
      </c>
      <c r="F4" s="6"/>
      <c r="G4" s="6" t="s">
        <v>14</v>
      </c>
      <c r="H4" s="6">
        <v>77</v>
      </c>
      <c r="I4" s="6">
        <v>77</v>
      </c>
      <c r="L4" s="3" t="str">
        <f t="shared" si="0"/>
        <v/>
      </c>
    </row>
    <row r="5" spans="1:12" x14ac:dyDescent="0.25">
      <c r="A5" t="s">
        <v>10</v>
      </c>
      <c r="B5">
        <v>101</v>
      </c>
      <c r="C5" t="s">
        <v>11</v>
      </c>
      <c r="D5">
        <v>2</v>
      </c>
      <c r="E5" s="6">
        <v>1</v>
      </c>
      <c r="F5" s="6"/>
      <c r="G5" s="6" t="s">
        <v>15</v>
      </c>
      <c r="H5" s="6">
        <v>450</v>
      </c>
      <c r="I5" s="6">
        <v>450</v>
      </c>
      <c r="L5" s="3" t="str">
        <f t="shared" si="0"/>
        <v/>
      </c>
    </row>
    <row r="6" spans="1:12" x14ac:dyDescent="0.25">
      <c r="A6" t="s">
        <v>10</v>
      </c>
      <c r="B6">
        <v>101</v>
      </c>
      <c r="C6" t="s">
        <v>11</v>
      </c>
      <c r="D6">
        <v>2</v>
      </c>
      <c r="E6" s="6">
        <v>1</v>
      </c>
      <c r="F6" s="6"/>
      <c r="G6" s="6" t="s">
        <v>16</v>
      </c>
      <c r="H6" s="6">
        <v>135</v>
      </c>
      <c r="I6" s="6">
        <v>135</v>
      </c>
      <c r="J6" t="s">
        <v>201</v>
      </c>
      <c r="L6" s="3" t="str">
        <f t="shared" ca="1" si="0"/>
        <v xml:space="preserve">update Pedido set CantidadFaltante=1 where Entrega='20201024' and Vecine='vedia, florencia' and Producto='Coco Rallado, Namaca. 250 grs' </v>
      </c>
    </row>
    <row r="7" spans="1:12" x14ac:dyDescent="0.25">
      <c r="A7" t="s">
        <v>10</v>
      </c>
      <c r="B7">
        <v>101</v>
      </c>
      <c r="C7" t="s">
        <v>11</v>
      </c>
      <c r="D7">
        <v>2</v>
      </c>
      <c r="E7" s="6">
        <v>1</v>
      </c>
      <c r="F7" s="6"/>
      <c r="G7" s="6" t="s">
        <v>17</v>
      </c>
      <c r="H7" s="6">
        <v>50</v>
      </c>
      <c r="I7" s="6">
        <v>50</v>
      </c>
      <c r="L7" s="3" t="str">
        <f t="shared" si="0"/>
        <v/>
      </c>
    </row>
    <row r="8" spans="1:12" x14ac:dyDescent="0.25">
      <c r="A8" t="s">
        <v>10</v>
      </c>
      <c r="B8">
        <v>101</v>
      </c>
      <c r="C8" t="s">
        <v>11</v>
      </c>
      <c r="D8">
        <v>2</v>
      </c>
      <c r="E8" s="6">
        <v>1</v>
      </c>
      <c r="F8" s="6"/>
      <c r="G8" s="6" t="s">
        <v>18</v>
      </c>
      <c r="H8" s="6">
        <v>91</v>
      </c>
      <c r="I8" s="6">
        <v>91</v>
      </c>
      <c r="L8" s="3" t="str">
        <f t="shared" si="0"/>
        <v/>
      </c>
    </row>
    <row r="9" spans="1:12" x14ac:dyDescent="0.25">
      <c r="A9" t="s">
        <v>10</v>
      </c>
      <c r="B9">
        <v>101</v>
      </c>
      <c r="C9" t="s">
        <v>11</v>
      </c>
      <c r="D9">
        <v>2</v>
      </c>
      <c r="E9" s="6">
        <v>1</v>
      </c>
      <c r="F9" s="6"/>
      <c r="G9" s="6" t="s">
        <v>19</v>
      </c>
      <c r="H9" s="6">
        <v>200</v>
      </c>
      <c r="I9" s="6">
        <v>200</v>
      </c>
      <c r="L9" s="3" t="str">
        <f t="shared" si="0"/>
        <v/>
      </c>
    </row>
    <row r="10" spans="1:12" x14ac:dyDescent="0.25">
      <c r="A10" t="s">
        <v>10</v>
      </c>
      <c r="B10">
        <v>101</v>
      </c>
      <c r="C10" t="s">
        <v>11</v>
      </c>
      <c r="D10">
        <v>2</v>
      </c>
      <c r="E10" s="6">
        <v>1</v>
      </c>
      <c r="F10" s="6"/>
      <c r="G10" s="6" t="s">
        <v>20</v>
      </c>
      <c r="H10" s="6">
        <v>66</v>
      </c>
      <c r="I10" s="6">
        <v>66</v>
      </c>
      <c r="L10" s="3" t="str">
        <f t="shared" si="0"/>
        <v/>
      </c>
    </row>
    <row r="11" spans="1:12" x14ac:dyDescent="0.25">
      <c r="A11" t="s">
        <v>10</v>
      </c>
      <c r="B11">
        <v>101</v>
      </c>
      <c r="C11" t="s">
        <v>11</v>
      </c>
      <c r="D11">
        <v>2</v>
      </c>
      <c r="E11" s="6">
        <v>1</v>
      </c>
      <c r="F11" s="6"/>
      <c r="G11" s="6" t="s">
        <v>21</v>
      </c>
      <c r="H11" s="6">
        <v>350</v>
      </c>
      <c r="I11" s="6">
        <v>350</v>
      </c>
      <c r="L11" s="3" t="str">
        <f t="shared" si="0"/>
        <v/>
      </c>
    </row>
    <row r="12" spans="1:12" x14ac:dyDescent="0.25">
      <c r="A12" t="s">
        <v>10</v>
      </c>
      <c r="B12">
        <v>101</v>
      </c>
      <c r="C12" t="s">
        <v>11</v>
      </c>
      <c r="D12">
        <v>2</v>
      </c>
      <c r="E12" s="6">
        <v>1</v>
      </c>
      <c r="F12" s="6"/>
      <c r="G12" s="6" t="s">
        <v>22</v>
      </c>
      <c r="H12" s="6">
        <v>140</v>
      </c>
      <c r="I12" s="6">
        <v>140</v>
      </c>
      <c r="L12" s="3" t="str">
        <f t="shared" si="0"/>
        <v/>
      </c>
    </row>
    <row r="13" spans="1:12" x14ac:dyDescent="0.25">
      <c r="A13" t="s">
        <v>10</v>
      </c>
      <c r="B13">
        <v>101</v>
      </c>
      <c r="C13" t="s">
        <v>11</v>
      </c>
      <c r="D13">
        <v>2</v>
      </c>
      <c r="E13" s="7">
        <v>3</v>
      </c>
      <c r="F13" s="6"/>
      <c r="G13" s="6" t="s">
        <v>23</v>
      </c>
      <c r="H13" s="6">
        <v>118</v>
      </c>
      <c r="I13" s="6">
        <v>354</v>
      </c>
      <c r="J13" s="9"/>
      <c r="L13" s="3" t="str">
        <f t="shared" si="0"/>
        <v/>
      </c>
    </row>
    <row r="14" spans="1:12" x14ac:dyDescent="0.25">
      <c r="A14" t="s">
        <v>10</v>
      </c>
      <c r="B14">
        <v>101</v>
      </c>
      <c r="C14" t="s">
        <v>11</v>
      </c>
      <c r="D14">
        <v>2</v>
      </c>
      <c r="E14" s="6">
        <v>1</v>
      </c>
      <c r="F14" s="6"/>
      <c r="G14" s="6" t="s">
        <v>24</v>
      </c>
      <c r="H14" s="6">
        <v>160</v>
      </c>
      <c r="I14" s="6">
        <v>160</v>
      </c>
      <c r="L14" s="3" t="str">
        <f t="shared" si="0"/>
        <v/>
      </c>
    </row>
    <row r="15" spans="1:12" x14ac:dyDescent="0.25">
      <c r="A15" t="s">
        <v>10</v>
      </c>
      <c r="B15">
        <v>101</v>
      </c>
      <c r="C15" t="s">
        <v>11</v>
      </c>
      <c r="D15">
        <v>3</v>
      </c>
      <c r="E15" s="6">
        <v>1</v>
      </c>
      <c r="F15" s="6"/>
      <c r="G15" s="6" t="s">
        <v>25</v>
      </c>
      <c r="H15" s="6">
        <v>150</v>
      </c>
      <c r="I15" s="6">
        <v>150</v>
      </c>
      <c r="L15" s="3" t="str">
        <f t="shared" si="0"/>
        <v/>
      </c>
    </row>
    <row r="16" spans="1:12" s="3" customFormat="1" ht="25.5" customHeight="1" x14ac:dyDescent="0.25">
      <c r="A16" s="1" t="s">
        <v>10</v>
      </c>
      <c r="B16" s="1">
        <v>102</v>
      </c>
      <c r="C16" s="1" t="s">
        <v>26</v>
      </c>
      <c r="D16" s="4">
        <v>1</v>
      </c>
      <c r="E16" s="10" t="s">
        <v>27</v>
      </c>
      <c r="F16" s="10"/>
      <c r="G16" s="10"/>
      <c r="H16" s="10"/>
      <c r="I16" s="10"/>
      <c r="J16" s="5">
        <v>2665</v>
      </c>
      <c r="L16" s="3" t="str">
        <f t="shared" si="0"/>
        <v/>
      </c>
    </row>
    <row r="17" spans="1:12" x14ac:dyDescent="0.25">
      <c r="A17" t="s">
        <v>10</v>
      </c>
      <c r="B17">
        <v>102</v>
      </c>
      <c r="C17" t="s">
        <v>26</v>
      </c>
      <c r="D17">
        <v>2</v>
      </c>
      <c r="E17" s="6">
        <v>1</v>
      </c>
      <c r="F17" s="6"/>
      <c r="G17" s="6" t="s">
        <v>28</v>
      </c>
      <c r="H17" s="6">
        <v>370</v>
      </c>
      <c r="I17" s="6">
        <v>370</v>
      </c>
      <c r="L17" s="3" t="str">
        <f t="shared" si="0"/>
        <v/>
      </c>
    </row>
    <row r="18" spans="1:12" x14ac:dyDescent="0.25">
      <c r="A18" t="s">
        <v>10</v>
      </c>
      <c r="B18">
        <v>102</v>
      </c>
      <c r="C18" t="s">
        <v>26</v>
      </c>
      <c r="D18">
        <v>2</v>
      </c>
      <c r="E18" s="7">
        <v>2</v>
      </c>
      <c r="F18" s="6"/>
      <c r="G18" s="6" t="s">
        <v>29</v>
      </c>
      <c r="H18" s="6">
        <v>143</v>
      </c>
      <c r="I18" s="6">
        <v>286</v>
      </c>
      <c r="L18" s="3" t="str">
        <f t="shared" si="0"/>
        <v/>
      </c>
    </row>
    <row r="19" spans="1:12" x14ac:dyDescent="0.25">
      <c r="A19" t="s">
        <v>10</v>
      </c>
      <c r="B19">
        <v>102</v>
      </c>
      <c r="C19" t="s">
        <v>26</v>
      </c>
      <c r="D19">
        <v>2</v>
      </c>
      <c r="E19" s="6">
        <v>1</v>
      </c>
      <c r="F19" s="6"/>
      <c r="G19" s="6" t="s">
        <v>30</v>
      </c>
      <c r="H19" s="6">
        <v>96</v>
      </c>
      <c r="I19" s="6">
        <v>96</v>
      </c>
      <c r="L19" s="3" t="str">
        <f t="shared" si="0"/>
        <v/>
      </c>
    </row>
    <row r="20" spans="1:12" x14ac:dyDescent="0.25">
      <c r="A20" t="s">
        <v>10</v>
      </c>
      <c r="B20">
        <v>102</v>
      </c>
      <c r="C20" t="s">
        <v>26</v>
      </c>
      <c r="D20">
        <v>2</v>
      </c>
      <c r="E20" s="6">
        <v>1</v>
      </c>
      <c r="F20" s="6"/>
      <c r="G20" s="6" t="s">
        <v>31</v>
      </c>
      <c r="H20" s="6">
        <v>260</v>
      </c>
      <c r="I20" s="6">
        <v>260</v>
      </c>
      <c r="L20" s="3" t="str">
        <f t="shared" si="0"/>
        <v/>
      </c>
    </row>
    <row r="21" spans="1:12" x14ac:dyDescent="0.25">
      <c r="A21" t="s">
        <v>10</v>
      </c>
      <c r="B21">
        <v>102</v>
      </c>
      <c r="C21" t="s">
        <v>26</v>
      </c>
      <c r="D21">
        <v>2</v>
      </c>
      <c r="E21" s="6">
        <v>1</v>
      </c>
      <c r="F21" s="6"/>
      <c r="G21" s="6" t="s">
        <v>32</v>
      </c>
      <c r="H21" s="6">
        <v>122</v>
      </c>
      <c r="I21" s="6">
        <v>122</v>
      </c>
      <c r="L21" s="3" t="str">
        <f t="shared" si="0"/>
        <v/>
      </c>
    </row>
    <row r="22" spans="1:12" x14ac:dyDescent="0.25">
      <c r="A22" t="s">
        <v>10</v>
      </c>
      <c r="B22">
        <v>102</v>
      </c>
      <c r="C22" t="s">
        <v>26</v>
      </c>
      <c r="D22">
        <v>2</v>
      </c>
      <c r="E22" s="6">
        <v>1</v>
      </c>
      <c r="F22" s="6"/>
      <c r="G22" s="6" t="s">
        <v>33</v>
      </c>
      <c r="H22" s="6">
        <v>115</v>
      </c>
      <c r="I22" s="6">
        <v>115</v>
      </c>
      <c r="L22" s="3" t="str">
        <f t="shared" si="0"/>
        <v/>
      </c>
    </row>
    <row r="23" spans="1:12" x14ac:dyDescent="0.25">
      <c r="A23" t="s">
        <v>10</v>
      </c>
      <c r="B23">
        <v>102</v>
      </c>
      <c r="C23" t="s">
        <v>26</v>
      </c>
      <c r="D23">
        <v>2</v>
      </c>
      <c r="E23" s="6">
        <v>1</v>
      </c>
      <c r="F23" s="6"/>
      <c r="G23" s="6" t="s">
        <v>34</v>
      </c>
      <c r="H23" s="6">
        <v>50</v>
      </c>
      <c r="I23" s="6">
        <v>50</v>
      </c>
      <c r="L23" s="3" t="str">
        <f t="shared" si="0"/>
        <v/>
      </c>
    </row>
    <row r="24" spans="1:12" x14ac:dyDescent="0.25">
      <c r="A24" t="s">
        <v>10</v>
      </c>
      <c r="B24">
        <v>102</v>
      </c>
      <c r="C24" t="s">
        <v>26</v>
      </c>
      <c r="D24">
        <v>2</v>
      </c>
      <c r="E24" s="6">
        <v>1</v>
      </c>
      <c r="F24" s="6"/>
      <c r="G24" s="6" t="s">
        <v>35</v>
      </c>
      <c r="H24" s="6">
        <v>130</v>
      </c>
      <c r="I24" s="6">
        <v>130</v>
      </c>
      <c r="L24" s="3" t="str">
        <f t="shared" si="0"/>
        <v/>
      </c>
    </row>
    <row r="25" spans="1:12" x14ac:dyDescent="0.25">
      <c r="A25" t="s">
        <v>10</v>
      </c>
      <c r="B25">
        <v>102</v>
      </c>
      <c r="C25" t="s">
        <v>26</v>
      </c>
      <c r="D25">
        <v>2</v>
      </c>
      <c r="E25" s="6">
        <v>1</v>
      </c>
      <c r="F25" s="6"/>
      <c r="G25" s="6" t="s">
        <v>36</v>
      </c>
      <c r="H25" s="6">
        <v>260</v>
      </c>
      <c r="I25" s="6">
        <v>260</v>
      </c>
      <c r="L25" s="3" t="str">
        <f t="shared" si="0"/>
        <v/>
      </c>
    </row>
    <row r="26" spans="1:12" x14ac:dyDescent="0.25">
      <c r="A26" t="s">
        <v>10</v>
      </c>
      <c r="B26">
        <v>102</v>
      </c>
      <c r="C26" t="s">
        <v>26</v>
      </c>
      <c r="D26">
        <v>2</v>
      </c>
      <c r="E26" s="7">
        <v>2</v>
      </c>
      <c r="F26" s="6"/>
      <c r="G26" s="6" t="s">
        <v>37</v>
      </c>
      <c r="H26" s="6">
        <v>205</v>
      </c>
      <c r="I26" s="6">
        <v>410</v>
      </c>
      <c r="L26" s="3" t="str">
        <f t="shared" si="0"/>
        <v/>
      </c>
    </row>
    <row r="27" spans="1:12" x14ac:dyDescent="0.25">
      <c r="A27" t="s">
        <v>10</v>
      </c>
      <c r="B27">
        <v>102</v>
      </c>
      <c r="C27" t="s">
        <v>26</v>
      </c>
      <c r="D27">
        <v>2</v>
      </c>
      <c r="E27" s="6">
        <v>1</v>
      </c>
      <c r="F27" s="6"/>
      <c r="G27" s="6" t="s">
        <v>38</v>
      </c>
      <c r="H27" s="6">
        <v>211</v>
      </c>
      <c r="I27" s="6">
        <v>211</v>
      </c>
      <c r="L27" s="3" t="str">
        <f t="shared" si="0"/>
        <v/>
      </c>
    </row>
    <row r="28" spans="1:12" x14ac:dyDescent="0.25">
      <c r="A28" t="s">
        <v>10</v>
      </c>
      <c r="B28">
        <v>102</v>
      </c>
      <c r="C28" t="s">
        <v>26</v>
      </c>
      <c r="D28">
        <v>2</v>
      </c>
      <c r="E28" s="6">
        <v>1</v>
      </c>
      <c r="F28" s="6"/>
      <c r="G28" s="6" t="s">
        <v>39</v>
      </c>
      <c r="H28" s="6">
        <v>205</v>
      </c>
      <c r="I28" s="6">
        <v>205</v>
      </c>
      <c r="J28" t="s">
        <v>201</v>
      </c>
      <c r="L28" s="3" t="str">
        <f t="shared" ca="1" si="0"/>
        <v xml:space="preserve">update Pedido set CantidadFaltante=1 where Entrega='20201024' and Vecine='Gamarnik, Diana' and Producto='Polvo Mix (Sal Natural de Hongos Baja en Sodio), Kaiken. 30 grs' </v>
      </c>
    </row>
    <row r="29" spans="1:12" x14ac:dyDescent="0.25">
      <c r="A29" t="s">
        <v>10</v>
      </c>
      <c r="B29">
        <v>102</v>
      </c>
      <c r="C29" t="s">
        <v>26</v>
      </c>
      <c r="D29">
        <v>3</v>
      </c>
      <c r="E29" s="6">
        <v>1</v>
      </c>
      <c r="F29" s="6"/>
      <c r="G29" s="6" t="s">
        <v>25</v>
      </c>
      <c r="H29" s="6">
        <v>150</v>
      </c>
      <c r="I29" s="6">
        <v>150</v>
      </c>
      <c r="L29" s="3" t="str">
        <f t="shared" si="0"/>
        <v/>
      </c>
    </row>
    <row r="30" spans="1:12" s="3" customFormat="1" ht="25.5" customHeight="1" x14ac:dyDescent="0.25">
      <c r="A30" s="1" t="s">
        <v>10</v>
      </c>
      <c r="B30" s="1">
        <v>103</v>
      </c>
      <c r="C30" s="1" t="s">
        <v>40</v>
      </c>
      <c r="D30" s="4">
        <v>1</v>
      </c>
      <c r="E30" s="10" t="s">
        <v>41</v>
      </c>
      <c r="F30" s="10"/>
      <c r="G30" s="10"/>
      <c r="H30" s="10"/>
      <c r="I30" s="10"/>
      <c r="J30" s="5">
        <v>1860</v>
      </c>
      <c r="L30" s="3" t="str">
        <f t="shared" si="0"/>
        <v/>
      </c>
    </row>
    <row r="31" spans="1:12" x14ac:dyDescent="0.25">
      <c r="A31" t="s">
        <v>10</v>
      </c>
      <c r="B31">
        <v>103</v>
      </c>
      <c r="C31" t="s">
        <v>40</v>
      </c>
      <c r="D31">
        <v>2</v>
      </c>
      <c r="E31" s="6">
        <v>1</v>
      </c>
      <c r="F31" s="6"/>
      <c r="G31" s="6" t="s">
        <v>15</v>
      </c>
      <c r="H31" s="6">
        <v>450</v>
      </c>
      <c r="I31" s="6">
        <v>450</v>
      </c>
      <c r="L31" s="3" t="str">
        <f t="shared" si="0"/>
        <v/>
      </c>
    </row>
    <row r="32" spans="1:12" x14ac:dyDescent="0.25">
      <c r="A32" t="s">
        <v>10</v>
      </c>
      <c r="B32">
        <v>103</v>
      </c>
      <c r="C32" t="s">
        <v>40</v>
      </c>
      <c r="D32">
        <v>2</v>
      </c>
      <c r="E32" s="6">
        <v>1</v>
      </c>
      <c r="F32" s="6"/>
      <c r="G32" s="6" t="s">
        <v>42</v>
      </c>
      <c r="H32" s="6">
        <v>158</v>
      </c>
      <c r="I32" s="6">
        <v>158</v>
      </c>
      <c r="L32" s="3" t="str">
        <f t="shared" si="0"/>
        <v/>
      </c>
    </row>
    <row r="33" spans="1:12" x14ac:dyDescent="0.25">
      <c r="A33" t="s">
        <v>10</v>
      </c>
      <c r="B33">
        <v>103</v>
      </c>
      <c r="C33" t="s">
        <v>40</v>
      </c>
      <c r="D33">
        <v>2</v>
      </c>
      <c r="E33" s="6">
        <v>1</v>
      </c>
      <c r="F33" s="6"/>
      <c r="G33" s="6" t="s">
        <v>43</v>
      </c>
      <c r="H33" s="6">
        <v>114</v>
      </c>
      <c r="I33" s="6">
        <v>114</v>
      </c>
      <c r="L33" s="3" t="str">
        <f t="shared" si="0"/>
        <v/>
      </c>
    </row>
    <row r="34" spans="1:12" x14ac:dyDescent="0.25">
      <c r="A34" t="s">
        <v>10</v>
      </c>
      <c r="B34">
        <v>103</v>
      </c>
      <c r="C34" t="s">
        <v>40</v>
      </c>
      <c r="D34">
        <v>2</v>
      </c>
      <c r="E34" s="6">
        <v>1</v>
      </c>
      <c r="F34" s="6"/>
      <c r="G34" s="6" t="s">
        <v>44</v>
      </c>
      <c r="H34" s="6">
        <v>390</v>
      </c>
      <c r="I34" s="6">
        <v>390</v>
      </c>
      <c r="L34" s="3" t="str">
        <f t="shared" si="0"/>
        <v/>
      </c>
    </row>
    <row r="35" spans="1:12" x14ac:dyDescent="0.25">
      <c r="A35" t="s">
        <v>10</v>
      </c>
      <c r="B35">
        <v>103</v>
      </c>
      <c r="C35" t="s">
        <v>40</v>
      </c>
      <c r="D35">
        <v>2</v>
      </c>
      <c r="E35" s="6">
        <v>1</v>
      </c>
      <c r="F35" s="6"/>
      <c r="G35" s="6" t="s">
        <v>19</v>
      </c>
      <c r="H35" s="6">
        <v>200</v>
      </c>
      <c r="I35" s="6">
        <v>200</v>
      </c>
      <c r="L35" s="3" t="str">
        <f t="shared" si="0"/>
        <v/>
      </c>
    </row>
    <row r="36" spans="1:12" x14ac:dyDescent="0.25">
      <c r="A36" t="s">
        <v>10</v>
      </c>
      <c r="B36">
        <v>103</v>
      </c>
      <c r="C36" t="s">
        <v>40</v>
      </c>
      <c r="D36">
        <v>2</v>
      </c>
      <c r="E36" s="6">
        <v>1</v>
      </c>
      <c r="F36" s="6"/>
      <c r="G36" s="6" t="s">
        <v>45</v>
      </c>
      <c r="H36" s="6">
        <v>143</v>
      </c>
      <c r="I36" s="6">
        <v>143</v>
      </c>
      <c r="L36" s="3" t="str">
        <f t="shared" si="0"/>
        <v/>
      </c>
    </row>
    <row r="37" spans="1:12" x14ac:dyDescent="0.25">
      <c r="A37" t="s">
        <v>10</v>
      </c>
      <c r="B37">
        <v>103</v>
      </c>
      <c r="C37" t="s">
        <v>40</v>
      </c>
      <c r="D37">
        <v>2</v>
      </c>
      <c r="E37" s="7">
        <v>3</v>
      </c>
      <c r="F37" s="6"/>
      <c r="G37" s="6" t="s">
        <v>46</v>
      </c>
      <c r="H37" s="6">
        <v>85</v>
      </c>
      <c r="I37" s="6">
        <v>255</v>
      </c>
      <c r="L37" s="3" t="str">
        <f t="shared" si="0"/>
        <v/>
      </c>
    </row>
    <row r="38" spans="1:12" x14ac:dyDescent="0.25">
      <c r="A38" t="s">
        <v>10</v>
      </c>
      <c r="B38">
        <v>103</v>
      </c>
      <c r="C38" t="s">
        <v>40</v>
      </c>
      <c r="D38">
        <v>3</v>
      </c>
      <c r="E38" s="6">
        <v>1</v>
      </c>
      <c r="F38" s="6"/>
      <c r="G38" s="6" t="s">
        <v>25</v>
      </c>
      <c r="H38" s="6">
        <v>150</v>
      </c>
      <c r="I38" s="6">
        <v>150</v>
      </c>
      <c r="L38" s="3" t="str">
        <f t="shared" si="0"/>
        <v/>
      </c>
    </row>
    <row r="39" spans="1:12" s="3" customFormat="1" ht="25.5" customHeight="1" x14ac:dyDescent="0.25">
      <c r="A39" s="1" t="s">
        <v>10</v>
      </c>
      <c r="B39" s="1">
        <v>104</v>
      </c>
      <c r="C39" s="1" t="s">
        <v>47</v>
      </c>
      <c r="D39" s="4">
        <v>1</v>
      </c>
      <c r="E39" s="10" t="s">
        <v>48</v>
      </c>
      <c r="F39" s="10"/>
      <c r="G39" s="10"/>
      <c r="H39" s="10"/>
      <c r="I39" s="10"/>
      <c r="J39" s="5">
        <v>1772</v>
      </c>
      <c r="L39" s="3" t="str">
        <f t="shared" si="0"/>
        <v/>
      </c>
    </row>
    <row r="40" spans="1:12" x14ac:dyDescent="0.25">
      <c r="A40" t="s">
        <v>10</v>
      </c>
      <c r="B40">
        <v>104</v>
      </c>
      <c r="C40" t="s">
        <v>47</v>
      </c>
      <c r="D40">
        <v>2</v>
      </c>
      <c r="E40" s="6">
        <v>1</v>
      </c>
      <c r="F40" s="6"/>
      <c r="G40" s="6" t="s">
        <v>15</v>
      </c>
      <c r="H40" s="6">
        <v>450</v>
      </c>
      <c r="I40" s="6">
        <v>450</v>
      </c>
      <c r="L40" s="3" t="str">
        <f t="shared" si="0"/>
        <v/>
      </c>
    </row>
    <row r="41" spans="1:12" x14ac:dyDescent="0.25">
      <c r="A41" t="s">
        <v>10</v>
      </c>
      <c r="B41">
        <v>104</v>
      </c>
      <c r="C41" t="s">
        <v>47</v>
      </c>
      <c r="D41">
        <v>2</v>
      </c>
      <c r="E41" s="6">
        <v>1</v>
      </c>
      <c r="F41" s="6"/>
      <c r="G41" s="6" t="s">
        <v>49</v>
      </c>
      <c r="H41" s="6">
        <v>71</v>
      </c>
      <c r="I41" s="6">
        <v>71</v>
      </c>
      <c r="L41" s="3" t="str">
        <f t="shared" si="0"/>
        <v/>
      </c>
    </row>
    <row r="42" spans="1:12" x14ac:dyDescent="0.25">
      <c r="A42" t="s">
        <v>10</v>
      </c>
      <c r="B42">
        <v>104</v>
      </c>
      <c r="C42" t="s">
        <v>47</v>
      </c>
      <c r="D42">
        <v>2</v>
      </c>
      <c r="E42" s="6">
        <v>1</v>
      </c>
      <c r="F42" s="6"/>
      <c r="G42" s="6" t="s">
        <v>50</v>
      </c>
      <c r="H42" s="6">
        <v>46</v>
      </c>
      <c r="I42" s="6">
        <v>46</v>
      </c>
      <c r="L42" s="3" t="str">
        <f t="shared" si="0"/>
        <v/>
      </c>
    </row>
    <row r="43" spans="1:12" x14ac:dyDescent="0.25">
      <c r="A43" t="s">
        <v>10</v>
      </c>
      <c r="B43">
        <v>104</v>
      </c>
      <c r="C43" t="s">
        <v>47</v>
      </c>
      <c r="D43">
        <v>2</v>
      </c>
      <c r="E43" s="6">
        <v>1</v>
      </c>
      <c r="F43" s="6"/>
      <c r="G43" s="6" t="s">
        <v>51</v>
      </c>
      <c r="H43" s="6">
        <v>520</v>
      </c>
      <c r="I43" s="6">
        <v>520</v>
      </c>
      <c r="L43" s="3" t="str">
        <f t="shared" si="0"/>
        <v/>
      </c>
    </row>
    <row r="44" spans="1:12" x14ac:dyDescent="0.25">
      <c r="A44" t="s">
        <v>10</v>
      </c>
      <c r="B44">
        <v>104</v>
      </c>
      <c r="C44" t="s">
        <v>47</v>
      </c>
      <c r="D44">
        <v>2</v>
      </c>
      <c r="E44" s="6">
        <v>1</v>
      </c>
      <c r="F44" s="6"/>
      <c r="G44" s="6" t="s">
        <v>19</v>
      </c>
      <c r="H44" s="6">
        <v>200</v>
      </c>
      <c r="I44" s="6">
        <v>200</v>
      </c>
      <c r="L44" s="3" t="str">
        <f t="shared" si="0"/>
        <v/>
      </c>
    </row>
    <row r="45" spans="1:12" x14ac:dyDescent="0.25">
      <c r="A45" t="s">
        <v>10</v>
      </c>
      <c r="B45">
        <v>104</v>
      </c>
      <c r="C45" t="s">
        <v>47</v>
      </c>
      <c r="D45">
        <v>2</v>
      </c>
      <c r="E45" s="6">
        <v>1</v>
      </c>
      <c r="F45" s="6" t="s">
        <v>52</v>
      </c>
      <c r="G45" s="6" t="s">
        <v>53</v>
      </c>
      <c r="H45" s="6">
        <v>92</v>
      </c>
      <c r="I45" s="6">
        <v>92</v>
      </c>
      <c r="L45" s="3" t="str">
        <f t="shared" si="0"/>
        <v/>
      </c>
    </row>
    <row r="46" spans="1:12" x14ac:dyDescent="0.25">
      <c r="A46" t="s">
        <v>10</v>
      </c>
      <c r="B46">
        <v>104</v>
      </c>
      <c r="C46" t="s">
        <v>47</v>
      </c>
      <c r="D46">
        <v>2</v>
      </c>
      <c r="E46" s="6">
        <v>1</v>
      </c>
      <c r="F46" s="6"/>
      <c r="G46" s="6" t="s">
        <v>54</v>
      </c>
      <c r="H46" s="6">
        <v>73</v>
      </c>
      <c r="I46" s="6">
        <v>73</v>
      </c>
      <c r="L46" s="3" t="str">
        <f t="shared" si="0"/>
        <v/>
      </c>
    </row>
    <row r="47" spans="1:12" x14ac:dyDescent="0.25">
      <c r="A47" t="s">
        <v>10</v>
      </c>
      <c r="B47">
        <v>104</v>
      </c>
      <c r="C47" t="s">
        <v>47</v>
      </c>
      <c r="D47">
        <v>2</v>
      </c>
      <c r="E47" s="7">
        <v>2</v>
      </c>
      <c r="F47" s="6" t="s">
        <v>52</v>
      </c>
      <c r="G47" s="6" t="s">
        <v>46</v>
      </c>
      <c r="H47" s="6">
        <v>85</v>
      </c>
      <c r="I47" s="6">
        <v>170</v>
      </c>
      <c r="L47" s="3" t="str">
        <f t="shared" si="0"/>
        <v/>
      </c>
    </row>
    <row r="48" spans="1:12" x14ac:dyDescent="0.25">
      <c r="A48" t="s">
        <v>10</v>
      </c>
      <c r="B48">
        <v>104</v>
      </c>
      <c r="C48" t="s">
        <v>47</v>
      </c>
      <c r="D48">
        <v>3</v>
      </c>
      <c r="E48" s="6">
        <v>1</v>
      </c>
      <c r="F48" s="6"/>
      <c r="G48" s="6" t="s">
        <v>25</v>
      </c>
      <c r="H48" s="6">
        <v>150</v>
      </c>
      <c r="I48" s="6">
        <v>150</v>
      </c>
      <c r="L48" s="3" t="str">
        <f t="shared" si="0"/>
        <v/>
      </c>
    </row>
    <row r="49" spans="1:12" s="3" customFormat="1" ht="25.5" customHeight="1" x14ac:dyDescent="0.25">
      <c r="A49" s="1" t="s">
        <v>10</v>
      </c>
      <c r="B49" s="1">
        <v>105</v>
      </c>
      <c r="C49" s="1" t="s">
        <v>55</v>
      </c>
      <c r="D49" s="4">
        <v>1</v>
      </c>
      <c r="E49" s="10" t="s">
        <v>56</v>
      </c>
      <c r="F49" s="10"/>
      <c r="G49" s="10"/>
      <c r="H49" s="10"/>
      <c r="I49" s="10"/>
      <c r="J49" s="5">
        <v>1796</v>
      </c>
      <c r="L49" s="3" t="str">
        <f t="shared" si="0"/>
        <v/>
      </c>
    </row>
    <row r="50" spans="1:12" x14ac:dyDescent="0.25">
      <c r="A50" t="s">
        <v>10</v>
      </c>
      <c r="B50">
        <v>105</v>
      </c>
      <c r="C50" t="s">
        <v>55</v>
      </c>
      <c r="D50">
        <v>2</v>
      </c>
      <c r="E50" s="7">
        <v>2</v>
      </c>
      <c r="F50" s="6"/>
      <c r="G50" s="6" t="s">
        <v>57</v>
      </c>
      <c r="H50" s="6">
        <v>106</v>
      </c>
      <c r="I50" s="6">
        <v>212</v>
      </c>
      <c r="L50" s="3" t="str">
        <f t="shared" si="0"/>
        <v/>
      </c>
    </row>
    <row r="51" spans="1:12" x14ac:dyDescent="0.25">
      <c r="A51" t="s">
        <v>10</v>
      </c>
      <c r="B51">
        <v>105</v>
      </c>
      <c r="C51" t="s">
        <v>55</v>
      </c>
      <c r="D51">
        <v>2</v>
      </c>
      <c r="E51" s="6">
        <v>1</v>
      </c>
      <c r="F51" s="6"/>
      <c r="G51" s="6" t="s">
        <v>58</v>
      </c>
      <c r="H51" s="6">
        <v>308</v>
      </c>
      <c r="I51" s="6">
        <v>308</v>
      </c>
      <c r="L51" s="3" t="str">
        <f t="shared" si="0"/>
        <v/>
      </c>
    </row>
    <row r="52" spans="1:12" x14ac:dyDescent="0.25">
      <c r="A52" t="s">
        <v>10</v>
      </c>
      <c r="B52">
        <v>105</v>
      </c>
      <c r="C52" t="s">
        <v>55</v>
      </c>
      <c r="D52">
        <v>2</v>
      </c>
      <c r="E52" s="6">
        <v>1</v>
      </c>
      <c r="F52" s="6"/>
      <c r="G52" s="6" t="s">
        <v>59</v>
      </c>
      <c r="H52" s="6">
        <v>35</v>
      </c>
      <c r="I52" s="6">
        <v>35</v>
      </c>
      <c r="L52" s="3" t="str">
        <f t="shared" si="0"/>
        <v/>
      </c>
    </row>
    <row r="53" spans="1:12" x14ac:dyDescent="0.25">
      <c r="A53" t="s">
        <v>10</v>
      </c>
      <c r="B53">
        <v>105</v>
      </c>
      <c r="C53" t="s">
        <v>55</v>
      </c>
      <c r="D53">
        <v>2</v>
      </c>
      <c r="E53" s="6">
        <v>1</v>
      </c>
      <c r="F53" s="6"/>
      <c r="G53" s="6" t="s">
        <v>60</v>
      </c>
      <c r="H53" s="6">
        <v>45</v>
      </c>
      <c r="I53" s="6">
        <v>45</v>
      </c>
      <c r="L53" s="3" t="str">
        <f t="shared" si="0"/>
        <v/>
      </c>
    </row>
    <row r="54" spans="1:12" x14ac:dyDescent="0.25">
      <c r="A54" t="s">
        <v>10</v>
      </c>
      <c r="B54">
        <v>105</v>
      </c>
      <c r="C54" t="s">
        <v>55</v>
      </c>
      <c r="D54">
        <v>2</v>
      </c>
      <c r="E54" s="6">
        <v>1</v>
      </c>
      <c r="F54" s="6"/>
      <c r="G54" s="6" t="s">
        <v>61</v>
      </c>
      <c r="H54" s="6">
        <v>320</v>
      </c>
      <c r="I54" s="6">
        <v>320</v>
      </c>
      <c r="L54" s="3" t="str">
        <f t="shared" si="0"/>
        <v/>
      </c>
    </row>
    <row r="55" spans="1:12" x14ac:dyDescent="0.25">
      <c r="A55" t="s">
        <v>10</v>
      </c>
      <c r="B55">
        <v>105</v>
      </c>
      <c r="C55" t="s">
        <v>55</v>
      </c>
      <c r="D55">
        <v>2</v>
      </c>
      <c r="E55" s="6">
        <v>1</v>
      </c>
      <c r="F55" s="6"/>
      <c r="G55" s="6" t="s">
        <v>54</v>
      </c>
      <c r="H55" s="6">
        <v>73</v>
      </c>
      <c r="I55" s="6">
        <v>73</v>
      </c>
      <c r="L55" s="3" t="str">
        <f t="shared" si="0"/>
        <v/>
      </c>
    </row>
    <row r="56" spans="1:12" x14ac:dyDescent="0.25">
      <c r="A56" t="s">
        <v>10</v>
      </c>
      <c r="B56">
        <v>105</v>
      </c>
      <c r="C56" t="s">
        <v>55</v>
      </c>
      <c r="D56">
        <v>2</v>
      </c>
      <c r="E56" s="6">
        <v>1</v>
      </c>
      <c r="F56" s="6"/>
      <c r="G56" s="6" t="s">
        <v>62</v>
      </c>
      <c r="H56" s="6">
        <v>100</v>
      </c>
      <c r="I56" s="6">
        <v>100</v>
      </c>
      <c r="L56" s="3" t="str">
        <f t="shared" si="0"/>
        <v/>
      </c>
    </row>
    <row r="57" spans="1:12" x14ac:dyDescent="0.25">
      <c r="A57" t="s">
        <v>10</v>
      </c>
      <c r="B57">
        <v>105</v>
      </c>
      <c r="C57" t="s">
        <v>55</v>
      </c>
      <c r="D57">
        <v>2</v>
      </c>
      <c r="E57" s="6">
        <v>1</v>
      </c>
      <c r="F57" s="6"/>
      <c r="G57" s="6" t="s">
        <v>45</v>
      </c>
      <c r="H57" s="6">
        <v>143</v>
      </c>
      <c r="I57" s="6">
        <v>143</v>
      </c>
      <c r="L57" s="3" t="str">
        <f t="shared" si="0"/>
        <v/>
      </c>
    </row>
    <row r="58" spans="1:12" x14ac:dyDescent="0.25">
      <c r="A58" t="s">
        <v>10</v>
      </c>
      <c r="B58">
        <v>105</v>
      </c>
      <c r="C58" t="s">
        <v>55</v>
      </c>
      <c r="D58">
        <v>2</v>
      </c>
      <c r="E58" s="6">
        <v>1</v>
      </c>
      <c r="F58" s="6"/>
      <c r="G58" s="6" t="s">
        <v>63</v>
      </c>
      <c r="H58" s="6">
        <v>410</v>
      </c>
      <c r="I58" s="6">
        <v>410</v>
      </c>
      <c r="L58" s="3" t="str">
        <f t="shared" si="0"/>
        <v/>
      </c>
    </row>
    <row r="59" spans="1:12" x14ac:dyDescent="0.25">
      <c r="A59" t="s">
        <v>10</v>
      </c>
      <c r="B59">
        <v>105</v>
      </c>
      <c r="C59" t="s">
        <v>55</v>
      </c>
      <c r="D59">
        <v>3</v>
      </c>
      <c r="E59" s="6">
        <v>1</v>
      </c>
      <c r="F59" s="6"/>
      <c r="G59" s="6" t="s">
        <v>25</v>
      </c>
      <c r="H59" s="6">
        <v>150</v>
      </c>
      <c r="I59" s="6">
        <v>150</v>
      </c>
      <c r="L59" s="3" t="str">
        <f t="shared" si="0"/>
        <v/>
      </c>
    </row>
    <row r="60" spans="1:12" s="3" customFormat="1" ht="25.5" customHeight="1" x14ac:dyDescent="0.25">
      <c r="A60" s="1" t="s">
        <v>10</v>
      </c>
      <c r="B60" s="1">
        <v>201</v>
      </c>
      <c r="C60" s="1" t="s">
        <v>64</v>
      </c>
      <c r="D60" s="4">
        <v>1</v>
      </c>
      <c r="E60" s="10" t="s">
        <v>65</v>
      </c>
      <c r="F60" s="10"/>
      <c r="G60" s="10"/>
      <c r="H60" s="10"/>
      <c r="I60" s="10"/>
      <c r="J60" s="5">
        <v>3508</v>
      </c>
      <c r="L60" s="3" t="str">
        <f t="shared" si="0"/>
        <v/>
      </c>
    </row>
    <row r="61" spans="1:12" x14ac:dyDescent="0.25">
      <c r="A61" t="s">
        <v>10</v>
      </c>
      <c r="B61">
        <v>201</v>
      </c>
      <c r="C61" t="s">
        <v>64</v>
      </c>
      <c r="D61">
        <v>2</v>
      </c>
      <c r="E61" s="6">
        <v>1</v>
      </c>
      <c r="F61" s="6"/>
      <c r="G61" s="6" t="s">
        <v>66</v>
      </c>
      <c r="H61" s="6">
        <v>350</v>
      </c>
      <c r="I61" s="6">
        <v>350</v>
      </c>
      <c r="L61" s="3" t="str">
        <f t="shared" si="0"/>
        <v/>
      </c>
    </row>
    <row r="62" spans="1:12" x14ac:dyDescent="0.25">
      <c r="A62" t="s">
        <v>10</v>
      </c>
      <c r="B62">
        <v>201</v>
      </c>
      <c r="C62" t="s">
        <v>64</v>
      </c>
      <c r="D62">
        <v>2</v>
      </c>
      <c r="E62" s="6">
        <v>1</v>
      </c>
      <c r="F62" s="6"/>
      <c r="G62" s="6" t="s">
        <v>13</v>
      </c>
      <c r="H62" s="6">
        <v>72</v>
      </c>
      <c r="I62" s="6">
        <v>72</v>
      </c>
      <c r="L62" s="3" t="str">
        <f t="shared" si="0"/>
        <v/>
      </c>
    </row>
    <row r="63" spans="1:12" x14ac:dyDescent="0.25">
      <c r="A63" t="s">
        <v>10</v>
      </c>
      <c r="B63">
        <v>201</v>
      </c>
      <c r="C63" t="s">
        <v>64</v>
      </c>
      <c r="D63">
        <v>2</v>
      </c>
      <c r="E63" s="6">
        <v>1</v>
      </c>
      <c r="F63" s="6"/>
      <c r="G63" s="6" t="s">
        <v>15</v>
      </c>
      <c r="H63" s="6">
        <v>450</v>
      </c>
      <c r="I63" s="6">
        <v>450</v>
      </c>
      <c r="L63" s="3" t="str">
        <f t="shared" si="0"/>
        <v/>
      </c>
    </row>
    <row r="64" spans="1:12" x14ac:dyDescent="0.25">
      <c r="A64" t="s">
        <v>10</v>
      </c>
      <c r="B64">
        <v>201</v>
      </c>
      <c r="C64" t="s">
        <v>64</v>
      </c>
      <c r="D64">
        <v>2</v>
      </c>
      <c r="E64" s="6">
        <v>1</v>
      </c>
      <c r="F64" s="6"/>
      <c r="G64" s="6" t="s">
        <v>67</v>
      </c>
      <c r="H64" s="6">
        <v>114</v>
      </c>
      <c r="I64" s="6">
        <v>114</v>
      </c>
      <c r="L64" s="3" t="str">
        <f t="shared" si="0"/>
        <v/>
      </c>
    </row>
    <row r="65" spans="1:12" x14ac:dyDescent="0.25">
      <c r="A65" t="s">
        <v>10</v>
      </c>
      <c r="B65">
        <v>201</v>
      </c>
      <c r="C65" t="s">
        <v>64</v>
      </c>
      <c r="D65">
        <v>2</v>
      </c>
      <c r="E65" s="6">
        <v>1</v>
      </c>
      <c r="F65" s="6"/>
      <c r="G65" s="6" t="s">
        <v>68</v>
      </c>
      <c r="H65" s="6">
        <v>430</v>
      </c>
      <c r="I65" s="6">
        <v>430</v>
      </c>
      <c r="L65" s="3" t="str">
        <f t="shared" si="0"/>
        <v/>
      </c>
    </row>
    <row r="66" spans="1:12" x14ac:dyDescent="0.25">
      <c r="A66" t="s">
        <v>10</v>
      </c>
      <c r="B66">
        <v>201</v>
      </c>
      <c r="C66" t="s">
        <v>64</v>
      </c>
      <c r="D66">
        <v>2</v>
      </c>
      <c r="E66" s="6">
        <v>1</v>
      </c>
      <c r="F66" s="6"/>
      <c r="G66" s="6" t="s">
        <v>69</v>
      </c>
      <c r="H66" s="6">
        <v>580</v>
      </c>
      <c r="I66" s="6">
        <v>580</v>
      </c>
      <c r="L66" s="3" t="str">
        <f t="shared" ref="L66:L129" si="1">IF(J66="","",IF(LEFT(J66,1)="-","update Pedido set CantidadFaltante=" &amp; -J66 &amp; " where Entrega='" &amp; $L$1 &amp; "' and Vecine='" &amp; C66 &amp; "' and Producto='" &amp; G66 &amp; "' ",IF(J66="x","update Pedido set CantidadFaltante=" &amp; E66&amp; " where Entrega='" &amp; $L$1 &amp; "' and Vecine='" &amp; C66 &amp; "' and Producto='" &amp; G66 &amp; "' ","")))</f>
        <v/>
      </c>
    </row>
    <row r="67" spans="1:12" x14ac:dyDescent="0.25">
      <c r="A67" t="s">
        <v>10</v>
      </c>
      <c r="B67">
        <v>201</v>
      </c>
      <c r="C67" t="s">
        <v>64</v>
      </c>
      <c r="D67">
        <v>2</v>
      </c>
      <c r="E67" s="6">
        <v>1</v>
      </c>
      <c r="F67" s="6"/>
      <c r="G67" s="6" t="s">
        <v>70</v>
      </c>
      <c r="H67" s="6">
        <v>325</v>
      </c>
      <c r="I67" s="6">
        <v>325</v>
      </c>
      <c r="L67" s="3" t="str">
        <f t="shared" si="1"/>
        <v/>
      </c>
    </row>
    <row r="68" spans="1:12" x14ac:dyDescent="0.25">
      <c r="A68" t="s">
        <v>10</v>
      </c>
      <c r="B68">
        <v>201</v>
      </c>
      <c r="C68" t="s">
        <v>64</v>
      </c>
      <c r="D68">
        <v>2</v>
      </c>
      <c r="E68" s="6">
        <v>1</v>
      </c>
      <c r="F68" s="6"/>
      <c r="G68" s="6" t="s">
        <v>19</v>
      </c>
      <c r="H68" s="6">
        <v>200</v>
      </c>
      <c r="I68" s="6">
        <v>200</v>
      </c>
      <c r="L68" s="3" t="str">
        <f t="shared" si="1"/>
        <v/>
      </c>
    </row>
    <row r="69" spans="1:12" x14ac:dyDescent="0.25">
      <c r="A69" t="s">
        <v>10</v>
      </c>
      <c r="B69">
        <v>201</v>
      </c>
      <c r="C69" t="s">
        <v>64</v>
      </c>
      <c r="D69">
        <v>2</v>
      </c>
      <c r="E69" s="6">
        <v>1</v>
      </c>
      <c r="F69" s="6"/>
      <c r="G69" s="6" t="s">
        <v>60</v>
      </c>
      <c r="H69" s="6">
        <v>45</v>
      </c>
      <c r="I69" s="6">
        <v>45</v>
      </c>
      <c r="L69" s="3" t="str">
        <f t="shared" si="1"/>
        <v/>
      </c>
    </row>
    <row r="70" spans="1:12" x14ac:dyDescent="0.25">
      <c r="A70" t="s">
        <v>10</v>
      </c>
      <c r="B70">
        <v>201</v>
      </c>
      <c r="C70" t="s">
        <v>64</v>
      </c>
      <c r="D70">
        <v>2</v>
      </c>
      <c r="E70" s="6">
        <v>1</v>
      </c>
      <c r="F70" s="6"/>
      <c r="G70" s="6" t="s">
        <v>71</v>
      </c>
      <c r="H70" s="6">
        <v>420</v>
      </c>
      <c r="I70" s="6">
        <v>420</v>
      </c>
      <c r="L70" s="3" t="str">
        <f t="shared" si="1"/>
        <v/>
      </c>
    </row>
    <row r="71" spans="1:12" x14ac:dyDescent="0.25">
      <c r="A71" t="s">
        <v>10</v>
      </c>
      <c r="B71">
        <v>201</v>
      </c>
      <c r="C71" t="s">
        <v>64</v>
      </c>
      <c r="D71">
        <v>2</v>
      </c>
      <c r="E71" s="6">
        <v>1</v>
      </c>
      <c r="F71" s="6"/>
      <c r="G71" s="6" t="s">
        <v>72</v>
      </c>
      <c r="H71" s="6">
        <v>190</v>
      </c>
      <c r="I71" s="6">
        <v>190</v>
      </c>
      <c r="L71" s="3" t="str">
        <f t="shared" si="1"/>
        <v/>
      </c>
    </row>
    <row r="72" spans="1:12" x14ac:dyDescent="0.25">
      <c r="A72" t="s">
        <v>10</v>
      </c>
      <c r="B72">
        <v>201</v>
      </c>
      <c r="C72" t="s">
        <v>64</v>
      </c>
      <c r="D72">
        <v>2</v>
      </c>
      <c r="E72" s="6">
        <v>1</v>
      </c>
      <c r="F72" s="6"/>
      <c r="G72" s="6" t="s">
        <v>73</v>
      </c>
      <c r="H72" s="6">
        <v>182</v>
      </c>
      <c r="I72" s="6">
        <v>182</v>
      </c>
      <c r="L72" s="3" t="str">
        <f t="shared" si="1"/>
        <v/>
      </c>
    </row>
    <row r="73" spans="1:12" x14ac:dyDescent="0.25">
      <c r="A73" t="s">
        <v>10</v>
      </c>
      <c r="B73">
        <v>201</v>
      </c>
      <c r="C73" t="s">
        <v>64</v>
      </c>
      <c r="D73">
        <v>3</v>
      </c>
      <c r="E73" s="6">
        <v>1</v>
      </c>
      <c r="F73" s="6"/>
      <c r="G73" s="6" t="s">
        <v>25</v>
      </c>
      <c r="H73" s="6">
        <v>150</v>
      </c>
      <c r="I73" s="6">
        <v>150</v>
      </c>
      <c r="L73" s="3" t="str">
        <f t="shared" si="1"/>
        <v/>
      </c>
    </row>
    <row r="74" spans="1:12" s="3" customFormat="1" ht="25.5" customHeight="1" x14ac:dyDescent="0.25">
      <c r="A74" s="1" t="s">
        <v>10</v>
      </c>
      <c r="B74" s="1">
        <v>202</v>
      </c>
      <c r="C74" s="1" t="s">
        <v>74</v>
      </c>
      <c r="D74" s="4">
        <v>1</v>
      </c>
      <c r="E74" s="10" t="s">
        <v>75</v>
      </c>
      <c r="F74" s="10"/>
      <c r="G74" s="10"/>
      <c r="H74" s="10"/>
      <c r="I74" s="10"/>
      <c r="J74" s="5">
        <v>2278</v>
      </c>
      <c r="L74" s="3" t="str">
        <f t="shared" si="1"/>
        <v/>
      </c>
    </row>
    <row r="75" spans="1:12" x14ac:dyDescent="0.25">
      <c r="A75" t="s">
        <v>10</v>
      </c>
      <c r="B75">
        <v>202</v>
      </c>
      <c r="C75" t="s">
        <v>74</v>
      </c>
      <c r="D75">
        <v>2</v>
      </c>
      <c r="E75" s="6">
        <v>1</v>
      </c>
      <c r="F75" s="6"/>
      <c r="G75" s="6" t="s">
        <v>76</v>
      </c>
      <c r="H75" s="6">
        <v>400</v>
      </c>
      <c r="I75" s="6">
        <v>400</v>
      </c>
      <c r="J75" t="s">
        <v>201</v>
      </c>
      <c r="L75" s="3" t="str">
        <f t="shared" ca="1" si="1"/>
        <v xml:space="preserve">update Pedido set CantidadFaltante=1 where Entrega='20201024' and Vecine='Espejo, Daniela Veronica' and Producto='Agenda 2020, Mujeres vestidas de tiempo. Ed. La Minga' </v>
      </c>
    </row>
    <row r="76" spans="1:12" x14ac:dyDescent="0.25">
      <c r="A76" t="s">
        <v>10</v>
      </c>
      <c r="B76">
        <v>202</v>
      </c>
      <c r="C76" t="s">
        <v>74</v>
      </c>
      <c r="D76">
        <v>2</v>
      </c>
      <c r="E76" s="6">
        <v>1</v>
      </c>
      <c r="F76" s="6"/>
      <c r="G76" s="6" t="s">
        <v>77</v>
      </c>
      <c r="H76" s="6">
        <v>100</v>
      </c>
      <c r="I76" s="6">
        <v>100</v>
      </c>
      <c r="J76" t="s">
        <v>201</v>
      </c>
      <c r="L76" s="3" t="str">
        <f t="shared" ca="1" si="1"/>
        <v xml:space="preserve">update Pedido set CantidadFaltante=1 where Entrega='20201024' and Vecine='Espejo, Daniela Veronica' and Producto='Alcohol en gel - Sanitizante, Distribuidora Total. 125cc' </v>
      </c>
    </row>
    <row r="77" spans="1:12" x14ac:dyDescent="0.25">
      <c r="A77" t="s">
        <v>10</v>
      </c>
      <c r="B77">
        <v>202</v>
      </c>
      <c r="C77" t="s">
        <v>74</v>
      </c>
      <c r="D77">
        <v>2</v>
      </c>
      <c r="E77" s="6">
        <v>1</v>
      </c>
      <c r="F77" s="6"/>
      <c r="G77" s="6" t="s">
        <v>15</v>
      </c>
      <c r="H77" s="6">
        <v>450</v>
      </c>
      <c r="I77" s="6">
        <v>450</v>
      </c>
      <c r="L77" s="3" t="str">
        <f t="shared" si="1"/>
        <v/>
      </c>
    </row>
    <row r="78" spans="1:12" x14ac:dyDescent="0.25">
      <c r="A78" t="s">
        <v>10</v>
      </c>
      <c r="B78">
        <v>202</v>
      </c>
      <c r="C78" t="s">
        <v>74</v>
      </c>
      <c r="D78">
        <v>2</v>
      </c>
      <c r="E78" s="6">
        <v>1</v>
      </c>
      <c r="F78" s="6"/>
      <c r="G78" s="6" t="s">
        <v>42</v>
      </c>
      <c r="H78" s="6">
        <v>158</v>
      </c>
      <c r="I78" s="6">
        <v>158</v>
      </c>
      <c r="L78" s="3" t="str">
        <f t="shared" si="1"/>
        <v/>
      </c>
    </row>
    <row r="79" spans="1:12" x14ac:dyDescent="0.25">
      <c r="A79" t="s">
        <v>10</v>
      </c>
      <c r="B79">
        <v>202</v>
      </c>
      <c r="C79" t="s">
        <v>74</v>
      </c>
      <c r="D79">
        <v>2</v>
      </c>
      <c r="E79" s="6">
        <v>1</v>
      </c>
      <c r="F79" s="6"/>
      <c r="G79" s="6" t="s">
        <v>70</v>
      </c>
      <c r="H79" s="6">
        <v>325</v>
      </c>
      <c r="I79" s="6">
        <v>325</v>
      </c>
      <c r="L79" s="3" t="str">
        <f t="shared" si="1"/>
        <v/>
      </c>
    </row>
    <row r="80" spans="1:12" x14ac:dyDescent="0.25">
      <c r="A80" t="s">
        <v>10</v>
      </c>
      <c r="B80">
        <v>202</v>
      </c>
      <c r="C80" t="s">
        <v>74</v>
      </c>
      <c r="D80">
        <v>2</v>
      </c>
      <c r="E80" s="6">
        <v>1</v>
      </c>
      <c r="F80" s="6"/>
      <c r="G80" s="6" t="s">
        <v>60</v>
      </c>
      <c r="H80" s="6">
        <v>45</v>
      </c>
      <c r="I80" s="6">
        <v>45</v>
      </c>
      <c r="L80" s="3" t="str">
        <f t="shared" si="1"/>
        <v/>
      </c>
    </row>
    <row r="81" spans="1:12" x14ac:dyDescent="0.25">
      <c r="A81" t="s">
        <v>10</v>
      </c>
      <c r="B81">
        <v>202</v>
      </c>
      <c r="C81" t="s">
        <v>74</v>
      </c>
      <c r="D81">
        <v>2</v>
      </c>
      <c r="E81" s="6">
        <v>1</v>
      </c>
      <c r="F81" s="6"/>
      <c r="G81" s="6" t="s">
        <v>53</v>
      </c>
      <c r="H81" s="6">
        <v>92</v>
      </c>
      <c r="I81" s="6">
        <v>92</v>
      </c>
      <c r="L81" s="3" t="str">
        <f t="shared" si="1"/>
        <v/>
      </c>
    </row>
    <row r="82" spans="1:12" x14ac:dyDescent="0.25">
      <c r="A82" t="s">
        <v>10</v>
      </c>
      <c r="B82">
        <v>202</v>
      </c>
      <c r="C82" t="s">
        <v>74</v>
      </c>
      <c r="D82">
        <v>2</v>
      </c>
      <c r="E82" s="6">
        <v>1</v>
      </c>
      <c r="F82" s="6"/>
      <c r="G82" s="6" t="s">
        <v>22</v>
      </c>
      <c r="H82" s="6">
        <v>140</v>
      </c>
      <c r="I82" s="6">
        <v>140</v>
      </c>
      <c r="L82" s="3" t="str">
        <f t="shared" si="1"/>
        <v/>
      </c>
    </row>
    <row r="83" spans="1:12" x14ac:dyDescent="0.25">
      <c r="A83" t="s">
        <v>10</v>
      </c>
      <c r="B83">
        <v>202</v>
      </c>
      <c r="C83" t="s">
        <v>74</v>
      </c>
      <c r="D83">
        <v>2</v>
      </c>
      <c r="E83" s="6">
        <v>1</v>
      </c>
      <c r="F83" s="6"/>
      <c r="G83" s="6" t="s">
        <v>78</v>
      </c>
      <c r="H83" s="6">
        <v>215</v>
      </c>
      <c r="I83" s="6">
        <v>215</v>
      </c>
      <c r="L83" s="3" t="str">
        <f t="shared" si="1"/>
        <v/>
      </c>
    </row>
    <row r="84" spans="1:12" x14ac:dyDescent="0.25">
      <c r="A84" t="s">
        <v>10</v>
      </c>
      <c r="B84">
        <v>202</v>
      </c>
      <c r="C84" t="s">
        <v>74</v>
      </c>
      <c r="D84">
        <v>2</v>
      </c>
      <c r="E84" s="6">
        <v>1</v>
      </c>
      <c r="F84" s="6"/>
      <c r="G84" s="6" t="s">
        <v>79</v>
      </c>
      <c r="H84" s="6">
        <v>118</v>
      </c>
      <c r="I84" s="6">
        <v>118</v>
      </c>
      <c r="L84" s="3" t="str">
        <f t="shared" si="1"/>
        <v/>
      </c>
    </row>
    <row r="85" spans="1:12" x14ac:dyDescent="0.25">
      <c r="A85" t="s">
        <v>10</v>
      </c>
      <c r="B85">
        <v>202</v>
      </c>
      <c r="C85" t="s">
        <v>74</v>
      </c>
      <c r="D85">
        <v>2</v>
      </c>
      <c r="E85" s="6">
        <v>1</v>
      </c>
      <c r="F85" s="6"/>
      <c r="G85" s="6" t="s">
        <v>46</v>
      </c>
      <c r="H85" s="6">
        <v>85</v>
      </c>
      <c r="I85" s="6">
        <v>85</v>
      </c>
      <c r="L85" s="3" t="str">
        <f t="shared" si="1"/>
        <v/>
      </c>
    </row>
    <row r="86" spans="1:12" x14ac:dyDescent="0.25">
      <c r="A86" t="s">
        <v>10</v>
      </c>
      <c r="B86">
        <v>202</v>
      </c>
      <c r="C86" t="s">
        <v>74</v>
      </c>
      <c r="D86">
        <v>3</v>
      </c>
      <c r="E86" s="6">
        <v>1</v>
      </c>
      <c r="F86" s="6"/>
      <c r="G86" s="6" t="s">
        <v>25</v>
      </c>
      <c r="H86" s="6">
        <v>150</v>
      </c>
      <c r="I86" s="6">
        <v>150</v>
      </c>
      <c r="L86" s="3" t="str">
        <f t="shared" si="1"/>
        <v/>
      </c>
    </row>
    <row r="87" spans="1:12" s="3" customFormat="1" ht="25.5" customHeight="1" x14ac:dyDescent="0.25">
      <c r="A87" s="1" t="s">
        <v>10</v>
      </c>
      <c r="B87" s="1">
        <v>203</v>
      </c>
      <c r="C87" s="1" t="s">
        <v>80</v>
      </c>
      <c r="D87" s="4">
        <v>1</v>
      </c>
      <c r="E87" s="10" t="s">
        <v>81</v>
      </c>
      <c r="F87" s="10"/>
      <c r="G87" s="10"/>
      <c r="H87" s="10"/>
      <c r="I87" s="10"/>
      <c r="J87" s="5">
        <v>4412</v>
      </c>
      <c r="L87" s="3" t="str">
        <f t="shared" si="1"/>
        <v/>
      </c>
    </row>
    <row r="88" spans="1:12" x14ac:dyDescent="0.25">
      <c r="A88" t="s">
        <v>10</v>
      </c>
      <c r="B88">
        <v>203</v>
      </c>
      <c r="C88" t="s">
        <v>80</v>
      </c>
      <c r="D88">
        <v>2</v>
      </c>
      <c r="E88" s="6">
        <v>1</v>
      </c>
      <c r="F88" s="6"/>
      <c r="G88" s="6" t="s">
        <v>57</v>
      </c>
      <c r="H88" s="6">
        <v>106</v>
      </c>
      <c r="I88" s="6">
        <v>106</v>
      </c>
      <c r="L88" s="3" t="str">
        <f t="shared" si="1"/>
        <v/>
      </c>
    </row>
    <row r="89" spans="1:12" x14ac:dyDescent="0.25">
      <c r="A89" t="s">
        <v>10</v>
      </c>
      <c r="B89">
        <v>203</v>
      </c>
      <c r="C89" t="s">
        <v>80</v>
      </c>
      <c r="D89">
        <v>2</v>
      </c>
      <c r="E89" s="6">
        <v>1</v>
      </c>
      <c r="F89" s="6"/>
      <c r="G89" s="6" t="s">
        <v>82</v>
      </c>
      <c r="H89" s="6">
        <v>78</v>
      </c>
      <c r="I89" s="6">
        <v>78</v>
      </c>
      <c r="L89" s="3" t="str">
        <f t="shared" si="1"/>
        <v/>
      </c>
    </row>
    <row r="90" spans="1:12" x14ac:dyDescent="0.25">
      <c r="A90" t="s">
        <v>10</v>
      </c>
      <c r="B90">
        <v>203</v>
      </c>
      <c r="C90" t="s">
        <v>80</v>
      </c>
      <c r="D90">
        <v>2</v>
      </c>
      <c r="E90" s="7">
        <v>2</v>
      </c>
      <c r="F90" s="6"/>
      <c r="G90" s="6" t="s">
        <v>83</v>
      </c>
      <c r="H90" s="6">
        <v>35</v>
      </c>
      <c r="I90" s="6">
        <v>70</v>
      </c>
      <c r="L90" s="3" t="str">
        <f t="shared" si="1"/>
        <v/>
      </c>
    </row>
    <row r="91" spans="1:12" x14ac:dyDescent="0.25">
      <c r="A91" t="s">
        <v>10</v>
      </c>
      <c r="B91">
        <v>203</v>
      </c>
      <c r="C91" t="s">
        <v>80</v>
      </c>
      <c r="D91">
        <v>2</v>
      </c>
      <c r="E91" s="7">
        <v>2</v>
      </c>
      <c r="F91" s="6"/>
      <c r="G91" s="6" t="s">
        <v>15</v>
      </c>
      <c r="H91" s="6">
        <v>450</v>
      </c>
      <c r="I91" s="6">
        <v>900</v>
      </c>
      <c r="L91" s="3" t="str">
        <f t="shared" si="1"/>
        <v/>
      </c>
    </row>
    <row r="92" spans="1:12" x14ac:dyDescent="0.25">
      <c r="A92" t="s">
        <v>10</v>
      </c>
      <c r="B92">
        <v>203</v>
      </c>
      <c r="C92" t="s">
        <v>80</v>
      </c>
      <c r="D92">
        <v>2</v>
      </c>
      <c r="E92" s="6">
        <v>1</v>
      </c>
      <c r="F92" s="6"/>
      <c r="G92" s="6" t="s">
        <v>42</v>
      </c>
      <c r="H92" s="6">
        <v>158</v>
      </c>
      <c r="I92" s="6">
        <v>158</v>
      </c>
      <c r="L92" s="3" t="str">
        <f t="shared" si="1"/>
        <v/>
      </c>
    </row>
    <row r="93" spans="1:12" x14ac:dyDescent="0.25">
      <c r="A93" t="s">
        <v>10</v>
      </c>
      <c r="B93">
        <v>203</v>
      </c>
      <c r="C93" t="s">
        <v>80</v>
      </c>
      <c r="D93">
        <v>2</v>
      </c>
      <c r="E93" s="7">
        <v>3</v>
      </c>
      <c r="F93" s="6"/>
      <c r="G93" s="6" t="s">
        <v>70</v>
      </c>
      <c r="H93" s="6">
        <v>325</v>
      </c>
      <c r="I93" s="6">
        <v>975</v>
      </c>
      <c r="L93" s="3" t="str">
        <f t="shared" si="1"/>
        <v/>
      </c>
    </row>
    <row r="94" spans="1:12" x14ac:dyDescent="0.25">
      <c r="A94" t="s">
        <v>10</v>
      </c>
      <c r="B94">
        <v>203</v>
      </c>
      <c r="C94" t="s">
        <v>80</v>
      </c>
      <c r="D94">
        <v>2</v>
      </c>
      <c r="E94" s="6">
        <v>1</v>
      </c>
      <c r="F94" s="6"/>
      <c r="G94" s="6" t="s">
        <v>84</v>
      </c>
      <c r="H94" s="6">
        <v>200</v>
      </c>
      <c r="I94" s="6">
        <v>200</v>
      </c>
      <c r="L94" s="3" t="str">
        <f t="shared" si="1"/>
        <v/>
      </c>
    </row>
    <row r="95" spans="1:12" x14ac:dyDescent="0.25">
      <c r="A95" t="s">
        <v>10</v>
      </c>
      <c r="B95">
        <v>203</v>
      </c>
      <c r="C95" t="s">
        <v>80</v>
      </c>
      <c r="D95">
        <v>2</v>
      </c>
      <c r="E95" s="6">
        <v>1</v>
      </c>
      <c r="F95" s="6"/>
      <c r="G95" s="6" t="s">
        <v>85</v>
      </c>
      <c r="H95" s="6">
        <v>105</v>
      </c>
      <c r="I95" s="6">
        <v>105</v>
      </c>
      <c r="L95" s="3" t="str">
        <f t="shared" si="1"/>
        <v/>
      </c>
    </row>
    <row r="96" spans="1:12" x14ac:dyDescent="0.25">
      <c r="A96" t="s">
        <v>10</v>
      </c>
      <c r="B96">
        <v>203</v>
      </c>
      <c r="C96" t="s">
        <v>80</v>
      </c>
      <c r="D96">
        <v>2</v>
      </c>
      <c r="E96" s="7">
        <v>2</v>
      </c>
      <c r="F96" s="6"/>
      <c r="G96" s="6" t="s">
        <v>60</v>
      </c>
      <c r="H96" s="6">
        <v>45</v>
      </c>
      <c r="I96" s="6">
        <v>90</v>
      </c>
      <c r="L96" s="3" t="str">
        <f t="shared" si="1"/>
        <v/>
      </c>
    </row>
    <row r="97" spans="1:12" x14ac:dyDescent="0.25">
      <c r="A97" t="s">
        <v>10</v>
      </c>
      <c r="B97">
        <v>203</v>
      </c>
      <c r="C97" t="s">
        <v>80</v>
      </c>
      <c r="D97">
        <v>2</v>
      </c>
      <c r="E97" s="6">
        <v>1</v>
      </c>
      <c r="F97" s="6"/>
      <c r="G97" s="6" t="s">
        <v>86</v>
      </c>
      <c r="H97" s="6">
        <v>150</v>
      </c>
      <c r="I97" s="6">
        <v>150</v>
      </c>
      <c r="L97" s="3" t="str">
        <f t="shared" si="1"/>
        <v/>
      </c>
    </row>
    <row r="98" spans="1:12" x14ac:dyDescent="0.25">
      <c r="A98" t="s">
        <v>10</v>
      </c>
      <c r="B98">
        <v>203</v>
      </c>
      <c r="C98" t="s">
        <v>80</v>
      </c>
      <c r="D98">
        <v>2</v>
      </c>
      <c r="E98" s="6">
        <v>1</v>
      </c>
      <c r="F98" s="6"/>
      <c r="G98" s="6" t="s">
        <v>87</v>
      </c>
      <c r="H98" s="6">
        <v>125</v>
      </c>
      <c r="I98" s="6">
        <v>125</v>
      </c>
      <c r="L98" s="3" t="str">
        <f t="shared" si="1"/>
        <v/>
      </c>
    </row>
    <row r="99" spans="1:12" x14ac:dyDescent="0.25">
      <c r="A99" t="s">
        <v>10</v>
      </c>
      <c r="B99">
        <v>203</v>
      </c>
      <c r="C99" t="s">
        <v>80</v>
      </c>
      <c r="D99">
        <v>2</v>
      </c>
      <c r="E99" s="6">
        <v>1</v>
      </c>
      <c r="F99" s="6"/>
      <c r="G99" s="6" t="s">
        <v>88</v>
      </c>
      <c r="H99" s="6">
        <v>180</v>
      </c>
      <c r="I99" s="6">
        <v>180</v>
      </c>
      <c r="L99" s="3" t="str">
        <f t="shared" si="1"/>
        <v/>
      </c>
    </row>
    <row r="100" spans="1:12" x14ac:dyDescent="0.25">
      <c r="A100" t="s">
        <v>10</v>
      </c>
      <c r="B100">
        <v>203</v>
      </c>
      <c r="C100" t="s">
        <v>80</v>
      </c>
      <c r="D100">
        <v>2</v>
      </c>
      <c r="E100" s="6">
        <v>1</v>
      </c>
      <c r="F100" s="6"/>
      <c r="G100" s="6" t="s">
        <v>22</v>
      </c>
      <c r="H100" s="6">
        <v>130</v>
      </c>
      <c r="I100" s="6">
        <v>130</v>
      </c>
      <c r="L100" s="3" t="str">
        <f t="shared" si="1"/>
        <v/>
      </c>
    </row>
    <row r="101" spans="1:12" x14ac:dyDescent="0.25">
      <c r="A101" t="s">
        <v>10</v>
      </c>
      <c r="B101">
        <v>203</v>
      </c>
      <c r="C101" t="s">
        <v>80</v>
      </c>
      <c r="D101">
        <v>2</v>
      </c>
      <c r="E101" s="6">
        <v>1</v>
      </c>
      <c r="F101" s="6"/>
      <c r="G101" s="6" t="s">
        <v>89</v>
      </c>
      <c r="H101" s="6">
        <v>355</v>
      </c>
      <c r="I101" s="6">
        <v>355</v>
      </c>
      <c r="L101" s="3" t="str">
        <f t="shared" si="1"/>
        <v/>
      </c>
    </row>
    <row r="102" spans="1:12" x14ac:dyDescent="0.25">
      <c r="A102" t="s">
        <v>10</v>
      </c>
      <c r="B102">
        <v>203</v>
      </c>
      <c r="C102" t="s">
        <v>80</v>
      </c>
      <c r="D102">
        <v>2</v>
      </c>
      <c r="E102" s="6">
        <v>1</v>
      </c>
      <c r="F102" s="6"/>
      <c r="G102" s="6" t="s">
        <v>90</v>
      </c>
      <c r="H102" s="6">
        <v>150</v>
      </c>
      <c r="I102" s="6">
        <v>150</v>
      </c>
      <c r="L102" s="3" t="str">
        <f t="shared" si="1"/>
        <v/>
      </c>
    </row>
    <row r="103" spans="1:12" x14ac:dyDescent="0.25">
      <c r="A103" t="s">
        <v>10</v>
      </c>
      <c r="B103">
        <v>203</v>
      </c>
      <c r="C103" t="s">
        <v>80</v>
      </c>
      <c r="D103">
        <v>2</v>
      </c>
      <c r="E103" s="6">
        <v>1</v>
      </c>
      <c r="F103" s="6"/>
      <c r="G103" s="6" t="s">
        <v>91</v>
      </c>
      <c r="H103" s="6">
        <v>115</v>
      </c>
      <c r="I103" s="6">
        <v>115</v>
      </c>
      <c r="L103" s="3" t="str">
        <f t="shared" si="1"/>
        <v/>
      </c>
    </row>
    <row r="104" spans="1:12" x14ac:dyDescent="0.25">
      <c r="A104" t="s">
        <v>10</v>
      </c>
      <c r="B104">
        <v>203</v>
      </c>
      <c r="C104" t="s">
        <v>80</v>
      </c>
      <c r="D104">
        <v>2</v>
      </c>
      <c r="E104" s="6">
        <v>1</v>
      </c>
      <c r="F104" s="6"/>
      <c r="G104" s="6" t="s">
        <v>92</v>
      </c>
      <c r="H104" s="6">
        <v>75</v>
      </c>
      <c r="I104" s="6">
        <v>75</v>
      </c>
      <c r="L104" s="3" t="str">
        <f t="shared" si="1"/>
        <v/>
      </c>
    </row>
    <row r="105" spans="1:12" x14ac:dyDescent="0.25">
      <c r="A105" t="s">
        <v>10</v>
      </c>
      <c r="B105">
        <v>203</v>
      </c>
      <c r="C105" t="s">
        <v>80</v>
      </c>
      <c r="D105">
        <v>2</v>
      </c>
      <c r="E105" s="6">
        <v>1</v>
      </c>
      <c r="F105" s="6"/>
      <c r="G105" s="6" t="s">
        <v>93</v>
      </c>
      <c r="H105" s="6">
        <v>130</v>
      </c>
      <c r="I105" s="6">
        <v>130</v>
      </c>
      <c r="L105" s="3" t="str">
        <f t="shared" si="1"/>
        <v/>
      </c>
    </row>
    <row r="106" spans="1:12" x14ac:dyDescent="0.25">
      <c r="A106" t="s">
        <v>10</v>
      </c>
      <c r="B106">
        <v>203</v>
      </c>
      <c r="C106" t="s">
        <v>80</v>
      </c>
      <c r="D106">
        <v>2</v>
      </c>
      <c r="E106" s="7">
        <v>2</v>
      </c>
      <c r="F106" s="6"/>
      <c r="G106" s="6" t="s">
        <v>46</v>
      </c>
      <c r="H106" s="6">
        <v>85</v>
      </c>
      <c r="I106" s="6">
        <v>170</v>
      </c>
      <c r="L106" s="3" t="str">
        <f t="shared" si="1"/>
        <v/>
      </c>
    </row>
    <row r="107" spans="1:12" x14ac:dyDescent="0.25">
      <c r="A107" t="s">
        <v>10</v>
      </c>
      <c r="B107">
        <v>203</v>
      </c>
      <c r="C107" t="s">
        <v>80</v>
      </c>
      <c r="D107">
        <v>3</v>
      </c>
      <c r="E107" s="6">
        <v>1</v>
      </c>
      <c r="F107" s="6"/>
      <c r="G107" s="6" t="s">
        <v>25</v>
      </c>
      <c r="H107" s="6">
        <v>150</v>
      </c>
      <c r="I107" s="6">
        <v>150</v>
      </c>
      <c r="L107" s="3" t="str">
        <f t="shared" si="1"/>
        <v/>
      </c>
    </row>
    <row r="108" spans="1:12" s="3" customFormat="1" ht="25.5" customHeight="1" x14ac:dyDescent="0.25">
      <c r="A108" s="1" t="s">
        <v>10</v>
      </c>
      <c r="B108" s="1">
        <v>204</v>
      </c>
      <c r="C108" s="1" t="s">
        <v>94</v>
      </c>
      <c r="D108" s="4">
        <v>1</v>
      </c>
      <c r="E108" s="10" t="s">
        <v>95</v>
      </c>
      <c r="F108" s="10"/>
      <c r="G108" s="10"/>
      <c r="H108" s="10"/>
      <c r="I108" s="10"/>
      <c r="J108" s="5">
        <v>5401</v>
      </c>
      <c r="L108" s="3" t="str">
        <f t="shared" si="1"/>
        <v/>
      </c>
    </row>
    <row r="109" spans="1:12" x14ac:dyDescent="0.25">
      <c r="A109" t="s">
        <v>10</v>
      </c>
      <c r="B109">
        <v>204</v>
      </c>
      <c r="C109" t="s">
        <v>94</v>
      </c>
      <c r="D109">
        <v>2</v>
      </c>
      <c r="E109" s="6">
        <v>1</v>
      </c>
      <c r="F109" s="6"/>
      <c r="G109" s="6" t="s">
        <v>57</v>
      </c>
      <c r="H109" s="6">
        <v>106</v>
      </c>
      <c r="I109" s="6">
        <v>106</v>
      </c>
      <c r="L109" s="3" t="str">
        <f t="shared" si="1"/>
        <v/>
      </c>
    </row>
    <row r="110" spans="1:12" x14ac:dyDescent="0.25">
      <c r="A110" t="s">
        <v>10</v>
      </c>
      <c r="B110">
        <v>204</v>
      </c>
      <c r="C110" t="s">
        <v>94</v>
      </c>
      <c r="D110">
        <v>2</v>
      </c>
      <c r="E110" s="6">
        <v>1</v>
      </c>
      <c r="F110" s="6"/>
      <c r="G110" s="6" t="s">
        <v>96</v>
      </c>
      <c r="H110" s="6">
        <v>558</v>
      </c>
      <c r="I110" s="6">
        <v>558</v>
      </c>
      <c r="L110" s="3" t="str">
        <f t="shared" si="1"/>
        <v/>
      </c>
    </row>
    <row r="111" spans="1:12" x14ac:dyDescent="0.25">
      <c r="A111" t="s">
        <v>10</v>
      </c>
      <c r="B111">
        <v>204</v>
      </c>
      <c r="C111" t="s">
        <v>94</v>
      </c>
      <c r="D111">
        <v>2</v>
      </c>
      <c r="E111" s="7">
        <v>2</v>
      </c>
      <c r="F111" s="6"/>
      <c r="G111" s="6" t="s">
        <v>97</v>
      </c>
      <c r="H111" s="6">
        <v>91</v>
      </c>
      <c r="I111" s="6">
        <v>182</v>
      </c>
      <c r="L111" s="3" t="str">
        <f t="shared" si="1"/>
        <v/>
      </c>
    </row>
    <row r="112" spans="1:12" x14ac:dyDescent="0.25">
      <c r="A112" t="s">
        <v>10</v>
      </c>
      <c r="B112">
        <v>204</v>
      </c>
      <c r="C112" t="s">
        <v>94</v>
      </c>
      <c r="D112">
        <v>2</v>
      </c>
      <c r="E112" s="6">
        <v>1</v>
      </c>
      <c r="F112" s="6"/>
      <c r="G112" s="6" t="s">
        <v>98</v>
      </c>
      <c r="H112" s="6">
        <v>75</v>
      </c>
      <c r="I112" s="6">
        <v>75</v>
      </c>
      <c r="L112" s="3" t="str">
        <f t="shared" si="1"/>
        <v/>
      </c>
    </row>
    <row r="113" spans="1:12" x14ac:dyDescent="0.25">
      <c r="A113" t="s">
        <v>10</v>
      </c>
      <c r="B113">
        <v>204</v>
      </c>
      <c r="C113" t="s">
        <v>94</v>
      </c>
      <c r="D113">
        <v>2</v>
      </c>
      <c r="E113" s="6">
        <v>1</v>
      </c>
      <c r="F113" s="6"/>
      <c r="G113" s="6" t="s">
        <v>15</v>
      </c>
      <c r="H113" s="6">
        <v>450</v>
      </c>
      <c r="I113" s="6">
        <v>450</v>
      </c>
      <c r="L113" s="3" t="str">
        <f t="shared" si="1"/>
        <v/>
      </c>
    </row>
    <row r="114" spans="1:12" x14ac:dyDescent="0.25">
      <c r="A114" t="s">
        <v>10</v>
      </c>
      <c r="B114">
        <v>204</v>
      </c>
      <c r="C114" t="s">
        <v>94</v>
      </c>
      <c r="D114">
        <v>2</v>
      </c>
      <c r="E114" s="6">
        <v>1</v>
      </c>
      <c r="F114" s="6"/>
      <c r="G114" s="6" t="s">
        <v>59</v>
      </c>
      <c r="H114" s="6">
        <v>35</v>
      </c>
      <c r="I114" s="6">
        <v>35</v>
      </c>
      <c r="L114" s="3" t="str">
        <f t="shared" si="1"/>
        <v/>
      </c>
    </row>
    <row r="115" spans="1:12" x14ac:dyDescent="0.25">
      <c r="A115" t="s">
        <v>10</v>
      </c>
      <c r="B115">
        <v>204</v>
      </c>
      <c r="C115" t="s">
        <v>94</v>
      </c>
      <c r="D115">
        <v>2</v>
      </c>
      <c r="E115" s="6">
        <v>1</v>
      </c>
      <c r="F115" s="6"/>
      <c r="G115" s="6" t="s">
        <v>42</v>
      </c>
      <c r="H115" s="6">
        <v>158</v>
      </c>
      <c r="I115" s="6">
        <v>158</v>
      </c>
      <c r="L115" s="3" t="str">
        <f t="shared" si="1"/>
        <v/>
      </c>
    </row>
    <row r="116" spans="1:12" x14ac:dyDescent="0.25">
      <c r="A116" t="s">
        <v>10</v>
      </c>
      <c r="B116">
        <v>204</v>
      </c>
      <c r="C116" t="s">
        <v>94</v>
      </c>
      <c r="D116">
        <v>2</v>
      </c>
      <c r="E116" s="6">
        <v>1</v>
      </c>
      <c r="F116" s="6"/>
      <c r="G116" s="6" t="s">
        <v>99</v>
      </c>
      <c r="H116" s="6">
        <v>180</v>
      </c>
      <c r="I116" s="6">
        <v>180</v>
      </c>
      <c r="L116" s="3" t="str">
        <f t="shared" si="1"/>
        <v/>
      </c>
    </row>
    <row r="117" spans="1:12" x14ac:dyDescent="0.25">
      <c r="A117" t="s">
        <v>10</v>
      </c>
      <c r="B117">
        <v>204</v>
      </c>
      <c r="C117" t="s">
        <v>94</v>
      </c>
      <c r="D117">
        <v>2</v>
      </c>
      <c r="E117" s="6">
        <v>1</v>
      </c>
      <c r="F117" s="6"/>
      <c r="G117" s="6" t="s">
        <v>100</v>
      </c>
      <c r="H117" s="6">
        <v>202</v>
      </c>
      <c r="I117" s="6">
        <v>202</v>
      </c>
      <c r="L117" s="3" t="str">
        <f t="shared" si="1"/>
        <v/>
      </c>
    </row>
    <row r="118" spans="1:12" x14ac:dyDescent="0.25">
      <c r="A118" t="s">
        <v>10</v>
      </c>
      <c r="B118">
        <v>204</v>
      </c>
      <c r="C118" t="s">
        <v>94</v>
      </c>
      <c r="D118">
        <v>2</v>
      </c>
      <c r="E118" s="6">
        <v>1</v>
      </c>
      <c r="F118" s="6"/>
      <c r="G118" s="6" t="s">
        <v>17</v>
      </c>
      <c r="H118" s="6">
        <v>50</v>
      </c>
      <c r="I118" s="6">
        <v>50</v>
      </c>
      <c r="L118" s="3" t="str">
        <f t="shared" si="1"/>
        <v/>
      </c>
    </row>
    <row r="119" spans="1:12" x14ac:dyDescent="0.25">
      <c r="A119" t="s">
        <v>10</v>
      </c>
      <c r="B119">
        <v>204</v>
      </c>
      <c r="C119" t="s">
        <v>94</v>
      </c>
      <c r="D119">
        <v>2</v>
      </c>
      <c r="E119" s="6">
        <v>1</v>
      </c>
      <c r="F119" s="6"/>
      <c r="G119" s="6" t="s">
        <v>101</v>
      </c>
      <c r="H119" s="6">
        <v>83</v>
      </c>
      <c r="I119" s="6">
        <v>83</v>
      </c>
      <c r="L119" s="3" t="str">
        <f t="shared" si="1"/>
        <v/>
      </c>
    </row>
    <row r="120" spans="1:12" x14ac:dyDescent="0.25">
      <c r="A120" t="s">
        <v>10</v>
      </c>
      <c r="B120">
        <v>204</v>
      </c>
      <c r="C120" t="s">
        <v>94</v>
      </c>
      <c r="D120">
        <v>2</v>
      </c>
      <c r="E120" s="6">
        <v>1</v>
      </c>
      <c r="F120" s="6"/>
      <c r="G120" s="6" t="s">
        <v>70</v>
      </c>
      <c r="H120" s="6">
        <v>325</v>
      </c>
      <c r="I120" s="6">
        <v>325</v>
      </c>
      <c r="L120" s="3" t="str">
        <f t="shared" si="1"/>
        <v/>
      </c>
    </row>
    <row r="121" spans="1:12" x14ac:dyDescent="0.25">
      <c r="A121" t="s">
        <v>10</v>
      </c>
      <c r="B121">
        <v>204</v>
      </c>
      <c r="C121" t="s">
        <v>94</v>
      </c>
      <c r="D121">
        <v>2</v>
      </c>
      <c r="E121" s="6">
        <v>1</v>
      </c>
      <c r="F121" s="6"/>
      <c r="G121" s="6" t="s">
        <v>84</v>
      </c>
      <c r="H121" s="6">
        <v>200</v>
      </c>
      <c r="I121" s="6">
        <v>200</v>
      </c>
      <c r="L121" s="3" t="str">
        <f t="shared" si="1"/>
        <v/>
      </c>
    </row>
    <row r="122" spans="1:12" x14ac:dyDescent="0.25">
      <c r="A122" t="s">
        <v>10</v>
      </c>
      <c r="B122">
        <v>204</v>
      </c>
      <c r="C122" t="s">
        <v>94</v>
      </c>
      <c r="D122">
        <v>2</v>
      </c>
      <c r="E122" s="6">
        <v>1</v>
      </c>
      <c r="F122" s="6"/>
      <c r="G122" s="6" t="s">
        <v>85</v>
      </c>
      <c r="H122" s="6">
        <v>105</v>
      </c>
      <c r="I122" s="6">
        <v>105</v>
      </c>
      <c r="L122" s="3" t="str">
        <f t="shared" si="1"/>
        <v/>
      </c>
    </row>
    <row r="123" spans="1:12" x14ac:dyDescent="0.25">
      <c r="A123" t="s">
        <v>10</v>
      </c>
      <c r="B123">
        <v>204</v>
      </c>
      <c r="C123" t="s">
        <v>94</v>
      </c>
      <c r="D123">
        <v>2</v>
      </c>
      <c r="E123" s="6">
        <v>1</v>
      </c>
      <c r="F123" s="6"/>
      <c r="G123" s="6" t="s">
        <v>60</v>
      </c>
      <c r="H123" s="6">
        <v>45</v>
      </c>
      <c r="I123" s="6">
        <v>45</v>
      </c>
      <c r="L123" s="3" t="str">
        <f t="shared" si="1"/>
        <v/>
      </c>
    </row>
    <row r="124" spans="1:12" x14ac:dyDescent="0.25">
      <c r="A124" t="s">
        <v>10</v>
      </c>
      <c r="B124">
        <v>204</v>
      </c>
      <c r="C124" t="s">
        <v>94</v>
      </c>
      <c r="D124">
        <v>2</v>
      </c>
      <c r="E124" s="6">
        <v>1</v>
      </c>
      <c r="F124" s="6"/>
      <c r="G124" s="6" t="s">
        <v>102</v>
      </c>
      <c r="H124" s="6">
        <v>120</v>
      </c>
      <c r="I124" s="6">
        <v>120</v>
      </c>
      <c r="L124" s="3" t="str">
        <f t="shared" si="1"/>
        <v/>
      </c>
    </row>
    <row r="125" spans="1:12" x14ac:dyDescent="0.25">
      <c r="A125" t="s">
        <v>10</v>
      </c>
      <c r="B125">
        <v>204</v>
      </c>
      <c r="C125" t="s">
        <v>94</v>
      </c>
      <c r="D125">
        <v>2</v>
      </c>
      <c r="E125" s="7">
        <v>2</v>
      </c>
      <c r="F125" s="6"/>
      <c r="G125" s="6" t="s">
        <v>103</v>
      </c>
      <c r="H125" s="6">
        <v>145</v>
      </c>
      <c r="I125" s="6">
        <v>290</v>
      </c>
      <c r="L125" s="3" t="str">
        <f t="shared" si="1"/>
        <v/>
      </c>
    </row>
    <row r="126" spans="1:12" x14ac:dyDescent="0.25">
      <c r="A126" t="s">
        <v>10</v>
      </c>
      <c r="B126">
        <v>204</v>
      </c>
      <c r="C126" t="s">
        <v>94</v>
      </c>
      <c r="D126">
        <v>2</v>
      </c>
      <c r="E126" s="6">
        <v>1</v>
      </c>
      <c r="F126" s="6"/>
      <c r="G126" s="6" t="s">
        <v>104</v>
      </c>
      <c r="H126" s="6">
        <v>230</v>
      </c>
      <c r="I126" s="6">
        <v>230</v>
      </c>
      <c r="L126" s="3" t="str">
        <f t="shared" si="1"/>
        <v/>
      </c>
    </row>
    <row r="127" spans="1:12" x14ac:dyDescent="0.25">
      <c r="A127" t="s">
        <v>10</v>
      </c>
      <c r="B127">
        <v>204</v>
      </c>
      <c r="C127" t="s">
        <v>94</v>
      </c>
      <c r="D127">
        <v>2</v>
      </c>
      <c r="E127" s="6">
        <v>1</v>
      </c>
      <c r="F127" s="6"/>
      <c r="G127" s="6" t="s">
        <v>21</v>
      </c>
      <c r="H127" s="6">
        <v>350</v>
      </c>
      <c r="I127" s="6">
        <v>350</v>
      </c>
      <c r="L127" s="3" t="str">
        <f t="shared" si="1"/>
        <v/>
      </c>
    </row>
    <row r="128" spans="1:12" x14ac:dyDescent="0.25">
      <c r="A128" t="s">
        <v>10</v>
      </c>
      <c r="B128">
        <v>204</v>
      </c>
      <c r="C128" t="s">
        <v>94</v>
      </c>
      <c r="D128">
        <v>2</v>
      </c>
      <c r="E128" s="6">
        <v>1</v>
      </c>
      <c r="F128" s="6"/>
      <c r="G128" s="6" t="s">
        <v>61</v>
      </c>
      <c r="H128" s="6">
        <v>320</v>
      </c>
      <c r="I128" s="6">
        <v>320</v>
      </c>
      <c r="L128" s="3" t="str">
        <f t="shared" si="1"/>
        <v/>
      </c>
    </row>
    <row r="129" spans="1:12" x14ac:dyDescent="0.25">
      <c r="A129" t="s">
        <v>10</v>
      </c>
      <c r="B129">
        <v>204</v>
      </c>
      <c r="C129" t="s">
        <v>94</v>
      </c>
      <c r="D129">
        <v>2</v>
      </c>
      <c r="E129" s="6">
        <v>1</v>
      </c>
      <c r="F129" s="6"/>
      <c r="G129" s="6" t="s">
        <v>53</v>
      </c>
      <c r="H129" s="6">
        <v>92</v>
      </c>
      <c r="I129" s="6">
        <v>92</v>
      </c>
      <c r="L129" s="3" t="str">
        <f t="shared" si="1"/>
        <v/>
      </c>
    </row>
    <row r="130" spans="1:12" x14ac:dyDescent="0.25">
      <c r="A130" t="s">
        <v>10</v>
      </c>
      <c r="B130">
        <v>204</v>
      </c>
      <c r="C130" t="s">
        <v>94</v>
      </c>
      <c r="D130">
        <v>2</v>
      </c>
      <c r="E130" s="6">
        <v>1</v>
      </c>
      <c r="F130" s="6"/>
      <c r="G130" s="6" t="s">
        <v>105</v>
      </c>
      <c r="H130" s="6">
        <v>480</v>
      </c>
      <c r="I130" s="6">
        <v>480</v>
      </c>
      <c r="L130" s="3" t="str">
        <f t="shared" ref="L130:L193" si="2">IF(J130="","",IF(LEFT(J130,1)="-","update Pedido set CantidadFaltante=" &amp; -J130 &amp; " where Entrega='" &amp; $L$1 &amp; "' and Vecine='" &amp; C130 &amp; "' and Producto='" &amp; G130 &amp; "' ",IF(J130="x","update Pedido set CantidadFaltante=" &amp; E130&amp; " where Entrega='" &amp; $L$1 &amp; "' and Vecine='" &amp; C130 &amp; "' and Producto='" &amp; G130 &amp; "' ","")))</f>
        <v/>
      </c>
    </row>
    <row r="131" spans="1:12" x14ac:dyDescent="0.25">
      <c r="A131" t="s">
        <v>10</v>
      </c>
      <c r="B131">
        <v>204</v>
      </c>
      <c r="C131" t="s">
        <v>94</v>
      </c>
      <c r="D131">
        <v>2</v>
      </c>
      <c r="E131" s="6">
        <v>1</v>
      </c>
      <c r="F131" s="6"/>
      <c r="G131" s="6" t="s">
        <v>24</v>
      </c>
      <c r="H131" s="6">
        <v>160</v>
      </c>
      <c r="I131" s="6">
        <v>160</v>
      </c>
      <c r="L131" s="3" t="str">
        <f t="shared" si="2"/>
        <v/>
      </c>
    </row>
    <row r="132" spans="1:12" x14ac:dyDescent="0.25">
      <c r="A132" t="s">
        <v>10</v>
      </c>
      <c r="B132">
        <v>204</v>
      </c>
      <c r="C132" t="s">
        <v>94</v>
      </c>
      <c r="D132">
        <v>2</v>
      </c>
      <c r="E132" s="6">
        <v>1</v>
      </c>
      <c r="F132" s="6"/>
      <c r="G132" s="6" t="s">
        <v>106</v>
      </c>
      <c r="H132" s="6">
        <v>350</v>
      </c>
      <c r="I132" s="6">
        <v>350</v>
      </c>
      <c r="L132" s="3" t="str">
        <f t="shared" si="2"/>
        <v/>
      </c>
    </row>
    <row r="133" spans="1:12" x14ac:dyDescent="0.25">
      <c r="A133" t="s">
        <v>10</v>
      </c>
      <c r="B133">
        <v>204</v>
      </c>
      <c r="C133" t="s">
        <v>94</v>
      </c>
      <c r="D133">
        <v>2</v>
      </c>
      <c r="E133" s="6">
        <v>1</v>
      </c>
      <c r="F133" s="6"/>
      <c r="G133" s="6" t="s">
        <v>107</v>
      </c>
      <c r="H133" s="6">
        <v>50</v>
      </c>
      <c r="I133" s="6">
        <v>50</v>
      </c>
      <c r="L133" s="3" t="str">
        <f t="shared" si="2"/>
        <v/>
      </c>
    </row>
    <row r="134" spans="1:12" x14ac:dyDescent="0.25">
      <c r="A134" t="s">
        <v>10</v>
      </c>
      <c r="B134">
        <v>204</v>
      </c>
      <c r="C134" t="s">
        <v>94</v>
      </c>
      <c r="D134">
        <v>2</v>
      </c>
      <c r="E134" s="6">
        <v>1</v>
      </c>
      <c r="F134" s="6"/>
      <c r="G134" s="6" t="s">
        <v>108</v>
      </c>
      <c r="H134" s="6">
        <v>62</v>
      </c>
      <c r="I134" s="6">
        <v>62</v>
      </c>
      <c r="L134" s="3" t="str">
        <f t="shared" si="2"/>
        <v/>
      </c>
    </row>
    <row r="135" spans="1:12" x14ac:dyDescent="0.25">
      <c r="A135" t="s">
        <v>10</v>
      </c>
      <c r="B135">
        <v>204</v>
      </c>
      <c r="C135" t="s">
        <v>94</v>
      </c>
      <c r="D135">
        <v>2</v>
      </c>
      <c r="E135" s="6">
        <v>1</v>
      </c>
      <c r="F135" s="6"/>
      <c r="G135" s="6" t="s">
        <v>45</v>
      </c>
      <c r="H135" s="6">
        <v>143</v>
      </c>
      <c r="I135" s="6">
        <v>143</v>
      </c>
      <c r="L135" s="3" t="str">
        <f t="shared" si="2"/>
        <v/>
      </c>
    </row>
    <row r="136" spans="1:12" s="3" customFormat="1" ht="25.5" customHeight="1" x14ac:dyDescent="0.25">
      <c r="A136" s="1" t="s">
        <v>10</v>
      </c>
      <c r="B136" s="1">
        <v>205</v>
      </c>
      <c r="C136" s="1" t="s">
        <v>109</v>
      </c>
      <c r="D136" s="4">
        <v>1</v>
      </c>
      <c r="E136" s="10" t="s">
        <v>110</v>
      </c>
      <c r="F136" s="10"/>
      <c r="G136" s="10"/>
      <c r="H136" s="10"/>
      <c r="I136" s="10"/>
      <c r="J136" s="5">
        <v>2638</v>
      </c>
      <c r="L136" s="3" t="str">
        <f t="shared" si="2"/>
        <v/>
      </c>
    </row>
    <row r="137" spans="1:12" x14ac:dyDescent="0.25">
      <c r="A137" t="s">
        <v>10</v>
      </c>
      <c r="B137">
        <v>205</v>
      </c>
      <c r="C137" t="s">
        <v>109</v>
      </c>
      <c r="D137">
        <v>2</v>
      </c>
      <c r="E137" s="6">
        <v>1</v>
      </c>
      <c r="F137" s="6"/>
      <c r="G137" s="6" t="s">
        <v>111</v>
      </c>
      <c r="H137" s="6">
        <v>90</v>
      </c>
      <c r="I137" s="6">
        <v>90</v>
      </c>
      <c r="L137" s="3" t="str">
        <f t="shared" si="2"/>
        <v/>
      </c>
    </row>
    <row r="138" spans="1:12" x14ac:dyDescent="0.25">
      <c r="A138" t="s">
        <v>10</v>
      </c>
      <c r="B138">
        <v>205</v>
      </c>
      <c r="C138" t="s">
        <v>109</v>
      </c>
      <c r="D138">
        <v>2</v>
      </c>
      <c r="E138" s="7">
        <v>2</v>
      </c>
      <c r="F138" s="6"/>
      <c r="G138" s="6" t="s">
        <v>97</v>
      </c>
      <c r="H138" s="6">
        <v>91</v>
      </c>
      <c r="I138" s="6">
        <v>182</v>
      </c>
      <c r="L138" s="3" t="str">
        <f t="shared" si="2"/>
        <v/>
      </c>
    </row>
    <row r="139" spans="1:12" x14ac:dyDescent="0.25">
      <c r="A139" t="s">
        <v>10</v>
      </c>
      <c r="B139">
        <v>205</v>
      </c>
      <c r="C139" t="s">
        <v>109</v>
      </c>
      <c r="D139">
        <v>2</v>
      </c>
      <c r="E139" s="6">
        <v>1</v>
      </c>
      <c r="F139" s="6"/>
      <c r="G139" s="6" t="s">
        <v>15</v>
      </c>
      <c r="H139" s="6">
        <v>450</v>
      </c>
      <c r="I139" s="6">
        <v>450</v>
      </c>
      <c r="L139" s="3" t="str">
        <f t="shared" si="2"/>
        <v/>
      </c>
    </row>
    <row r="140" spans="1:12" x14ac:dyDescent="0.25">
      <c r="A140" t="s">
        <v>10</v>
      </c>
      <c r="B140">
        <v>205</v>
      </c>
      <c r="C140" t="s">
        <v>109</v>
      </c>
      <c r="D140">
        <v>2</v>
      </c>
      <c r="E140" s="7">
        <v>2</v>
      </c>
      <c r="F140" s="6"/>
      <c r="G140" s="6" t="s">
        <v>42</v>
      </c>
      <c r="H140" s="6">
        <v>158</v>
      </c>
      <c r="I140" s="6">
        <v>316</v>
      </c>
      <c r="L140" s="3" t="str">
        <f t="shared" si="2"/>
        <v/>
      </c>
    </row>
    <row r="141" spans="1:12" x14ac:dyDescent="0.25">
      <c r="A141" t="s">
        <v>10</v>
      </c>
      <c r="B141">
        <v>205</v>
      </c>
      <c r="C141" t="s">
        <v>109</v>
      </c>
      <c r="D141">
        <v>2</v>
      </c>
      <c r="E141" s="6">
        <v>1</v>
      </c>
      <c r="F141" s="6"/>
      <c r="G141" s="6" t="s">
        <v>112</v>
      </c>
      <c r="H141" s="6">
        <v>55</v>
      </c>
      <c r="I141" s="6">
        <v>55</v>
      </c>
      <c r="L141" s="3" t="str">
        <f t="shared" si="2"/>
        <v/>
      </c>
    </row>
    <row r="142" spans="1:12" x14ac:dyDescent="0.25">
      <c r="A142" t="s">
        <v>10</v>
      </c>
      <c r="B142">
        <v>205</v>
      </c>
      <c r="C142" t="s">
        <v>109</v>
      </c>
      <c r="D142">
        <v>2</v>
      </c>
      <c r="E142" s="6">
        <v>1</v>
      </c>
      <c r="F142" s="6"/>
      <c r="G142" s="6" t="s">
        <v>113</v>
      </c>
      <c r="H142" s="6">
        <v>365</v>
      </c>
      <c r="I142" s="6">
        <v>365</v>
      </c>
      <c r="L142" s="3" t="str">
        <f t="shared" si="2"/>
        <v/>
      </c>
    </row>
    <row r="143" spans="1:12" x14ac:dyDescent="0.25">
      <c r="A143" t="s">
        <v>10</v>
      </c>
      <c r="B143">
        <v>205</v>
      </c>
      <c r="C143" t="s">
        <v>109</v>
      </c>
      <c r="D143">
        <v>2</v>
      </c>
      <c r="E143" s="7">
        <v>2</v>
      </c>
      <c r="F143" s="6"/>
      <c r="G143" s="6" t="s">
        <v>114</v>
      </c>
      <c r="H143" s="6">
        <v>190</v>
      </c>
      <c r="I143" s="6">
        <v>380</v>
      </c>
      <c r="L143" s="3" t="str">
        <f t="shared" si="2"/>
        <v/>
      </c>
    </row>
    <row r="144" spans="1:12" x14ac:dyDescent="0.25">
      <c r="A144" t="s">
        <v>10</v>
      </c>
      <c r="B144">
        <v>205</v>
      </c>
      <c r="C144" t="s">
        <v>109</v>
      </c>
      <c r="D144">
        <v>2</v>
      </c>
      <c r="E144" s="6">
        <v>1</v>
      </c>
      <c r="F144" s="6"/>
      <c r="G144" s="6" t="s">
        <v>115</v>
      </c>
      <c r="H144" s="6">
        <v>130</v>
      </c>
      <c r="I144" s="6">
        <v>130</v>
      </c>
      <c r="L144" s="3" t="str">
        <f t="shared" si="2"/>
        <v/>
      </c>
    </row>
    <row r="145" spans="1:12" x14ac:dyDescent="0.25">
      <c r="A145" t="s">
        <v>10</v>
      </c>
      <c r="B145">
        <v>205</v>
      </c>
      <c r="C145" t="s">
        <v>109</v>
      </c>
      <c r="D145">
        <v>2</v>
      </c>
      <c r="E145" s="6">
        <v>1</v>
      </c>
      <c r="F145" s="6"/>
      <c r="G145" s="6" t="s">
        <v>21</v>
      </c>
      <c r="H145" s="6">
        <v>350</v>
      </c>
      <c r="I145" s="6">
        <v>350</v>
      </c>
      <c r="L145" s="3" t="str">
        <f t="shared" si="2"/>
        <v/>
      </c>
    </row>
    <row r="146" spans="1:12" x14ac:dyDescent="0.25">
      <c r="A146" t="s">
        <v>10</v>
      </c>
      <c r="B146">
        <v>205</v>
      </c>
      <c r="C146" t="s">
        <v>109</v>
      </c>
      <c r="D146">
        <v>2</v>
      </c>
      <c r="E146" s="7">
        <v>2</v>
      </c>
      <c r="F146" s="6"/>
      <c r="G146" s="6" t="s">
        <v>46</v>
      </c>
      <c r="H146" s="6">
        <v>85</v>
      </c>
      <c r="I146" s="6">
        <v>170</v>
      </c>
      <c r="L146" s="3" t="str">
        <f t="shared" si="2"/>
        <v/>
      </c>
    </row>
    <row r="147" spans="1:12" x14ac:dyDescent="0.25">
      <c r="A147" t="s">
        <v>10</v>
      </c>
      <c r="B147">
        <v>205</v>
      </c>
      <c r="C147" t="s">
        <v>109</v>
      </c>
      <c r="D147">
        <v>3</v>
      </c>
      <c r="E147" s="6">
        <v>1</v>
      </c>
      <c r="F147" s="6"/>
      <c r="G147" s="6" t="s">
        <v>25</v>
      </c>
      <c r="H147" s="6">
        <v>150</v>
      </c>
      <c r="I147" s="6">
        <v>150</v>
      </c>
      <c r="L147" s="3" t="str">
        <f t="shared" si="2"/>
        <v/>
      </c>
    </row>
    <row r="148" spans="1:12" s="3" customFormat="1" ht="25.5" customHeight="1" x14ac:dyDescent="0.25">
      <c r="A148" s="1" t="s">
        <v>116</v>
      </c>
      <c r="B148" s="1">
        <v>1000</v>
      </c>
      <c r="C148" s="1" t="s">
        <v>117</v>
      </c>
      <c r="D148" s="4">
        <v>1</v>
      </c>
      <c r="E148" s="10" t="s">
        <v>118</v>
      </c>
      <c r="F148" s="10"/>
      <c r="G148" s="10"/>
      <c r="H148" s="10"/>
      <c r="I148" s="10"/>
      <c r="J148" s="5">
        <v>812</v>
      </c>
      <c r="L148" s="3" t="str">
        <f t="shared" si="2"/>
        <v/>
      </c>
    </row>
    <row r="149" spans="1:12" x14ac:dyDescent="0.25">
      <c r="A149" t="s">
        <v>116</v>
      </c>
      <c r="B149">
        <v>1000</v>
      </c>
      <c r="C149" t="s">
        <v>117</v>
      </c>
      <c r="D149">
        <v>2</v>
      </c>
      <c r="E149" s="6">
        <v>1</v>
      </c>
      <c r="F149" s="6"/>
      <c r="G149" s="6" t="s">
        <v>29</v>
      </c>
      <c r="H149" s="6">
        <v>143</v>
      </c>
      <c r="I149" s="6">
        <v>143</v>
      </c>
      <c r="L149" s="3" t="str">
        <f t="shared" si="2"/>
        <v/>
      </c>
    </row>
    <row r="150" spans="1:12" x14ac:dyDescent="0.25">
      <c r="A150" t="s">
        <v>116</v>
      </c>
      <c r="B150">
        <v>1000</v>
      </c>
      <c r="C150" t="s">
        <v>117</v>
      </c>
      <c r="D150">
        <v>2</v>
      </c>
      <c r="E150" s="6">
        <v>1</v>
      </c>
      <c r="F150" s="6"/>
      <c r="G150" s="6" t="s">
        <v>119</v>
      </c>
      <c r="H150" s="6">
        <v>455</v>
      </c>
      <c r="I150" s="6">
        <v>455</v>
      </c>
      <c r="L150" s="3" t="str">
        <f t="shared" si="2"/>
        <v/>
      </c>
    </row>
    <row r="151" spans="1:12" x14ac:dyDescent="0.25">
      <c r="A151" t="s">
        <v>116</v>
      </c>
      <c r="B151">
        <v>1000</v>
      </c>
      <c r="C151" t="s">
        <v>117</v>
      </c>
      <c r="D151">
        <v>2</v>
      </c>
      <c r="E151" s="6">
        <v>1</v>
      </c>
      <c r="F151" s="6"/>
      <c r="G151" s="6" t="s">
        <v>120</v>
      </c>
      <c r="H151" s="6">
        <v>214</v>
      </c>
      <c r="I151" s="6">
        <v>214</v>
      </c>
      <c r="L151" s="3" t="str">
        <f t="shared" si="2"/>
        <v/>
      </c>
    </row>
    <row r="152" spans="1:12" s="3" customFormat="1" ht="25.5" customHeight="1" x14ac:dyDescent="0.25">
      <c r="A152" s="1" t="s">
        <v>116</v>
      </c>
      <c r="B152" s="1">
        <v>1000</v>
      </c>
      <c r="C152" s="1" t="s">
        <v>121</v>
      </c>
      <c r="D152" s="4">
        <v>1</v>
      </c>
      <c r="E152" s="10" t="s">
        <v>122</v>
      </c>
      <c r="F152" s="10"/>
      <c r="G152" s="10"/>
      <c r="H152" s="10"/>
      <c r="I152" s="10"/>
      <c r="J152" s="5">
        <v>1438</v>
      </c>
      <c r="L152" s="3" t="str">
        <f t="shared" si="2"/>
        <v/>
      </c>
    </row>
    <row r="153" spans="1:12" x14ac:dyDescent="0.25">
      <c r="A153" t="s">
        <v>116</v>
      </c>
      <c r="B153">
        <v>1000</v>
      </c>
      <c r="C153" t="s">
        <v>121</v>
      </c>
      <c r="D153">
        <v>2</v>
      </c>
      <c r="E153" s="6">
        <v>1</v>
      </c>
      <c r="F153" s="6"/>
      <c r="G153" s="6" t="s">
        <v>123</v>
      </c>
      <c r="H153" s="6">
        <v>120</v>
      </c>
      <c r="I153" s="6">
        <v>120</v>
      </c>
      <c r="J153" t="s">
        <v>201</v>
      </c>
      <c r="L153" s="3" t="str">
        <f t="shared" ca="1" si="2"/>
        <v xml:space="preserve">update Pedido set CantidadFaltante=1 where Entrega='20201024' and Vecine='Ariza, Mariela' and Producto='Bondiola, Torgelon. 100 grs.' </v>
      </c>
    </row>
    <row r="154" spans="1:12" x14ac:dyDescent="0.25">
      <c r="A154" t="s">
        <v>116</v>
      </c>
      <c r="B154">
        <v>1000</v>
      </c>
      <c r="C154" t="s">
        <v>121</v>
      </c>
      <c r="D154">
        <v>2</v>
      </c>
      <c r="E154" s="6">
        <v>1</v>
      </c>
      <c r="F154" s="6"/>
      <c r="G154" s="6" t="s">
        <v>124</v>
      </c>
      <c r="H154" s="6">
        <v>330</v>
      </c>
      <c r="I154" s="6">
        <v>330</v>
      </c>
      <c r="L154" s="3" t="str">
        <f t="shared" si="2"/>
        <v/>
      </c>
    </row>
    <row r="155" spans="1:12" x14ac:dyDescent="0.25">
      <c r="A155" t="s">
        <v>116</v>
      </c>
      <c r="B155">
        <v>1000</v>
      </c>
      <c r="C155" t="s">
        <v>121</v>
      </c>
      <c r="D155">
        <v>2</v>
      </c>
      <c r="E155" s="6">
        <v>1</v>
      </c>
      <c r="F155" s="6"/>
      <c r="G155" s="6" t="s">
        <v>125</v>
      </c>
      <c r="H155" s="6">
        <v>288</v>
      </c>
      <c r="I155" s="6">
        <v>288</v>
      </c>
      <c r="L155" s="3" t="str">
        <f t="shared" si="2"/>
        <v/>
      </c>
    </row>
    <row r="156" spans="1:12" x14ac:dyDescent="0.25">
      <c r="A156" t="s">
        <v>116</v>
      </c>
      <c r="B156">
        <v>1000</v>
      </c>
      <c r="C156" t="s">
        <v>121</v>
      </c>
      <c r="D156">
        <v>2</v>
      </c>
      <c r="E156" s="6">
        <v>1</v>
      </c>
      <c r="F156" s="6"/>
      <c r="G156" s="6" t="s">
        <v>126</v>
      </c>
      <c r="H156" s="6">
        <v>430</v>
      </c>
      <c r="I156" s="6">
        <v>430</v>
      </c>
      <c r="L156" s="3" t="str">
        <f t="shared" si="2"/>
        <v/>
      </c>
    </row>
    <row r="157" spans="1:12" x14ac:dyDescent="0.25">
      <c r="A157" t="s">
        <v>116</v>
      </c>
      <c r="B157">
        <v>1000</v>
      </c>
      <c r="C157" t="s">
        <v>121</v>
      </c>
      <c r="D157">
        <v>2</v>
      </c>
      <c r="E157" s="6">
        <v>1</v>
      </c>
      <c r="F157" s="6"/>
      <c r="G157" s="6" t="s">
        <v>102</v>
      </c>
      <c r="H157" s="6">
        <v>120</v>
      </c>
      <c r="I157" s="6">
        <v>120</v>
      </c>
      <c r="L157" s="3" t="str">
        <f t="shared" si="2"/>
        <v/>
      </c>
    </row>
    <row r="158" spans="1:12" x14ac:dyDescent="0.25">
      <c r="A158" t="s">
        <v>116</v>
      </c>
      <c r="B158">
        <v>1000</v>
      </c>
      <c r="C158" t="s">
        <v>121</v>
      </c>
      <c r="D158">
        <v>2</v>
      </c>
      <c r="E158" s="7">
        <v>2</v>
      </c>
      <c r="F158" s="6"/>
      <c r="G158" s="6" t="s">
        <v>127</v>
      </c>
      <c r="H158" s="6">
        <v>75</v>
      </c>
      <c r="I158" s="6">
        <v>150</v>
      </c>
      <c r="L158" s="3" t="str">
        <f t="shared" si="2"/>
        <v/>
      </c>
    </row>
    <row r="159" spans="1:12" s="3" customFormat="1" ht="25.5" customHeight="1" x14ac:dyDescent="0.25">
      <c r="A159" s="1" t="s">
        <v>116</v>
      </c>
      <c r="B159" s="1">
        <v>1000</v>
      </c>
      <c r="C159" s="1" t="s">
        <v>128</v>
      </c>
      <c r="D159" s="4">
        <v>1</v>
      </c>
      <c r="E159" s="10" t="s">
        <v>129</v>
      </c>
      <c r="F159" s="10"/>
      <c r="G159" s="10"/>
      <c r="H159" s="10"/>
      <c r="I159" s="10"/>
      <c r="J159" s="5">
        <v>1542</v>
      </c>
      <c r="L159" s="3" t="str">
        <f t="shared" si="2"/>
        <v/>
      </c>
    </row>
    <row r="160" spans="1:12" x14ac:dyDescent="0.25">
      <c r="A160" t="s">
        <v>116</v>
      </c>
      <c r="B160">
        <v>1000</v>
      </c>
      <c r="C160" t="s">
        <v>128</v>
      </c>
      <c r="D160">
        <v>2</v>
      </c>
      <c r="E160" s="6">
        <v>1</v>
      </c>
      <c r="F160" s="6"/>
      <c r="G160" s="6" t="s">
        <v>15</v>
      </c>
      <c r="H160" s="6">
        <v>450</v>
      </c>
      <c r="I160" s="6">
        <v>450</v>
      </c>
      <c r="L160" s="3" t="str">
        <f t="shared" si="2"/>
        <v/>
      </c>
    </row>
    <row r="161" spans="1:12" x14ac:dyDescent="0.25">
      <c r="A161" t="s">
        <v>116</v>
      </c>
      <c r="B161">
        <v>1000</v>
      </c>
      <c r="C161" t="s">
        <v>128</v>
      </c>
      <c r="D161">
        <v>2</v>
      </c>
      <c r="E161" s="6">
        <v>1</v>
      </c>
      <c r="F161" s="6" t="s">
        <v>52</v>
      </c>
      <c r="G161" s="6" t="s">
        <v>42</v>
      </c>
      <c r="H161" s="6">
        <v>158</v>
      </c>
      <c r="I161" s="6">
        <v>158</v>
      </c>
      <c r="L161" s="3" t="str">
        <f t="shared" si="2"/>
        <v/>
      </c>
    </row>
    <row r="162" spans="1:12" x14ac:dyDescent="0.25">
      <c r="A162" t="s">
        <v>116</v>
      </c>
      <c r="B162">
        <v>1000</v>
      </c>
      <c r="C162" t="s">
        <v>128</v>
      </c>
      <c r="D162">
        <v>2</v>
      </c>
      <c r="E162" s="6">
        <v>1</v>
      </c>
      <c r="F162" s="6"/>
      <c r="G162" s="6" t="s">
        <v>60</v>
      </c>
      <c r="H162" s="6">
        <v>45</v>
      </c>
      <c r="I162" s="6">
        <v>45</v>
      </c>
      <c r="L162" s="3" t="str">
        <f t="shared" si="2"/>
        <v/>
      </c>
    </row>
    <row r="163" spans="1:12" x14ac:dyDescent="0.25">
      <c r="A163" t="s">
        <v>116</v>
      </c>
      <c r="B163">
        <v>1000</v>
      </c>
      <c r="C163" t="s">
        <v>128</v>
      </c>
      <c r="D163">
        <v>2</v>
      </c>
      <c r="E163" s="6">
        <v>1</v>
      </c>
      <c r="F163" s="6"/>
      <c r="G163" s="6" t="s">
        <v>119</v>
      </c>
      <c r="H163" s="6">
        <v>455</v>
      </c>
      <c r="I163" s="6">
        <v>455</v>
      </c>
      <c r="L163" s="3" t="str">
        <f t="shared" si="2"/>
        <v/>
      </c>
    </row>
    <row r="164" spans="1:12" x14ac:dyDescent="0.25">
      <c r="A164" t="s">
        <v>116</v>
      </c>
      <c r="B164">
        <v>1000</v>
      </c>
      <c r="C164" t="s">
        <v>128</v>
      </c>
      <c r="D164">
        <v>2</v>
      </c>
      <c r="E164" s="6">
        <v>1</v>
      </c>
      <c r="F164" s="6" t="s">
        <v>52</v>
      </c>
      <c r="G164" s="6" t="s">
        <v>53</v>
      </c>
      <c r="H164" s="6">
        <v>92</v>
      </c>
      <c r="I164" s="6">
        <v>92</v>
      </c>
      <c r="L164" s="3" t="str">
        <f t="shared" si="2"/>
        <v/>
      </c>
    </row>
    <row r="165" spans="1:12" x14ac:dyDescent="0.25">
      <c r="A165" t="s">
        <v>116</v>
      </c>
      <c r="B165">
        <v>1000</v>
      </c>
      <c r="C165" t="s">
        <v>128</v>
      </c>
      <c r="D165">
        <v>2</v>
      </c>
      <c r="E165" s="6">
        <v>1</v>
      </c>
      <c r="F165" s="6"/>
      <c r="G165" s="6" t="s">
        <v>130</v>
      </c>
      <c r="H165" s="6">
        <v>342</v>
      </c>
      <c r="I165" s="6">
        <v>342</v>
      </c>
      <c r="L165" s="3" t="str">
        <f t="shared" si="2"/>
        <v/>
      </c>
    </row>
    <row r="166" spans="1:12" s="3" customFormat="1" ht="25.5" customHeight="1" x14ac:dyDescent="0.25">
      <c r="A166" s="1" t="s">
        <v>116</v>
      </c>
      <c r="B166" s="1">
        <v>1000</v>
      </c>
      <c r="C166" s="1" t="s">
        <v>131</v>
      </c>
      <c r="D166" s="4">
        <v>1</v>
      </c>
      <c r="E166" s="10" t="s">
        <v>132</v>
      </c>
      <c r="F166" s="10"/>
      <c r="G166" s="10"/>
      <c r="H166" s="10"/>
      <c r="I166" s="10"/>
      <c r="J166" s="5">
        <v>448</v>
      </c>
      <c r="L166" s="3" t="str">
        <f t="shared" si="2"/>
        <v/>
      </c>
    </row>
    <row r="167" spans="1:12" x14ac:dyDescent="0.25">
      <c r="A167" t="s">
        <v>116</v>
      </c>
      <c r="B167">
        <v>1000</v>
      </c>
      <c r="C167" t="s">
        <v>131</v>
      </c>
      <c r="D167">
        <v>2</v>
      </c>
      <c r="E167" s="6">
        <v>1</v>
      </c>
      <c r="F167" s="6"/>
      <c r="G167" s="6" t="s">
        <v>133</v>
      </c>
      <c r="H167" s="6">
        <v>90</v>
      </c>
      <c r="I167" s="6">
        <v>90</v>
      </c>
      <c r="L167" s="3" t="str">
        <f t="shared" si="2"/>
        <v/>
      </c>
    </row>
    <row r="168" spans="1:12" x14ac:dyDescent="0.25">
      <c r="A168" t="s">
        <v>116</v>
      </c>
      <c r="B168">
        <v>1000</v>
      </c>
      <c r="C168" t="s">
        <v>131</v>
      </c>
      <c r="D168">
        <v>2</v>
      </c>
      <c r="E168" s="6">
        <v>1</v>
      </c>
      <c r="F168" s="6"/>
      <c r="G168" s="6" t="s">
        <v>134</v>
      </c>
      <c r="H168" s="6">
        <v>130</v>
      </c>
      <c r="I168" s="6">
        <v>130</v>
      </c>
      <c r="L168" s="3" t="str">
        <f t="shared" si="2"/>
        <v/>
      </c>
    </row>
    <row r="169" spans="1:12" x14ac:dyDescent="0.25">
      <c r="A169" t="s">
        <v>116</v>
      </c>
      <c r="B169">
        <v>1000</v>
      </c>
      <c r="C169" t="s">
        <v>131</v>
      </c>
      <c r="D169">
        <v>2</v>
      </c>
      <c r="E169" s="6">
        <v>1</v>
      </c>
      <c r="F169" s="6"/>
      <c r="G169" s="6" t="s">
        <v>50</v>
      </c>
      <c r="H169" s="6">
        <v>46</v>
      </c>
      <c r="I169" s="6">
        <v>46</v>
      </c>
      <c r="L169" s="3" t="str">
        <f t="shared" si="2"/>
        <v/>
      </c>
    </row>
    <row r="170" spans="1:12" x14ac:dyDescent="0.25">
      <c r="A170" t="s">
        <v>116</v>
      </c>
      <c r="B170">
        <v>1000</v>
      </c>
      <c r="C170" t="s">
        <v>131</v>
      </c>
      <c r="D170">
        <v>2</v>
      </c>
      <c r="E170" s="7">
        <v>2</v>
      </c>
      <c r="F170" s="6"/>
      <c r="G170" s="6" t="s">
        <v>135</v>
      </c>
      <c r="H170" s="6">
        <v>91</v>
      </c>
      <c r="I170" s="6">
        <v>182</v>
      </c>
      <c r="L170" s="3" t="str">
        <f t="shared" si="2"/>
        <v/>
      </c>
    </row>
    <row r="171" spans="1:12" s="3" customFormat="1" ht="25.5" customHeight="1" x14ac:dyDescent="0.25">
      <c r="A171" s="1" t="s">
        <v>116</v>
      </c>
      <c r="B171" s="1">
        <v>1000</v>
      </c>
      <c r="C171" s="1" t="s">
        <v>136</v>
      </c>
      <c r="D171" s="4">
        <v>1</v>
      </c>
      <c r="E171" s="10" t="s">
        <v>137</v>
      </c>
      <c r="F171" s="10"/>
      <c r="G171" s="10"/>
      <c r="H171" s="10"/>
      <c r="I171" s="10"/>
      <c r="J171" s="5">
        <v>820</v>
      </c>
      <c r="L171" s="3" t="str">
        <f t="shared" si="2"/>
        <v/>
      </c>
    </row>
    <row r="172" spans="1:12" x14ac:dyDescent="0.25">
      <c r="A172" t="s">
        <v>116</v>
      </c>
      <c r="B172">
        <v>1000</v>
      </c>
      <c r="C172" t="s">
        <v>136</v>
      </c>
      <c r="D172">
        <v>2</v>
      </c>
      <c r="E172" s="6">
        <v>1</v>
      </c>
      <c r="F172" s="6"/>
      <c r="G172" s="6" t="s">
        <v>15</v>
      </c>
      <c r="H172" s="6">
        <v>450</v>
      </c>
      <c r="I172" s="6">
        <v>450</v>
      </c>
      <c r="L172" s="3" t="str">
        <f t="shared" si="2"/>
        <v/>
      </c>
    </row>
    <row r="173" spans="1:12" x14ac:dyDescent="0.25">
      <c r="A173" t="s">
        <v>116</v>
      </c>
      <c r="B173">
        <v>1000</v>
      </c>
      <c r="C173" t="s">
        <v>136</v>
      </c>
      <c r="D173">
        <v>2</v>
      </c>
      <c r="E173" s="6">
        <v>1</v>
      </c>
      <c r="F173" s="6"/>
      <c r="G173" s="6" t="s">
        <v>70</v>
      </c>
      <c r="H173" s="6">
        <v>325</v>
      </c>
      <c r="I173" s="6">
        <v>325</v>
      </c>
      <c r="L173" s="3" t="str">
        <f t="shared" si="2"/>
        <v/>
      </c>
    </row>
    <row r="174" spans="1:12" x14ac:dyDescent="0.25">
      <c r="A174" t="s">
        <v>116</v>
      </c>
      <c r="B174">
        <v>1000</v>
      </c>
      <c r="C174" t="s">
        <v>136</v>
      </c>
      <c r="D174">
        <v>2</v>
      </c>
      <c r="E174" s="6">
        <v>1</v>
      </c>
      <c r="F174" s="6"/>
      <c r="G174" s="6" t="s">
        <v>60</v>
      </c>
      <c r="H174" s="6">
        <v>45</v>
      </c>
      <c r="I174" s="6">
        <v>45</v>
      </c>
      <c r="L174" s="3" t="str">
        <f t="shared" si="2"/>
        <v/>
      </c>
    </row>
    <row r="175" spans="1:12" s="3" customFormat="1" ht="25.5" customHeight="1" x14ac:dyDescent="0.25">
      <c r="A175" s="1" t="s">
        <v>116</v>
      </c>
      <c r="B175" s="1">
        <v>1000</v>
      </c>
      <c r="C175" s="1" t="s">
        <v>138</v>
      </c>
      <c r="D175" s="4">
        <v>1</v>
      </c>
      <c r="E175" s="10" t="s">
        <v>139</v>
      </c>
      <c r="F175" s="10"/>
      <c r="G175" s="10"/>
      <c r="H175" s="10"/>
      <c r="I175" s="10"/>
      <c r="J175" s="5">
        <v>381</v>
      </c>
      <c r="L175" s="3" t="str">
        <f t="shared" si="2"/>
        <v/>
      </c>
    </row>
    <row r="176" spans="1:12" x14ac:dyDescent="0.25">
      <c r="A176" t="s">
        <v>116</v>
      </c>
      <c r="B176">
        <v>1000</v>
      </c>
      <c r="C176" t="s">
        <v>138</v>
      </c>
      <c r="D176">
        <v>2</v>
      </c>
      <c r="E176" s="7">
        <v>2</v>
      </c>
      <c r="F176" s="6"/>
      <c r="G176" s="6" t="s">
        <v>57</v>
      </c>
      <c r="H176" s="6">
        <v>106</v>
      </c>
      <c r="I176" s="6">
        <v>212</v>
      </c>
      <c r="L176" s="3" t="str">
        <f t="shared" si="2"/>
        <v/>
      </c>
    </row>
    <row r="177" spans="1:12" x14ac:dyDescent="0.25">
      <c r="A177" t="s">
        <v>116</v>
      </c>
      <c r="B177">
        <v>1000</v>
      </c>
      <c r="C177" t="s">
        <v>138</v>
      </c>
      <c r="D177">
        <v>2</v>
      </c>
      <c r="E177" s="6">
        <v>1</v>
      </c>
      <c r="F177" s="6"/>
      <c r="G177" s="6" t="s">
        <v>140</v>
      </c>
      <c r="H177" s="6">
        <v>169</v>
      </c>
      <c r="I177" s="6">
        <v>169</v>
      </c>
      <c r="L177" s="3" t="str">
        <f t="shared" si="2"/>
        <v/>
      </c>
    </row>
    <row r="178" spans="1:12" s="3" customFormat="1" ht="25.5" customHeight="1" x14ac:dyDescent="0.25">
      <c r="A178" s="1" t="s">
        <v>116</v>
      </c>
      <c r="B178" s="1">
        <v>1000</v>
      </c>
      <c r="C178" s="1" t="s">
        <v>141</v>
      </c>
      <c r="D178" s="4">
        <v>1</v>
      </c>
      <c r="E178" s="10" t="s">
        <v>142</v>
      </c>
      <c r="F178" s="10"/>
      <c r="G178" s="10"/>
      <c r="H178" s="10"/>
      <c r="I178" s="10"/>
      <c r="J178" s="5">
        <v>4963</v>
      </c>
      <c r="L178" s="3" t="str">
        <f t="shared" si="2"/>
        <v/>
      </c>
    </row>
    <row r="179" spans="1:12" x14ac:dyDescent="0.25">
      <c r="A179" t="s">
        <v>116</v>
      </c>
      <c r="B179">
        <v>1000</v>
      </c>
      <c r="C179" t="s">
        <v>141</v>
      </c>
      <c r="D179">
        <v>2</v>
      </c>
      <c r="E179" s="7">
        <v>3</v>
      </c>
      <c r="F179" s="6"/>
      <c r="G179" s="6" t="s">
        <v>57</v>
      </c>
      <c r="H179" s="6">
        <v>106</v>
      </c>
      <c r="I179" s="6">
        <v>318</v>
      </c>
      <c r="L179" s="3" t="str">
        <f t="shared" si="2"/>
        <v/>
      </c>
    </row>
    <row r="180" spans="1:12" x14ac:dyDescent="0.25">
      <c r="A180" t="s">
        <v>116</v>
      </c>
      <c r="B180">
        <v>1000</v>
      </c>
      <c r="C180" t="s">
        <v>141</v>
      </c>
      <c r="D180">
        <v>2</v>
      </c>
      <c r="E180" s="6">
        <v>1</v>
      </c>
      <c r="F180" s="6"/>
      <c r="G180" s="6" t="s">
        <v>143</v>
      </c>
      <c r="H180" s="6">
        <v>100</v>
      </c>
      <c r="I180" s="6">
        <v>100</v>
      </c>
      <c r="L180" s="3" t="str">
        <f t="shared" si="2"/>
        <v/>
      </c>
    </row>
    <row r="181" spans="1:12" x14ac:dyDescent="0.25">
      <c r="A181" t="s">
        <v>116</v>
      </c>
      <c r="B181">
        <v>1000</v>
      </c>
      <c r="C181" t="s">
        <v>141</v>
      </c>
      <c r="D181">
        <v>2</v>
      </c>
      <c r="E181" s="6">
        <v>1</v>
      </c>
      <c r="F181" s="6"/>
      <c r="G181" s="6" t="s">
        <v>144</v>
      </c>
      <c r="H181" s="6">
        <v>35</v>
      </c>
      <c r="I181" s="6">
        <v>35</v>
      </c>
      <c r="L181" s="3" t="str">
        <f t="shared" si="2"/>
        <v/>
      </c>
    </row>
    <row r="182" spans="1:12" x14ac:dyDescent="0.25">
      <c r="A182" t="s">
        <v>116</v>
      </c>
      <c r="B182">
        <v>1000</v>
      </c>
      <c r="C182" t="s">
        <v>141</v>
      </c>
      <c r="D182">
        <v>2</v>
      </c>
      <c r="E182" s="6">
        <v>1</v>
      </c>
      <c r="F182" s="6"/>
      <c r="G182" s="6" t="s">
        <v>145</v>
      </c>
      <c r="H182" s="6">
        <v>35</v>
      </c>
      <c r="I182" s="6">
        <v>35</v>
      </c>
      <c r="L182" s="3" t="str">
        <f t="shared" si="2"/>
        <v/>
      </c>
    </row>
    <row r="183" spans="1:12" x14ac:dyDescent="0.25">
      <c r="A183" t="s">
        <v>116</v>
      </c>
      <c r="B183">
        <v>1000</v>
      </c>
      <c r="C183" t="s">
        <v>141</v>
      </c>
      <c r="D183">
        <v>2</v>
      </c>
      <c r="E183" s="6">
        <v>1</v>
      </c>
      <c r="F183" s="6"/>
      <c r="G183" s="6" t="s">
        <v>59</v>
      </c>
      <c r="H183" s="6">
        <v>35</v>
      </c>
      <c r="I183" s="6">
        <v>35</v>
      </c>
      <c r="L183" s="3" t="str">
        <f t="shared" si="2"/>
        <v/>
      </c>
    </row>
    <row r="184" spans="1:12" x14ac:dyDescent="0.25">
      <c r="A184" t="s">
        <v>116</v>
      </c>
      <c r="B184">
        <v>1000</v>
      </c>
      <c r="C184" t="s">
        <v>141</v>
      </c>
      <c r="D184">
        <v>2</v>
      </c>
      <c r="E184" s="7">
        <v>2</v>
      </c>
      <c r="F184" s="6"/>
      <c r="G184" s="6" t="s">
        <v>99</v>
      </c>
      <c r="H184" s="6">
        <v>180</v>
      </c>
      <c r="I184" s="6">
        <v>360</v>
      </c>
      <c r="L184" s="3" t="str">
        <f t="shared" si="2"/>
        <v/>
      </c>
    </row>
    <row r="185" spans="1:12" x14ac:dyDescent="0.25">
      <c r="A185" t="s">
        <v>116</v>
      </c>
      <c r="B185">
        <v>1000</v>
      </c>
      <c r="C185" t="s">
        <v>141</v>
      </c>
      <c r="D185">
        <v>2</v>
      </c>
      <c r="E185" s="6">
        <v>1</v>
      </c>
      <c r="F185" s="6"/>
      <c r="G185" s="6" t="s">
        <v>146</v>
      </c>
      <c r="H185" s="6">
        <v>122</v>
      </c>
      <c r="I185" s="6">
        <v>122</v>
      </c>
      <c r="L185" s="3" t="str">
        <f t="shared" si="2"/>
        <v/>
      </c>
    </row>
    <row r="186" spans="1:12" x14ac:dyDescent="0.25">
      <c r="A186" t="s">
        <v>116</v>
      </c>
      <c r="B186">
        <v>1000</v>
      </c>
      <c r="C186" t="s">
        <v>141</v>
      </c>
      <c r="D186">
        <v>2</v>
      </c>
      <c r="E186" s="6">
        <v>1</v>
      </c>
      <c r="F186" s="6"/>
      <c r="G186" s="6" t="s">
        <v>147</v>
      </c>
      <c r="H186" s="6">
        <v>130</v>
      </c>
      <c r="I186" s="6">
        <v>130</v>
      </c>
      <c r="L186" s="3" t="str">
        <f t="shared" si="2"/>
        <v/>
      </c>
    </row>
    <row r="187" spans="1:12" x14ac:dyDescent="0.25">
      <c r="A187" t="s">
        <v>116</v>
      </c>
      <c r="B187">
        <v>1000</v>
      </c>
      <c r="C187" t="s">
        <v>141</v>
      </c>
      <c r="D187">
        <v>2</v>
      </c>
      <c r="E187" s="6">
        <v>1</v>
      </c>
      <c r="F187" s="6"/>
      <c r="G187" s="6" t="s">
        <v>134</v>
      </c>
      <c r="H187" s="6">
        <v>130</v>
      </c>
      <c r="I187" s="6">
        <v>130</v>
      </c>
      <c r="L187" s="3" t="str">
        <f t="shared" si="2"/>
        <v/>
      </c>
    </row>
    <row r="188" spans="1:12" x14ac:dyDescent="0.25">
      <c r="A188" t="s">
        <v>116</v>
      </c>
      <c r="B188">
        <v>1000</v>
      </c>
      <c r="C188" t="s">
        <v>141</v>
      </c>
      <c r="D188">
        <v>2</v>
      </c>
      <c r="E188" s="6">
        <v>1</v>
      </c>
      <c r="F188" s="6"/>
      <c r="G188" s="6" t="s">
        <v>148</v>
      </c>
      <c r="H188" s="6">
        <v>313</v>
      </c>
      <c r="I188" s="6">
        <v>313</v>
      </c>
      <c r="L188" s="3" t="str">
        <f t="shared" si="2"/>
        <v/>
      </c>
    </row>
    <row r="189" spans="1:12" x14ac:dyDescent="0.25">
      <c r="A189" t="s">
        <v>116</v>
      </c>
      <c r="B189">
        <v>1000</v>
      </c>
      <c r="C189" t="s">
        <v>141</v>
      </c>
      <c r="D189">
        <v>2</v>
      </c>
      <c r="E189" s="6">
        <v>1</v>
      </c>
      <c r="F189" s="6"/>
      <c r="G189" s="6" t="s">
        <v>149</v>
      </c>
      <c r="H189" s="6">
        <v>176</v>
      </c>
      <c r="I189" s="6">
        <v>176</v>
      </c>
      <c r="J189" t="s">
        <v>201</v>
      </c>
      <c r="L189" s="3" t="str">
        <f t="shared" ca="1" si="2"/>
        <v xml:space="preserve">update Pedido set CantidadFaltante=1 where Entrega='20201024' and Vecine='Gil, Paula' and Producto='Girgolas Secas (Pleurotus), Kaiken. 30 grs' </v>
      </c>
    </row>
    <row r="190" spans="1:12" x14ac:dyDescent="0.25">
      <c r="A190" t="s">
        <v>116</v>
      </c>
      <c r="B190">
        <v>1000</v>
      </c>
      <c r="C190" t="s">
        <v>141</v>
      </c>
      <c r="D190">
        <v>2</v>
      </c>
      <c r="E190" s="7">
        <v>2</v>
      </c>
      <c r="F190" s="6"/>
      <c r="G190" s="6" t="s">
        <v>150</v>
      </c>
      <c r="H190" s="6">
        <v>355</v>
      </c>
      <c r="I190" s="6">
        <v>710</v>
      </c>
      <c r="L190" s="3" t="str">
        <f t="shared" si="2"/>
        <v/>
      </c>
    </row>
    <row r="191" spans="1:12" x14ac:dyDescent="0.25">
      <c r="A191" t="s">
        <v>116</v>
      </c>
      <c r="B191">
        <v>1000</v>
      </c>
      <c r="C191" t="s">
        <v>141</v>
      </c>
      <c r="D191">
        <v>2</v>
      </c>
      <c r="E191" s="6">
        <v>1</v>
      </c>
      <c r="F191" s="6"/>
      <c r="G191" s="6" t="s">
        <v>151</v>
      </c>
      <c r="H191" s="6">
        <v>148</v>
      </c>
      <c r="I191" s="6">
        <v>148</v>
      </c>
      <c r="L191" s="3" t="str">
        <f t="shared" si="2"/>
        <v/>
      </c>
    </row>
    <row r="192" spans="1:12" x14ac:dyDescent="0.25">
      <c r="A192" t="s">
        <v>116</v>
      </c>
      <c r="B192">
        <v>1000</v>
      </c>
      <c r="C192" t="s">
        <v>141</v>
      </c>
      <c r="D192">
        <v>2</v>
      </c>
      <c r="E192" s="6">
        <v>1</v>
      </c>
      <c r="F192" s="6"/>
      <c r="G192" s="6" t="s">
        <v>152</v>
      </c>
      <c r="H192" s="6">
        <v>580</v>
      </c>
      <c r="I192" s="6">
        <v>580</v>
      </c>
      <c r="L192" s="3" t="str">
        <f t="shared" si="2"/>
        <v/>
      </c>
    </row>
    <row r="193" spans="1:12" x14ac:dyDescent="0.25">
      <c r="A193" t="s">
        <v>116</v>
      </c>
      <c r="B193">
        <v>1000</v>
      </c>
      <c r="C193" t="s">
        <v>141</v>
      </c>
      <c r="D193">
        <v>2</v>
      </c>
      <c r="E193" s="6">
        <v>1</v>
      </c>
      <c r="F193" s="6"/>
      <c r="G193" s="6" t="s">
        <v>153</v>
      </c>
      <c r="H193" s="6">
        <v>200</v>
      </c>
      <c r="I193" s="6">
        <v>200</v>
      </c>
      <c r="L193" s="3" t="str">
        <f t="shared" si="2"/>
        <v/>
      </c>
    </row>
    <row r="194" spans="1:12" x14ac:dyDescent="0.25">
      <c r="A194" t="s">
        <v>116</v>
      </c>
      <c r="B194">
        <v>1000</v>
      </c>
      <c r="C194" t="s">
        <v>141</v>
      </c>
      <c r="D194">
        <v>2</v>
      </c>
      <c r="E194" s="6">
        <v>1</v>
      </c>
      <c r="F194" s="6"/>
      <c r="G194" s="6" t="s">
        <v>85</v>
      </c>
      <c r="H194" s="6">
        <v>105</v>
      </c>
      <c r="I194" s="6">
        <v>105</v>
      </c>
      <c r="J194" t="s">
        <v>201</v>
      </c>
      <c r="L194" s="3" t="str">
        <f t="shared" ref="L194:L257" ca="1" si="3">IF(J194="","",IF(LEFT(J194,1)="-","update Pedido set CantidadFaltante=" &amp; -J194 &amp; " where Entrega='" &amp; $L$1 &amp; "' and Vecine='" &amp; C194 &amp; "' and Producto='" &amp; G194 &amp; "' ",IF(J194="x","update Pedido set CantidadFaltante=" &amp; E194&amp; " where Entrega='" &amp; $L$1 &amp; "' and Vecine='" &amp; C194 &amp; "' and Producto='" &amp; G194 &amp; "' ","")))</f>
        <v xml:space="preserve">update Pedido set CantidadFaltante=1 where Entrega='20201024' and Vecine='Gil, Paula' and Producto='Lentejas, Namaca. 500 grs.' </v>
      </c>
    </row>
    <row r="195" spans="1:12" x14ac:dyDescent="0.25">
      <c r="A195" t="s">
        <v>116</v>
      </c>
      <c r="B195">
        <v>1000</v>
      </c>
      <c r="C195" t="s">
        <v>141</v>
      </c>
      <c r="D195">
        <v>2</v>
      </c>
      <c r="E195" s="6">
        <v>1</v>
      </c>
      <c r="F195" s="6"/>
      <c r="G195" s="6" t="s">
        <v>60</v>
      </c>
      <c r="H195" s="6">
        <v>45</v>
      </c>
      <c r="I195" s="6">
        <v>45</v>
      </c>
      <c r="L195" s="3" t="str">
        <f t="shared" si="3"/>
        <v/>
      </c>
    </row>
    <row r="196" spans="1:12" x14ac:dyDescent="0.25">
      <c r="A196" t="s">
        <v>116</v>
      </c>
      <c r="B196">
        <v>1000</v>
      </c>
      <c r="C196" t="s">
        <v>141</v>
      </c>
      <c r="D196">
        <v>2</v>
      </c>
      <c r="E196" s="6">
        <v>1</v>
      </c>
      <c r="F196" s="6"/>
      <c r="G196" s="6" t="s">
        <v>102</v>
      </c>
      <c r="H196" s="6">
        <v>120</v>
      </c>
      <c r="I196" s="6">
        <v>120</v>
      </c>
      <c r="L196" s="3" t="str">
        <f t="shared" si="3"/>
        <v/>
      </c>
    </row>
    <row r="197" spans="1:12" x14ac:dyDescent="0.25">
      <c r="A197" t="s">
        <v>116</v>
      </c>
      <c r="B197">
        <v>1000</v>
      </c>
      <c r="C197" t="s">
        <v>141</v>
      </c>
      <c r="D197">
        <v>2</v>
      </c>
      <c r="E197" s="6">
        <v>1</v>
      </c>
      <c r="F197" s="6"/>
      <c r="G197" s="6" t="s">
        <v>103</v>
      </c>
      <c r="H197" s="6">
        <v>145</v>
      </c>
      <c r="I197" s="6">
        <v>145</v>
      </c>
      <c r="L197" s="3" t="str">
        <f t="shared" si="3"/>
        <v/>
      </c>
    </row>
    <row r="198" spans="1:12" x14ac:dyDescent="0.25">
      <c r="A198" t="s">
        <v>116</v>
      </c>
      <c r="B198">
        <v>1000</v>
      </c>
      <c r="C198" t="s">
        <v>141</v>
      </c>
      <c r="D198">
        <v>2</v>
      </c>
      <c r="E198" s="7">
        <v>3</v>
      </c>
      <c r="F198" s="6"/>
      <c r="G198" s="6" t="s">
        <v>154</v>
      </c>
      <c r="H198" s="6">
        <v>230</v>
      </c>
      <c r="I198" s="6">
        <v>690</v>
      </c>
      <c r="L198" s="3" t="str">
        <f t="shared" si="3"/>
        <v/>
      </c>
    </row>
    <row r="199" spans="1:12" x14ac:dyDescent="0.25">
      <c r="A199" t="s">
        <v>116</v>
      </c>
      <c r="B199">
        <v>1000</v>
      </c>
      <c r="C199" t="s">
        <v>141</v>
      </c>
      <c r="D199">
        <v>2</v>
      </c>
      <c r="E199" s="6">
        <v>1</v>
      </c>
      <c r="F199" s="6"/>
      <c r="G199" s="6" t="s">
        <v>104</v>
      </c>
      <c r="H199" s="6">
        <v>230</v>
      </c>
      <c r="I199" s="6">
        <v>230</v>
      </c>
      <c r="L199" s="3" t="str">
        <f t="shared" si="3"/>
        <v/>
      </c>
    </row>
    <row r="200" spans="1:12" x14ac:dyDescent="0.25">
      <c r="A200" t="s">
        <v>116</v>
      </c>
      <c r="B200">
        <v>1000</v>
      </c>
      <c r="C200" t="s">
        <v>141</v>
      </c>
      <c r="D200">
        <v>2</v>
      </c>
      <c r="E200" s="7">
        <v>2</v>
      </c>
      <c r="F200" s="6"/>
      <c r="G200" s="6" t="s">
        <v>155</v>
      </c>
      <c r="H200" s="6">
        <v>33</v>
      </c>
      <c r="I200" s="6">
        <v>66</v>
      </c>
      <c r="L200" s="3" t="str">
        <f t="shared" si="3"/>
        <v/>
      </c>
    </row>
    <row r="201" spans="1:12" x14ac:dyDescent="0.25">
      <c r="A201" t="s">
        <v>116</v>
      </c>
      <c r="B201">
        <v>1000</v>
      </c>
      <c r="C201" t="s">
        <v>141</v>
      </c>
      <c r="D201">
        <v>2</v>
      </c>
      <c r="E201" s="7">
        <v>2</v>
      </c>
      <c r="F201" s="6"/>
      <c r="G201" s="6" t="s">
        <v>46</v>
      </c>
      <c r="H201" s="6">
        <v>85</v>
      </c>
      <c r="I201" s="6">
        <v>170</v>
      </c>
      <c r="L201" s="3" t="str">
        <f t="shared" si="3"/>
        <v/>
      </c>
    </row>
    <row r="202" spans="1:12" s="3" customFormat="1" ht="25.5" customHeight="1" x14ac:dyDescent="0.25">
      <c r="A202" s="1" t="s">
        <v>116</v>
      </c>
      <c r="B202" s="1">
        <v>1000</v>
      </c>
      <c r="C202" s="1" t="s">
        <v>156</v>
      </c>
      <c r="D202" s="4">
        <v>1</v>
      </c>
      <c r="E202" s="10" t="s">
        <v>157</v>
      </c>
      <c r="F202" s="10"/>
      <c r="G202" s="10"/>
      <c r="H202" s="10"/>
      <c r="I202" s="10"/>
      <c r="J202" s="5">
        <v>4357</v>
      </c>
      <c r="L202" s="3" t="str">
        <f t="shared" si="3"/>
        <v/>
      </c>
    </row>
    <row r="203" spans="1:12" x14ac:dyDescent="0.25">
      <c r="A203" t="s">
        <v>116</v>
      </c>
      <c r="B203">
        <v>1000</v>
      </c>
      <c r="C203" t="s">
        <v>156</v>
      </c>
      <c r="D203">
        <v>2</v>
      </c>
      <c r="E203" s="7">
        <v>2</v>
      </c>
      <c r="F203" s="6"/>
      <c r="G203" s="6" t="s">
        <v>57</v>
      </c>
      <c r="H203" s="6">
        <v>106</v>
      </c>
      <c r="I203" s="6">
        <v>212</v>
      </c>
      <c r="L203" s="3" t="str">
        <f t="shared" si="3"/>
        <v/>
      </c>
    </row>
    <row r="204" spans="1:12" x14ac:dyDescent="0.25">
      <c r="A204" t="s">
        <v>116</v>
      </c>
      <c r="B204">
        <v>1000</v>
      </c>
      <c r="C204" t="s">
        <v>156</v>
      </c>
      <c r="D204">
        <v>2</v>
      </c>
      <c r="E204" s="7">
        <v>3</v>
      </c>
      <c r="F204" s="6"/>
      <c r="G204" s="6" t="s">
        <v>158</v>
      </c>
      <c r="H204" s="6">
        <v>182</v>
      </c>
      <c r="I204" s="6">
        <v>546</v>
      </c>
      <c r="L204" s="3" t="str">
        <f t="shared" si="3"/>
        <v/>
      </c>
    </row>
    <row r="205" spans="1:12" x14ac:dyDescent="0.25">
      <c r="A205" t="s">
        <v>116</v>
      </c>
      <c r="B205">
        <v>1000</v>
      </c>
      <c r="C205" t="s">
        <v>156</v>
      </c>
      <c r="D205">
        <v>2</v>
      </c>
      <c r="E205" s="6">
        <v>1</v>
      </c>
      <c r="F205" s="6"/>
      <c r="G205" s="6" t="s">
        <v>15</v>
      </c>
      <c r="H205" s="6">
        <v>450</v>
      </c>
      <c r="I205" s="6">
        <v>450</v>
      </c>
      <c r="L205" s="3" t="str">
        <f t="shared" si="3"/>
        <v/>
      </c>
    </row>
    <row r="206" spans="1:12" x14ac:dyDescent="0.25">
      <c r="A206" t="s">
        <v>116</v>
      </c>
      <c r="B206">
        <v>1000</v>
      </c>
      <c r="C206" t="s">
        <v>156</v>
      </c>
      <c r="D206">
        <v>2</v>
      </c>
      <c r="E206" s="6">
        <v>1</v>
      </c>
      <c r="F206" s="6"/>
      <c r="G206" s="6" t="s">
        <v>42</v>
      </c>
      <c r="H206" s="6">
        <v>158</v>
      </c>
      <c r="I206" s="6">
        <v>158</v>
      </c>
      <c r="L206" s="3" t="str">
        <f t="shared" si="3"/>
        <v/>
      </c>
    </row>
    <row r="207" spans="1:12" x14ac:dyDescent="0.25">
      <c r="A207" t="s">
        <v>116</v>
      </c>
      <c r="B207">
        <v>1000</v>
      </c>
      <c r="C207" t="s">
        <v>156</v>
      </c>
      <c r="D207">
        <v>2</v>
      </c>
      <c r="E207" s="7">
        <v>3</v>
      </c>
      <c r="F207" s="6"/>
      <c r="G207" s="6" t="s">
        <v>159</v>
      </c>
      <c r="H207" s="6">
        <v>183</v>
      </c>
      <c r="I207" s="6">
        <v>549</v>
      </c>
      <c r="L207" s="3" t="str">
        <f t="shared" si="3"/>
        <v/>
      </c>
    </row>
    <row r="208" spans="1:12" x14ac:dyDescent="0.25">
      <c r="A208" t="s">
        <v>116</v>
      </c>
      <c r="B208">
        <v>1000</v>
      </c>
      <c r="C208" t="s">
        <v>156</v>
      </c>
      <c r="D208">
        <v>2</v>
      </c>
      <c r="E208" s="7">
        <v>2</v>
      </c>
      <c r="F208" s="6"/>
      <c r="G208" s="6" t="s">
        <v>160</v>
      </c>
      <c r="H208" s="6">
        <v>85</v>
      </c>
      <c r="I208" s="6">
        <v>170</v>
      </c>
      <c r="L208" s="3" t="str">
        <f t="shared" si="3"/>
        <v/>
      </c>
    </row>
    <row r="209" spans="1:12" x14ac:dyDescent="0.25">
      <c r="A209" t="s">
        <v>116</v>
      </c>
      <c r="B209">
        <v>1000</v>
      </c>
      <c r="C209" t="s">
        <v>156</v>
      </c>
      <c r="D209">
        <v>2</v>
      </c>
      <c r="E209" s="6">
        <v>1</v>
      </c>
      <c r="F209" s="6"/>
      <c r="G209" s="6" t="s">
        <v>161</v>
      </c>
      <c r="H209" s="6">
        <v>228</v>
      </c>
      <c r="I209" s="6">
        <v>228</v>
      </c>
      <c r="L209" s="3" t="str">
        <f t="shared" si="3"/>
        <v/>
      </c>
    </row>
    <row r="210" spans="1:12" x14ac:dyDescent="0.25">
      <c r="A210" t="s">
        <v>116</v>
      </c>
      <c r="B210">
        <v>1000</v>
      </c>
      <c r="C210" t="s">
        <v>156</v>
      </c>
      <c r="D210">
        <v>2</v>
      </c>
      <c r="E210" s="6">
        <v>1</v>
      </c>
      <c r="F210" s="6"/>
      <c r="G210" s="6" t="s">
        <v>50</v>
      </c>
      <c r="H210" s="6">
        <v>46</v>
      </c>
      <c r="I210" s="6">
        <v>46</v>
      </c>
      <c r="L210" s="3" t="str">
        <f t="shared" si="3"/>
        <v/>
      </c>
    </row>
    <row r="211" spans="1:12" x14ac:dyDescent="0.25">
      <c r="A211" t="s">
        <v>116</v>
      </c>
      <c r="B211">
        <v>1000</v>
      </c>
      <c r="C211" t="s">
        <v>156</v>
      </c>
      <c r="D211">
        <v>2</v>
      </c>
      <c r="E211" s="6">
        <v>1</v>
      </c>
      <c r="F211" s="6"/>
      <c r="G211" s="6" t="s">
        <v>135</v>
      </c>
      <c r="H211" s="6">
        <v>91</v>
      </c>
      <c r="I211" s="6">
        <v>91</v>
      </c>
      <c r="L211" s="3" t="str">
        <f t="shared" si="3"/>
        <v/>
      </c>
    </row>
    <row r="212" spans="1:12" x14ac:dyDescent="0.25">
      <c r="A212" t="s">
        <v>116</v>
      </c>
      <c r="B212">
        <v>1000</v>
      </c>
      <c r="C212" t="s">
        <v>156</v>
      </c>
      <c r="D212">
        <v>2</v>
      </c>
      <c r="E212" s="7">
        <v>2</v>
      </c>
      <c r="F212" s="6"/>
      <c r="G212" s="6" t="s">
        <v>60</v>
      </c>
      <c r="H212" s="6">
        <v>45</v>
      </c>
      <c r="I212" s="6">
        <v>90</v>
      </c>
      <c r="L212" s="3" t="str">
        <f t="shared" si="3"/>
        <v/>
      </c>
    </row>
    <row r="213" spans="1:12" x14ac:dyDescent="0.25">
      <c r="A213" t="s">
        <v>116</v>
      </c>
      <c r="B213">
        <v>1000</v>
      </c>
      <c r="C213" t="s">
        <v>156</v>
      </c>
      <c r="D213">
        <v>2</v>
      </c>
      <c r="E213" s="6">
        <v>1</v>
      </c>
      <c r="F213" s="6"/>
      <c r="G213" s="6" t="s">
        <v>162</v>
      </c>
      <c r="H213" s="6">
        <v>235</v>
      </c>
      <c r="I213" s="6">
        <v>235</v>
      </c>
      <c r="L213" s="3" t="str">
        <f t="shared" si="3"/>
        <v/>
      </c>
    </row>
    <row r="214" spans="1:12" x14ac:dyDescent="0.25">
      <c r="A214" t="s">
        <v>116</v>
      </c>
      <c r="B214">
        <v>1000</v>
      </c>
      <c r="C214" t="s">
        <v>156</v>
      </c>
      <c r="D214">
        <v>2</v>
      </c>
      <c r="E214" s="6">
        <v>1</v>
      </c>
      <c r="F214" s="6"/>
      <c r="G214" s="6" t="s">
        <v>20</v>
      </c>
      <c r="H214" s="6">
        <v>66</v>
      </c>
      <c r="I214" s="6">
        <v>66</v>
      </c>
      <c r="L214" s="3" t="str">
        <f t="shared" si="3"/>
        <v/>
      </c>
    </row>
    <row r="215" spans="1:12" x14ac:dyDescent="0.25">
      <c r="A215" t="s">
        <v>116</v>
      </c>
      <c r="B215">
        <v>1000</v>
      </c>
      <c r="C215" t="s">
        <v>156</v>
      </c>
      <c r="D215">
        <v>2</v>
      </c>
      <c r="E215" s="6">
        <v>1</v>
      </c>
      <c r="F215" s="6"/>
      <c r="G215" s="6" t="s">
        <v>163</v>
      </c>
      <c r="H215" s="6">
        <v>390</v>
      </c>
      <c r="I215" s="6">
        <v>390</v>
      </c>
      <c r="J215" t="s">
        <v>201</v>
      </c>
      <c r="L215" s="3" t="str">
        <f t="shared" ca="1" si="3"/>
        <v xml:space="preserve">update Pedido set CantidadFaltante=1 where Entrega='20201024' and Vecine='Gonzalez, Ramiro' and Producto='OcupÃ©monos : del estado de bienestar al estado transformador' </v>
      </c>
    </row>
    <row r="216" spans="1:12" x14ac:dyDescent="0.25">
      <c r="A216" t="s">
        <v>116</v>
      </c>
      <c r="B216">
        <v>1000</v>
      </c>
      <c r="C216" t="s">
        <v>156</v>
      </c>
      <c r="D216">
        <v>2</v>
      </c>
      <c r="E216" s="6">
        <v>1</v>
      </c>
      <c r="F216" s="6"/>
      <c r="G216" s="6" t="s">
        <v>164</v>
      </c>
      <c r="H216" s="6">
        <v>130</v>
      </c>
      <c r="I216" s="6">
        <v>130</v>
      </c>
      <c r="L216" s="3" t="str">
        <f t="shared" si="3"/>
        <v/>
      </c>
    </row>
    <row r="217" spans="1:12" x14ac:dyDescent="0.25">
      <c r="A217" t="s">
        <v>116</v>
      </c>
      <c r="B217">
        <v>1000</v>
      </c>
      <c r="C217" t="s">
        <v>156</v>
      </c>
      <c r="D217">
        <v>2</v>
      </c>
      <c r="E217" s="6">
        <v>1</v>
      </c>
      <c r="F217" s="6"/>
      <c r="G217" s="6" t="s">
        <v>35</v>
      </c>
      <c r="H217" s="6">
        <v>130</v>
      </c>
      <c r="I217" s="6">
        <v>130</v>
      </c>
      <c r="L217" s="3" t="str">
        <f t="shared" si="3"/>
        <v/>
      </c>
    </row>
    <row r="218" spans="1:12" x14ac:dyDescent="0.25">
      <c r="A218" t="s">
        <v>116</v>
      </c>
      <c r="B218">
        <v>1000</v>
      </c>
      <c r="C218" t="s">
        <v>156</v>
      </c>
      <c r="D218">
        <v>2</v>
      </c>
      <c r="E218" s="6">
        <v>1</v>
      </c>
      <c r="F218" s="6"/>
      <c r="G218" s="6" t="s">
        <v>165</v>
      </c>
      <c r="H218" s="6">
        <v>520</v>
      </c>
      <c r="I218" s="6">
        <v>520</v>
      </c>
      <c r="L218" s="3" t="str">
        <f t="shared" si="3"/>
        <v/>
      </c>
    </row>
    <row r="219" spans="1:12" x14ac:dyDescent="0.25">
      <c r="A219" t="s">
        <v>116</v>
      </c>
      <c r="B219">
        <v>1000</v>
      </c>
      <c r="C219" t="s">
        <v>156</v>
      </c>
      <c r="D219">
        <v>2</v>
      </c>
      <c r="E219" s="7">
        <v>3</v>
      </c>
      <c r="F219" s="6"/>
      <c r="G219" s="6" t="s">
        <v>108</v>
      </c>
      <c r="H219" s="6">
        <v>62</v>
      </c>
      <c r="I219" s="6">
        <v>186</v>
      </c>
      <c r="L219" s="3" t="str">
        <f t="shared" si="3"/>
        <v/>
      </c>
    </row>
    <row r="220" spans="1:12" x14ac:dyDescent="0.25">
      <c r="A220" t="s">
        <v>116</v>
      </c>
      <c r="B220">
        <v>1000</v>
      </c>
      <c r="C220" t="s">
        <v>156</v>
      </c>
      <c r="D220">
        <v>2</v>
      </c>
      <c r="E220" s="6">
        <v>1</v>
      </c>
      <c r="F220" s="6"/>
      <c r="G220" s="6" t="s">
        <v>92</v>
      </c>
      <c r="H220" s="6">
        <v>75</v>
      </c>
      <c r="I220" s="6">
        <v>75</v>
      </c>
      <c r="L220" s="3" t="str">
        <f t="shared" si="3"/>
        <v/>
      </c>
    </row>
    <row r="221" spans="1:12" x14ac:dyDescent="0.25">
      <c r="A221" t="s">
        <v>116</v>
      </c>
      <c r="B221">
        <v>1000</v>
      </c>
      <c r="C221" t="s">
        <v>156</v>
      </c>
      <c r="D221">
        <v>2</v>
      </c>
      <c r="E221" s="6">
        <v>1</v>
      </c>
      <c r="F221" s="6"/>
      <c r="G221" s="6" t="s">
        <v>46</v>
      </c>
      <c r="H221" s="6">
        <v>85</v>
      </c>
      <c r="I221" s="6">
        <v>85</v>
      </c>
      <c r="L221" s="3" t="str">
        <f t="shared" si="3"/>
        <v/>
      </c>
    </row>
    <row r="222" spans="1:12" s="3" customFormat="1" ht="25.5" customHeight="1" x14ac:dyDescent="0.25">
      <c r="A222" s="1" t="s">
        <v>116</v>
      </c>
      <c r="B222" s="1">
        <v>1000</v>
      </c>
      <c r="C222" s="1" t="s">
        <v>166</v>
      </c>
      <c r="D222" s="4">
        <v>1</v>
      </c>
      <c r="E222" s="10" t="s">
        <v>167</v>
      </c>
      <c r="F222" s="10"/>
      <c r="G222" s="10"/>
      <c r="H222" s="10"/>
      <c r="I222" s="10"/>
      <c r="J222" s="5">
        <v>1840</v>
      </c>
      <c r="L222" s="3" t="str">
        <f t="shared" si="3"/>
        <v/>
      </c>
    </row>
    <row r="223" spans="1:12" x14ac:dyDescent="0.25">
      <c r="A223" t="s">
        <v>116</v>
      </c>
      <c r="B223">
        <v>1000</v>
      </c>
      <c r="C223" t="s">
        <v>166</v>
      </c>
      <c r="D223">
        <v>2</v>
      </c>
      <c r="E223" s="6">
        <v>1</v>
      </c>
      <c r="F223" s="6"/>
      <c r="G223" s="6" t="s">
        <v>15</v>
      </c>
      <c r="H223" s="6">
        <v>450</v>
      </c>
      <c r="I223" s="6">
        <v>450</v>
      </c>
      <c r="L223" s="3" t="str">
        <f t="shared" si="3"/>
        <v/>
      </c>
    </row>
    <row r="224" spans="1:12" x14ac:dyDescent="0.25">
      <c r="A224" t="s">
        <v>116</v>
      </c>
      <c r="B224">
        <v>1000</v>
      </c>
      <c r="C224" t="s">
        <v>166</v>
      </c>
      <c r="D224">
        <v>2</v>
      </c>
      <c r="E224" s="6">
        <v>1</v>
      </c>
      <c r="F224" s="6"/>
      <c r="G224" s="6" t="s">
        <v>152</v>
      </c>
      <c r="H224" s="6">
        <v>580</v>
      </c>
      <c r="I224" s="6">
        <v>580</v>
      </c>
      <c r="L224" s="3" t="str">
        <f t="shared" si="3"/>
        <v/>
      </c>
    </row>
    <row r="225" spans="1:12" x14ac:dyDescent="0.25">
      <c r="A225" t="s">
        <v>116</v>
      </c>
      <c r="B225">
        <v>1000</v>
      </c>
      <c r="C225" t="s">
        <v>166</v>
      </c>
      <c r="D225">
        <v>2</v>
      </c>
      <c r="E225" s="6">
        <v>1</v>
      </c>
      <c r="F225" s="6"/>
      <c r="G225" s="6" t="s">
        <v>168</v>
      </c>
      <c r="H225" s="6">
        <v>330</v>
      </c>
      <c r="I225" s="6">
        <v>330</v>
      </c>
      <c r="J225" t="s">
        <v>201</v>
      </c>
      <c r="L225" s="3" t="str">
        <f t="shared" ca="1" si="3"/>
        <v xml:space="preserve">update Pedido set CantidadFaltante=1 where Entrega='20201024' and Vecine='Guelman, Anahi' and Producto='Medias soquetes lisas por docena Sport.' </v>
      </c>
    </row>
    <row r="226" spans="1:12" x14ac:dyDescent="0.25">
      <c r="A226" t="s">
        <v>116</v>
      </c>
      <c r="B226">
        <v>1000</v>
      </c>
      <c r="C226" t="s">
        <v>166</v>
      </c>
      <c r="D226">
        <v>2</v>
      </c>
      <c r="E226" s="6">
        <v>1</v>
      </c>
      <c r="F226" s="6"/>
      <c r="G226" s="6" t="s">
        <v>21</v>
      </c>
      <c r="H226" s="6">
        <v>350</v>
      </c>
      <c r="I226" s="6">
        <v>350</v>
      </c>
      <c r="J226" t="s">
        <v>201</v>
      </c>
      <c r="L226" s="3" t="str">
        <f t="shared" ca="1" si="3"/>
        <v xml:space="preserve">update Pedido set CantidadFaltante=1 where Entrega='20201024' and Vecine='Guelman, Anahi' and Producto='Muzzarella, Septimo Varon. 1 Kg (aproximado).' </v>
      </c>
    </row>
    <row r="227" spans="1:12" x14ac:dyDescent="0.25">
      <c r="A227" t="s">
        <v>116</v>
      </c>
      <c r="B227">
        <v>1000</v>
      </c>
      <c r="C227" t="s">
        <v>166</v>
      </c>
      <c r="D227">
        <v>2</v>
      </c>
      <c r="E227" s="6">
        <v>1</v>
      </c>
      <c r="F227" s="6"/>
      <c r="G227" s="6" t="s">
        <v>35</v>
      </c>
      <c r="H227" s="6">
        <v>130</v>
      </c>
      <c r="I227" s="6">
        <v>130</v>
      </c>
      <c r="L227" s="3" t="str">
        <f t="shared" si="3"/>
        <v/>
      </c>
    </row>
    <row r="228" spans="1:12" s="3" customFormat="1" ht="25.5" customHeight="1" x14ac:dyDescent="0.25">
      <c r="A228" s="1" t="s">
        <v>116</v>
      </c>
      <c r="B228" s="1">
        <v>1000</v>
      </c>
      <c r="C228" s="1" t="s">
        <v>169</v>
      </c>
      <c r="D228" s="4">
        <v>1</v>
      </c>
      <c r="E228" s="10" t="s">
        <v>170</v>
      </c>
      <c r="F228" s="10"/>
      <c r="G228" s="10"/>
      <c r="H228" s="10"/>
      <c r="I228" s="10"/>
      <c r="J228" s="5">
        <v>450</v>
      </c>
      <c r="L228" s="3" t="str">
        <f t="shared" si="3"/>
        <v/>
      </c>
    </row>
    <row r="229" spans="1:12" x14ac:dyDescent="0.25">
      <c r="A229" t="s">
        <v>116</v>
      </c>
      <c r="B229">
        <v>1000</v>
      </c>
      <c r="C229" t="s">
        <v>169</v>
      </c>
      <c r="D229">
        <v>2</v>
      </c>
      <c r="E229" s="6">
        <v>1</v>
      </c>
      <c r="F229" s="6"/>
      <c r="G229" s="6" t="s">
        <v>15</v>
      </c>
      <c r="H229" s="6">
        <v>450</v>
      </c>
      <c r="I229" s="6">
        <v>450</v>
      </c>
      <c r="L229" s="3" t="str">
        <f t="shared" si="3"/>
        <v/>
      </c>
    </row>
    <row r="230" spans="1:12" s="3" customFormat="1" ht="25.5" customHeight="1" x14ac:dyDescent="0.25">
      <c r="A230" s="1" t="s">
        <v>116</v>
      </c>
      <c r="B230" s="1">
        <v>1000</v>
      </c>
      <c r="C230" s="1" t="s">
        <v>171</v>
      </c>
      <c r="D230" s="4">
        <v>1</v>
      </c>
      <c r="E230" s="10" t="s">
        <v>172</v>
      </c>
      <c r="F230" s="10"/>
      <c r="G230" s="10"/>
      <c r="H230" s="10"/>
      <c r="I230" s="10"/>
      <c r="J230" s="5">
        <v>1128</v>
      </c>
      <c r="L230" s="3" t="str">
        <f t="shared" si="3"/>
        <v/>
      </c>
    </row>
    <row r="231" spans="1:12" x14ac:dyDescent="0.25">
      <c r="A231" t="s">
        <v>116</v>
      </c>
      <c r="B231">
        <v>1000</v>
      </c>
      <c r="C231" t="s">
        <v>171</v>
      </c>
      <c r="D231">
        <v>2</v>
      </c>
      <c r="E231" s="6">
        <v>1</v>
      </c>
      <c r="F231" s="6"/>
      <c r="G231" s="6" t="s">
        <v>15</v>
      </c>
      <c r="H231" s="6">
        <v>450</v>
      </c>
      <c r="I231" s="6">
        <v>450</v>
      </c>
      <c r="L231" s="3" t="str">
        <f t="shared" si="3"/>
        <v/>
      </c>
    </row>
    <row r="232" spans="1:12" x14ac:dyDescent="0.25">
      <c r="A232" t="s">
        <v>116</v>
      </c>
      <c r="B232">
        <v>1000</v>
      </c>
      <c r="C232" t="s">
        <v>171</v>
      </c>
      <c r="D232">
        <v>2</v>
      </c>
      <c r="E232" s="6">
        <v>1</v>
      </c>
      <c r="F232" s="6"/>
      <c r="G232" s="6" t="s">
        <v>21</v>
      </c>
      <c r="H232" s="6">
        <v>350</v>
      </c>
      <c r="I232" s="6">
        <v>350</v>
      </c>
      <c r="L232" s="3" t="str">
        <f t="shared" si="3"/>
        <v/>
      </c>
    </row>
    <row r="233" spans="1:12" x14ac:dyDescent="0.25">
      <c r="A233" t="s">
        <v>116</v>
      </c>
      <c r="B233">
        <v>1000</v>
      </c>
      <c r="C233" t="s">
        <v>171</v>
      </c>
      <c r="D233">
        <v>2</v>
      </c>
      <c r="E233" s="6">
        <v>1</v>
      </c>
      <c r="F233" s="6"/>
      <c r="G233" s="6" t="s">
        <v>173</v>
      </c>
      <c r="H233" s="6">
        <v>255</v>
      </c>
      <c r="I233" s="6">
        <v>255</v>
      </c>
      <c r="L233" s="3" t="str">
        <f t="shared" si="3"/>
        <v/>
      </c>
    </row>
    <row r="234" spans="1:12" x14ac:dyDescent="0.25">
      <c r="A234" t="s">
        <v>116</v>
      </c>
      <c r="B234">
        <v>1000</v>
      </c>
      <c r="C234" t="s">
        <v>171</v>
      </c>
      <c r="D234">
        <v>2</v>
      </c>
      <c r="E234" s="6">
        <v>1</v>
      </c>
      <c r="F234" s="6"/>
      <c r="G234" s="6" t="s">
        <v>54</v>
      </c>
      <c r="H234" s="6">
        <v>73</v>
      </c>
      <c r="I234" s="6">
        <v>73</v>
      </c>
      <c r="L234" s="3" t="str">
        <f t="shared" si="3"/>
        <v/>
      </c>
    </row>
    <row r="235" spans="1:12" s="3" customFormat="1" ht="25.5" customHeight="1" x14ac:dyDescent="0.25">
      <c r="A235" s="1" t="s">
        <v>116</v>
      </c>
      <c r="B235" s="1">
        <v>1000</v>
      </c>
      <c r="C235" s="1" t="s">
        <v>174</v>
      </c>
      <c r="D235" s="4">
        <v>1</v>
      </c>
      <c r="E235" s="10" t="s">
        <v>175</v>
      </c>
      <c r="F235" s="10"/>
      <c r="G235" s="10"/>
      <c r="H235" s="10"/>
      <c r="I235" s="10"/>
      <c r="J235" s="5">
        <v>4008</v>
      </c>
      <c r="L235" s="3" t="str">
        <f t="shared" si="3"/>
        <v/>
      </c>
    </row>
    <row r="236" spans="1:12" x14ac:dyDescent="0.25">
      <c r="A236" t="s">
        <v>116</v>
      </c>
      <c r="B236">
        <v>1000</v>
      </c>
      <c r="C236" t="s">
        <v>174</v>
      </c>
      <c r="D236">
        <v>2</v>
      </c>
      <c r="E236" s="7">
        <v>2</v>
      </c>
      <c r="F236" s="6"/>
      <c r="G236" s="6" t="s">
        <v>176</v>
      </c>
      <c r="H236" s="6">
        <v>360</v>
      </c>
      <c r="I236" s="6">
        <v>720</v>
      </c>
      <c r="L236" s="3" t="str">
        <f t="shared" si="3"/>
        <v/>
      </c>
    </row>
    <row r="237" spans="1:12" x14ac:dyDescent="0.25">
      <c r="A237" t="s">
        <v>116</v>
      </c>
      <c r="B237">
        <v>1000</v>
      </c>
      <c r="C237" t="s">
        <v>174</v>
      </c>
      <c r="D237">
        <v>2</v>
      </c>
      <c r="E237" s="6">
        <v>1</v>
      </c>
      <c r="F237" s="6"/>
      <c r="G237" s="6" t="s">
        <v>177</v>
      </c>
      <c r="H237" s="6">
        <v>270</v>
      </c>
      <c r="I237" s="6">
        <v>270</v>
      </c>
      <c r="L237" s="3" t="str">
        <f t="shared" si="3"/>
        <v/>
      </c>
    </row>
    <row r="238" spans="1:12" x14ac:dyDescent="0.25">
      <c r="A238" t="s">
        <v>116</v>
      </c>
      <c r="B238">
        <v>1000</v>
      </c>
      <c r="C238" t="s">
        <v>174</v>
      </c>
      <c r="D238">
        <v>2</v>
      </c>
      <c r="E238" s="6">
        <v>1</v>
      </c>
      <c r="F238" s="6"/>
      <c r="G238" s="6" t="s">
        <v>15</v>
      </c>
      <c r="H238" s="6">
        <v>450</v>
      </c>
      <c r="I238" s="6">
        <v>450</v>
      </c>
      <c r="L238" s="3" t="str">
        <f t="shared" si="3"/>
        <v/>
      </c>
    </row>
    <row r="239" spans="1:12" x14ac:dyDescent="0.25">
      <c r="A239" t="s">
        <v>116</v>
      </c>
      <c r="B239">
        <v>1000</v>
      </c>
      <c r="C239" t="s">
        <v>174</v>
      </c>
      <c r="D239">
        <v>2</v>
      </c>
      <c r="E239" s="7">
        <v>2</v>
      </c>
      <c r="F239" s="6"/>
      <c r="G239" s="6" t="s">
        <v>178</v>
      </c>
      <c r="H239" s="6">
        <v>495</v>
      </c>
      <c r="I239" s="6">
        <v>990</v>
      </c>
      <c r="L239" s="3" t="str">
        <f t="shared" si="3"/>
        <v/>
      </c>
    </row>
    <row r="240" spans="1:12" x14ac:dyDescent="0.25">
      <c r="A240" t="s">
        <v>116</v>
      </c>
      <c r="B240">
        <v>1000</v>
      </c>
      <c r="C240" t="s">
        <v>174</v>
      </c>
      <c r="D240">
        <v>2</v>
      </c>
      <c r="E240" s="6">
        <v>1</v>
      </c>
      <c r="F240" s="6"/>
      <c r="G240" s="6" t="s">
        <v>43</v>
      </c>
      <c r="H240" s="6">
        <v>114</v>
      </c>
      <c r="I240" s="6">
        <v>114</v>
      </c>
      <c r="L240" s="3" t="str">
        <f t="shared" si="3"/>
        <v/>
      </c>
    </row>
    <row r="241" spans="1:12" x14ac:dyDescent="0.25">
      <c r="A241" t="s">
        <v>116</v>
      </c>
      <c r="B241">
        <v>1000</v>
      </c>
      <c r="C241" t="s">
        <v>174</v>
      </c>
      <c r="D241">
        <v>2</v>
      </c>
      <c r="E241" s="6">
        <v>1</v>
      </c>
      <c r="F241" s="6"/>
      <c r="G241" s="6" t="s">
        <v>67</v>
      </c>
      <c r="H241" s="6">
        <v>114</v>
      </c>
      <c r="I241" s="6">
        <v>114</v>
      </c>
      <c r="L241" s="3" t="str">
        <f t="shared" si="3"/>
        <v/>
      </c>
    </row>
    <row r="242" spans="1:12" x14ac:dyDescent="0.25">
      <c r="A242" t="s">
        <v>116</v>
      </c>
      <c r="B242">
        <v>1000</v>
      </c>
      <c r="C242" t="s">
        <v>174</v>
      </c>
      <c r="D242">
        <v>2</v>
      </c>
      <c r="E242" s="6">
        <v>1</v>
      </c>
      <c r="F242" s="6"/>
      <c r="G242" s="6" t="s">
        <v>179</v>
      </c>
      <c r="H242" s="6">
        <v>180</v>
      </c>
      <c r="I242" s="6">
        <v>180</v>
      </c>
      <c r="L242" s="3" t="str">
        <f t="shared" si="3"/>
        <v/>
      </c>
    </row>
    <row r="243" spans="1:12" x14ac:dyDescent="0.25">
      <c r="A243" t="s">
        <v>116</v>
      </c>
      <c r="B243">
        <v>1000</v>
      </c>
      <c r="C243" t="s">
        <v>174</v>
      </c>
      <c r="D243">
        <v>2</v>
      </c>
      <c r="E243" s="6">
        <v>1</v>
      </c>
      <c r="F243" s="6"/>
      <c r="G243" s="6" t="s">
        <v>180</v>
      </c>
      <c r="H243" s="6">
        <v>150</v>
      </c>
      <c r="I243" s="6">
        <v>150</v>
      </c>
      <c r="L243" s="3" t="str">
        <f t="shared" si="3"/>
        <v/>
      </c>
    </row>
    <row r="244" spans="1:12" x14ac:dyDescent="0.25">
      <c r="A244" t="s">
        <v>116</v>
      </c>
      <c r="B244">
        <v>1000</v>
      </c>
      <c r="C244" t="s">
        <v>174</v>
      </c>
      <c r="D244">
        <v>2</v>
      </c>
      <c r="E244" s="6">
        <v>1</v>
      </c>
      <c r="F244" s="6"/>
      <c r="G244" s="6" t="s">
        <v>181</v>
      </c>
      <c r="H244" s="6">
        <v>400</v>
      </c>
      <c r="I244" s="6">
        <v>400</v>
      </c>
      <c r="L244" s="3" t="str">
        <f t="shared" si="3"/>
        <v/>
      </c>
    </row>
    <row r="245" spans="1:12" x14ac:dyDescent="0.25">
      <c r="A245" t="s">
        <v>116</v>
      </c>
      <c r="B245">
        <v>1000</v>
      </c>
      <c r="C245" t="s">
        <v>174</v>
      </c>
      <c r="D245">
        <v>2</v>
      </c>
      <c r="E245" s="6">
        <v>1</v>
      </c>
      <c r="F245" s="6"/>
      <c r="G245" s="6" t="s">
        <v>182</v>
      </c>
      <c r="H245" s="6">
        <v>170</v>
      </c>
      <c r="I245" s="6">
        <v>170</v>
      </c>
      <c r="L245" s="3" t="str">
        <f t="shared" si="3"/>
        <v/>
      </c>
    </row>
    <row r="246" spans="1:12" x14ac:dyDescent="0.25">
      <c r="A246" t="s">
        <v>116</v>
      </c>
      <c r="B246">
        <v>1000</v>
      </c>
      <c r="C246" t="s">
        <v>174</v>
      </c>
      <c r="D246">
        <v>2</v>
      </c>
      <c r="E246" s="6">
        <v>1</v>
      </c>
      <c r="F246" s="6"/>
      <c r="G246" s="6" t="s">
        <v>22</v>
      </c>
      <c r="H246" s="6">
        <v>140</v>
      </c>
      <c r="I246" s="6">
        <v>140</v>
      </c>
      <c r="L246" s="3" t="str">
        <f t="shared" si="3"/>
        <v/>
      </c>
    </row>
    <row r="247" spans="1:12" x14ac:dyDescent="0.25">
      <c r="A247" t="s">
        <v>116</v>
      </c>
      <c r="B247">
        <v>1000</v>
      </c>
      <c r="C247" t="s">
        <v>174</v>
      </c>
      <c r="D247">
        <v>2</v>
      </c>
      <c r="E247" s="6">
        <v>1</v>
      </c>
      <c r="F247" s="6"/>
      <c r="G247" s="6" t="s">
        <v>183</v>
      </c>
      <c r="H247" s="6">
        <v>310</v>
      </c>
      <c r="I247" s="6">
        <v>310</v>
      </c>
      <c r="L247" s="3" t="str">
        <f t="shared" si="3"/>
        <v/>
      </c>
    </row>
    <row r="248" spans="1:12" s="3" customFormat="1" ht="25.5" customHeight="1" x14ac:dyDescent="0.25">
      <c r="A248" s="1" t="s">
        <v>116</v>
      </c>
      <c r="B248" s="1">
        <v>1000</v>
      </c>
      <c r="C248" s="1" t="s">
        <v>184</v>
      </c>
      <c r="D248" s="4">
        <v>1</v>
      </c>
      <c r="E248" s="10" t="s">
        <v>185</v>
      </c>
      <c r="F248" s="10"/>
      <c r="G248" s="10"/>
      <c r="H248" s="10"/>
      <c r="I248" s="10"/>
      <c r="J248" s="5">
        <v>2761</v>
      </c>
      <c r="L248" s="3" t="str">
        <f t="shared" si="3"/>
        <v/>
      </c>
    </row>
    <row r="249" spans="1:12" x14ac:dyDescent="0.25">
      <c r="A249" t="s">
        <v>116</v>
      </c>
      <c r="B249">
        <v>1000</v>
      </c>
      <c r="C249" t="s">
        <v>184</v>
      </c>
      <c r="D249">
        <v>2</v>
      </c>
      <c r="E249" s="6">
        <v>1</v>
      </c>
      <c r="F249" s="6"/>
      <c r="G249" s="6" t="s">
        <v>42</v>
      </c>
      <c r="H249" s="6">
        <v>158</v>
      </c>
      <c r="I249" s="6">
        <v>158</v>
      </c>
      <c r="L249" s="3" t="str">
        <f t="shared" si="3"/>
        <v/>
      </c>
    </row>
    <row r="250" spans="1:12" x14ac:dyDescent="0.25">
      <c r="A250" t="s">
        <v>116</v>
      </c>
      <c r="B250">
        <v>1000</v>
      </c>
      <c r="C250" t="s">
        <v>184</v>
      </c>
      <c r="D250">
        <v>2</v>
      </c>
      <c r="E250" s="6">
        <v>1</v>
      </c>
      <c r="F250" s="6"/>
      <c r="G250" s="6" t="s">
        <v>101</v>
      </c>
      <c r="H250" s="6">
        <v>83</v>
      </c>
      <c r="I250" s="6">
        <v>83</v>
      </c>
      <c r="J250" s="9"/>
      <c r="L250" s="3" t="str">
        <f t="shared" si="3"/>
        <v/>
      </c>
    </row>
    <row r="251" spans="1:12" x14ac:dyDescent="0.25">
      <c r="A251" t="s">
        <v>116</v>
      </c>
      <c r="B251">
        <v>1000</v>
      </c>
      <c r="C251" t="s">
        <v>184</v>
      </c>
      <c r="D251">
        <v>2</v>
      </c>
      <c r="E251" s="6">
        <v>1</v>
      </c>
      <c r="F251" s="6"/>
      <c r="G251" s="6" t="s">
        <v>70</v>
      </c>
      <c r="H251" s="6">
        <v>325</v>
      </c>
      <c r="I251" s="6">
        <v>325</v>
      </c>
      <c r="L251" s="3" t="str">
        <f t="shared" si="3"/>
        <v/>
      </c>
    </row>
    <row r="252" spans="1:12" x14ac:dyDescent="0.25">
      <c r="A252" t="s">
        <v>116</v>
      </c>
      <c r="B252">
        <v>1000</v>
      </c>
      <c r="C252" t="s">
        <v>184</v>
      </c>
      <c r="D252">
        <v>2</v>
      </c>
      <c r="E252" s="6">
        <v>1</v>
      </c>
      <c r="F252" s="6"/>
      <c r="G252" s="6" t="s">
        <v>186</v>
      </c>
      <c r="H252" s="6">
        <v>195</v>
      </c>
      <c r="I252" s="6">
        <v>195</v>
      </c>
      <c r="L252" s="3" t="str">
        <f t="shared" si="3"/>
        <v/>
      </c>
    </row>
    <row r="253" spans="1:12" x14ac:dyDescent="0.25">
      <c r="A253" t="s">
        <v>116</v>
      </c>
      <c r="B253">
        <v>1000</v>
      </c>
      <c r="C253" t="s">
        <v>184</v>
      </c>
      <c r="D253">
        <v>2</v>
      </c>
      <c r="E253" s="6">
        <v>1</v>
      </c>
      <c r="F253" s="6"/>
      <c r="G253" s="6" t="s">
        <v>84</v>
      </c>
      <c r="H253" s="6">
        <v>200</v>
      </c>
      <c r="I253" s="6">
        <v>200</v>
      </c>
      <c r="L253" s="3" t="str">
        <f t="shared" si="3"/>
        <v/>
      </c>
    </row>
    <row r="254" spans="1:12" x14ac:dyDescent="0.25">
      <c r="A254" t="s">
        <v>116</v>
      </c>
      <c r="B254">
        <v>1000</v>
      </c>
      <c r="C254" t="s">
        <v>184</v>
      </c>
      <c r="D254">
        <v>2</v>
      </c>
      <c r="E254" s="6">
        <v>1</v>
      </c>
      <c r="F254" s="6"/>
      <c r="G254" s="6" t="s">
        <v>19</v>
      </c>
      <c r="H254" s="6">
        <v>200</v>
      </c>
      <c r="I254" s="6">
        <v>200</v>
      </c>
      <c r="L254" s="3" t="str">
        <f t="shared" si="3"/>
        <v/>
      </c>
    </row>
    <row r="255" spans="1:12" x14ac:dyDescent="0.25">
      <c r="A255" t="s">
        <v>116</v>
      </c>
      <c r="B255">
        <v>1000</v>
      </c>
      <c r="C255" t="s">
        <v>184</v>
      </c>
      <c r="D255">
        <v>2</v>
      </c>
      <c r="E255" s="6">
        <v>1</v>
      </c>
      <c r="F255" s="6"/>
      <c r="G255" s="6" t="s">
        <v>21</v>
      </c>
      <c r="H255" s="6">
        <v>350</v>
      </c>
      <c r="I255" s="6">
        <v>350</v>
      </c>
      <c r="L255" s="3" t="str">
        <f t="shared" si="3"/>
        <v/>
      </c>
    </row>
    <row r="256" spans="1:12" x14ac:dyDescent="0.25">
      <c r="A256" t="s">
        <v>116</v>
      </c>
      <c r="B256">
        <v>1000</v>
      </c>
      <c r="C256" t="s">
        <v>184</v>
      </c>
      <c r="D256">
        <v>2</v>
      </c>
      <c r="E256" s="6">
        <v>1</v>
      </c>
      <c r="F256" s="6"/>
      <c r="G256" s="6" t="s">
        <v>35</v>
      </c>
      <c r="H256" s="6">
        <v>130</v>
      </c>
      <c r="I256" s="6">
        <v>130</v>
      </c>
      <c r="L256" s="3" t="str">
        <f t="shared" si="3"/>
        <v/>
      </c>
    </row>
    <row r="257" spans="1:12" x14ac:dyDescent="0.25">
      <c r="A257" t="s">
        <v>116</v>
      </c>
      <c r="B257">
        <v>1000</v>
      </c>
      <c r="C257" t="s">
        <v>184</v>
      </c>
      <c r="D257">
        <v>2</v>
      </c>
      <c r="E257" s="6">
        <v>1</v>
      </c>
      <c r="F257" s="6"/>
      <c r="G257" s="6" t="s">
        <v>53</v>
      </c>
      <c r="H257" s="6">
        <v>92</v>
      </c>
      <c r="I257" s="6">
        <v>92</v>
      </c>
      <c r="L257" s="3" t="str">
        <f t="shared" si="3"/>
        <v/>
      </c>
    </row>
    <row r="258" spans="1:12" x14ac:dyDescent="0.25">
      <c r="A258" t="s">
        <v>116</v>
      </c>
      <c r="B258">
        <v>1000</v>
      </c>
      <c r="C258" t="s">
        <v>184</v>
      </c>
      <c r="D258">
        <v>2</v>
      </c>
      <c r="E258" s="6">
        <v>1</v>
      </c>
      <c r="F258" s="6"/>
      <c r="G258" s="6" t="s">
        <v>187</v>
      </c>
      <c r="H258" s="6">
        <v>195</v>
      </c>
      <c r="I258" s="6">
        <v>195</v>
      </c>
      <c r="L258" s="3" t="str">
        <f t="shared" ref="L258:L287" si="4">IF(J258="","",IF(LEFT(J258,1)="-","update Pedido set CantidadFaltante=" &amp; -J258 &amp; " where Entrega='" &amp; $L$1 &amp; "' and Vecine='" &amp; C258 &amp; "' and Producto='" &amp; G258 &amp; "' ",IF(J258="x","update Pedido set CantidadFaltante=" &amp; E258&amp; " where Entrega='" &amp; $L$1 &amp; "' and Vecine='" &amp; C258 &amp; "' and Producto='" &amp; G258 &amp; "' ","")))</f>
        <v/>
      </c>
    </row>
    <row r="259" spans="1:12" x14ac:dyDescent="0.25">
      <c r="A259" t="s">
        <v>116</v>
      </c>
      <c r="B259">
        <v>1000</v>
      </c>
      <c r="C259" t="s">
        <v>184</v>
      </c>
      <c r="D259">
        <v>2</v>
      </c>
      <c r="E259" s="6">
        <v>1</v>
      </c>
      <c r="F259" s="6"/>
      <c r="G259" s="6" t="s">
        <v>188</v>
      </c>
      <c r="H259" s="6">
        <v>195</v>
      </c>
      <c r="I259" s="6">
        <v>195</v>
      </c>
      <c r="L259" s="3" t="str">
        <f t="shared" si="4"/>
        <v/>
      </c>
    </row>
    <row r="260" spans="1:12" x14ac:dyDescent="0.25">
      <c r="A260" t="s">
        <v>116</v>
      </c>
      <c r="B260">
        <v>1000</v>
      </c>
      <c r="C260" t="s">
        <v>184</v>
      </c>
      <c r="D260">
        <v>2</v>
      </c>
      <c r="E260" s="6">
        <v>1</v>
      </c>
      <c r="F260" s="6"/>
      <c r="G260" s="6" t="s">
        <v>45</v>
      </c>
      <c r="H260" s="6">
        <v>143</v>
      </c>
      <c r="I260" s="6">
        <v>143</v>
      </c>
      <c r="L260" s="3" t="str">
        <f t="shared" si="4"/>
        <v/>
      </c>
    </row>
    <row r="261" spans="1:12" x14ac:dyDescent="0.25">
      <c r="A261" t="s">
        <v>116</v>
      </c>
      <c r="B261">
        <v>1000</v>
      </c>
      <c r="C261" t="s">
        <v>184</v>
      </c>
      <c r="D261">
        <v>2</v>
      </c>
      <c r="E261" s="6">
        <v>1</v>
      </c>
      <c r="F261" s="6"/>
      <c r="G261" s="6" t="s">
        <v>63</v>
      </c>
      <c r="H261" s="6">
        <v>410</v>
      </c>
      <c r="I261" s="6">
        <v>410</v>
      </c>
      <c r="L261" s="3" t="str">
        <f t="shared" si="4"/>
        <v/>
      </c>
    </row>
    <row r="262" spans="1:12" x14ac:dyDescent="0.25">
      <c r="A262" t="s">
        <v>116</v>
      </c>
      <c r="B262">
        <v>1000</v>
      </c>
      <c r="C262" t="s">
        <v>184</v>
      </c>
      <c r="D262">
        <v>2</v>
      </c>
      <c r="E262" s="6">
        <v>1</v>
      </c>
      <c r="F262" s="6"/>
      <c r="G262" s="6" t="s">
        <v>46</v>
      </c>
      <c r="H262" s="6">
        <v>85</v>
      </c>
      <c r="I262" s="6">
        <v>85</v>
      </c>
      <c r="L262" s="3" t="str">
        <f t="shared" si="4"/>
        <v/>
      </c>
    </row>
    <row r="263" spans="1:12" s="3" customFormat="1" ht="25.5" customHeight="1" x14ac:dyDescent="0.25">
      <c r="A263" s="1" t="s">
        <v>116</v>
      </c>
      <c r="B263" s="1">
        <v>1000</v>
      </c>
      <c r="C263" s="1" t="s">
        <v>189</v>
      </c>
      <c r="D263" s="4">
        <v>1</v>
      </c>
      <c r="E263" s="10" t="s">
        <v>190</v>
      </c>
      <c r="F263" s="10"/>
      <c r="G263" s="10"/>
      <c r="H263" s="10"/>
      <c r="I263" s="10"/>
      <c r="J263" s="5">
        <v>1333</v>
      </c>
      <c r="L263" s="3" t="str">
        <f t="shared" si="4"/>
        <v/>
      </c>
    </row>
    <row r="264" spans="1:12" x14ac:dyDescent="0.25">
      <c r="A264" t="s">
        <v>116</v>
      </c>
      <c r="B264">
        <v>1000</v>
      </c>
      <c r="C264" t="s">
        <v>189</v>
      </c>
      <c r="D264">
        <v>2</v>
      </c>
      <c r="E264" s="6">
        <v>1</v>
      </c>
      <c r="F264" s="6"/>
      <c r="G264" s="6" t="s">
        <v>15</v>
      </c>
      <c r="H264" s="6">
        <v>450</v>
      </c>
      <c r="I264" s="6">
        <v>450</v>
      </c>
      <c r="L264" s="3" t="str">
        <f t="shared" si="4"/>
        <v/>
      </c>
    </row>
    <row r="265" spans="1:12" x14ac:dyDescent="0.25">
      <c r="A265" t="s">
        <v>116</v>
      </c>
      <c r="B265">
        <v>1000</v>
      </c>
      <c r="C265" t="s">
        <v>189</v>
      </c>
      <c r="D265">
        <v>2</v>
      </c>
      <c r="E265" s="6">
        <v>1</v>
      </c>
      <c r="F265" s="6"/>
      <c r="G265" s="6" t="s">
        <v>191</v>
      </c>
      <c r="H265" s="6">
        <v>240</v>
      </c>
      <c r="I265" s="6">
        <v>240</v>
      </c>
      <c r="L265" s="3" t="str">
        <f t="shared" si="4"/>
        <v/>
      </c>
    </row>
    <row r="266" spans="1:12" x14ac:dyDescent="0.25">
      <c r="A266" t="s">
        <v>116</v>
      </c>
      <c r="B266">
        <v>1000</v>
      </c>
      <c r="C266" t="s">
        <v>189</v>
      </c>
      <c r="D266">
        <v>2</v>
      </c>
      <c r="E266" s="6">
        <v>1</v>
      </c>
      <c r="F266" s="6"/>
      <c r="G266" s="6" t="s">
        <v>192</v>
      </c>
      <c r="H266" s="6">
        <v>430</v>
      </c>
      <c r="I266" s="6">
        <v>430</v>
      </c>
      <c r="L266" s="3" t="str">
        <f t="shared" si="4"/>
        <v/>
      </c>
    </row>
    <row r="267" spans="1:12" x14ac:dyDescent="0.25">
      <c r="A267" t="s">
        <v>116</v>
      </c>
      <c r="B267">
        <v>1000</v>
      </c>
      <c r="C267" t="s">
        <v>189</v>
      </c>
      <c r="D267">
        <v>2</v>
      </c>
      <c r="E267" s="6">
        <v>1</v>
      </c>
      <c r="F267" s="6"/>
      <c r="G267" s="6" t="s">
        <v>60</v>
      </c>
      <c r="H267" s="6">
        <v>45</v>
      </c>
      <c r="I267" s="6">
        <v>45</v>
      </c>
      <c r="L267" s="3" t="str">
        <f t="shared" si="4"/>
        <v/>
      </c>
    </row>
    <row r="268" spans="1:12" x14ac:dyDescent="0.25">
      <c r="A268" t="s">
        <v>116</v>
      </c>
      <c r="B268">
        <v>1000</v>
      </c>
      <c r="C268" t="s">
        <v>189</v>
      </c>
      <c r="D268">
        <v>2</v>
      </c>
      <c r="E268" s="6">
        <v>1</v>
      </c>
      <c r="F268" s="6"/>
      <c r="G268" s="6" t="s">
        <v>193</v>
      </c>
      <c r="H268" s="6">
        <v>168</v>
      </c>
      <c r="I268" s="6">
        <v>168</v>
      </c>
      <c r="L268" s="3" t="str">
        <f t="shared" si="4"/>
        <v/>
      </c>
    </row>
    <row r="269" spans="1:12" s="3" customFormat="1" ht="25.5" customHeight="1" x14ac:dyDescent="0.25">
      <c r="A269" s="1" t="s">
        <v>116</v>
      </c>
      <c r="B269" s="1">
        <v>1000</v>
      </c>
      <c r="C269" s="1" t="s">
        <v>194</v>
      </c>
      <c r="D269" s="4">
        <v>1</v>
      </c>
      <c r="E269" s="10" t="s">
        <v>195</v>
      </c>
      <c r="F269" s="10"/>
      <c r="G269" s="10"/>
      <c r="H269" s="10"/>
      <c r="I269" s="10"/>
      <c r="J269" s="5">
        <v>1983</v>
      </c>
      <c r="L269" s="3" t="str">
        <f t="shared" si="4"/>
        <v/>
      </c>
    </row>
    <row r="270" spans="1:12" x14ac:dyDescent="0.25">
      <c r="A270" t="s">
        <v>116</v>
      </c>
      <c r="B270">
        <v>1000</v>
      </c>
      <c r="C270" t="s">
        <v>194</v>
      </c>
      <c r="D270">
        <v>2</v>
      </c>
      <c r="E270" s="6">
        <v>1</v>
      </c>
      <c r="F270" s="6"/>
      <c r="G270" s="6" t="s">
        <v>196</v>
      </c>
      <c r="H270" s="6">
        <v>140</v>
      </c>
      <c r="I270" s="6">
        <v>140</v>
      </c>
      <c r="L270" s="3" t="str">
        <f t="shared" si="4"/>
        <v/>
      </c>
    </row>
    <row r="271" spans="1:12" x14ac:dyDescent="0.25">
      <c r="A271" t="s">
        <v>116</v>
      </c>
      <c r="B271">
        <v>1000</v>
      </c>
      <c r="C271" t="s">
        <v>194</v>
      </c>
      <c r="D271">
        <v>2</v>
      </c>
      <c r="E271" s="6">
        <v>1</v>
      </c>
      <c r="F271" s="6"/>
      <c r="G271" s="6" t="s">
        <v>42</v>
      </c>
      <c r="H271" s="6">
        <v>158</v>
      </c>
      <c r="I271" s="6">
        <v>158</v>
      </c>
      <c r="L271" s="3" t="str">
        <f t="shared" si="4"/>
        <v/>
      </c>
    </row>
    <row r="272" spans="1:12" x14ac:dyDescent="0.25">
      <c r="A272" t="s">
        <v>116</v>
      </c>
      <c r="B272">
        <v>1000</v>
      </c>
      <c r="C272" t="s">
        <v>194</v>
      </c>
      <c r="D272">
        <v>2</v>
      </c>
      <c r="E272" s="6">
        <v>1</v>
      </c>
      <c r="F272" s="6"/>
      <c r="G272" s="6" t="s">
        <v>197</v>
      </c>
      <c r="H272" s="6">
        <v>114</v>
      </c>
      <c r="I272" s="6">
        <v>114</v>
      </c>
      <c r="L272" s="3" t="str">
        <f t="shared" si="4"/>
        <v/>
      </c>
    </row>
    <row r="273" spans="1:12" x14ac:dyDescent="0.25">
      <c r="A273" t="s">
        <v>116</v>
      </c>
      <c r="B273">
        <v>1000</v>
      </c>
      <c r="C273" t="s">
        <v>194</v>
      </c>
      <c r="D273">
        <v>2</v>
      </c>
      <c r="E273" s="6">
        <v>1</v>
      </c>
      <c r="F273" s="6"/>
      <c r="G273" s="6" t="s">
        <v>159</v>
      </c>
      <c r="H273" s="6">
        <v>183</v>
      </c>
      <c r="I273" s="6">
        <v>183</v>
      </c>
      <c r="L273" s="3" t="str">
        <f t="shared" si="4"/>
        <v/>
      </c>
    </row>
    <row r="274" spans="1:12" x14ac:dyDescent="0.25">
      <c r="A274" t="s">
        <v>116</v>
      </c>
      <c r="B274">
        <v>1000</v>
      </c>
      <c r="C274" t="s">
        <v>194</v>
      </c>
      <c r="D274">
        <v>2</v>
      </c>
      <c r="E274" s="6">
        <v>1</v>
      </c>
      <c r="F274" s="6"/>
      <c r="G274" s="6" t="s">
        <v>125</v>
      </c>
      <c r="H274" s="6">
        <v>288</v>
      </c>
      <c r="I274" s="6">
        <v>288</v>
      </c>
      <c r="L274" s="3" t="str">
        <f t="shared" si="4"/>
        <v/>
      </c>
    </row>
    <row r="275" spans="1:12" x14ac:dyDescent="0.25">
      <c r="A275" t="s">
        <v>116</v>
      </c>
      <c r="B275">
        <v>1000</v>
      </c>
      <c r="C275" t="s">
        <v>194</v>
      </c>
      <c r="D275">
        <v>2</v>
      </c>
      <c r="E275" s="6">
        <v>1</v>
      </c>
      <c r="F275" s="6"/>
      <c r="G275" s="6" t="s">
        <v>68</v>
      </c>
      <c r="H275" s="6">
        <v>430</v>
      </c>
      <c r="I275" s="6">
        <v>430</v>
      </c>
      <c r="L275" s="3" t="str">
        <f t="shared" si="4"/>
        <v/>
      </c>
    </row>
    <row r="276" spans="1:12" x14ac:dyDescent="0.25">
      <c r="A276" t="s">
        <v>116</v>
      </c>
      <c r="B276">
        <v>1000</v>
      </c>
      <c r="C276" t="s">
        <v>194</v>
      </c>
      <c r="D276">
        <v>2</v>
      </c>
      <c r="E276" s="6">
        <v>1</v>
      </c>
      <c r="F276" s="6"/>
      <c r="G276" s="6" t="s">
        <v>84</v>
      </c>
      <c r="H276" s="6">
        <v>200</v>
      </c>
      <c r="I276" s="6">
        <v>200</v>
      </c>
      <c r="L276" s="3" t="str">
        <f t="shared" si="4"/>
        <v/>
      </c>
    </row>
    <row r="277" spans="1:12" x14ac:dyDescent="0.25">
      <c r="A277" t="s">
        <v>116</v>
      </c>
      <c r="B277">
        <v>1000</v>
      </c>
      <c r="C277" t="s">
        <v>194</v>
      </c>
      <c r="D277">
        <v>2</v>
      </c>
      <c r="E277" s="6">
        <v>1</v>
      </c>
      <c r="F277" s="6"/>
      <c r="G277" s="6" t="s">
        <v>60</v>
      </c>
      <c r="H277" s="6">
        <v>45</v>
      </c>
      <c r="I277" s="6">
        <v>45</v>
      </c>
      <c r="L277" s="3" t="str">
        <f t="shared" si="4"/>
        <v/>
      </c>
    </row>
    <row r="278" spans="1:12" x14ac:dyDescent="0.25">
      <c r="A278" t="s">
        <v>116</v>
      </c>
      <c r="B278">
        <v>1000</v>
      </c>
      <c r="C278" t="s">
        <v>194</v>
      </c>
      <c r="D278">
        <v>2</v>
      </c>
      <c r="E278" s="6">
        <v>1</v>
      </c>
      <c r="F278" s="6"/>
      <c r="G278" s="6" t="s">
        <v>35</v>
      </c>
      <c r="H278" s="6">
        <v>130</v>
      </c>
      <c r="I278" s="6">
        <v>130</v>
      </c>
      <c r="L278" s="3" t="str">
        <f t="shared" si="4"/>
        <v/>
      </c>
    </row>
    <row r="279" spans="1:12" x14ac:dyDescent="0.25">
      <c r="A279" t="s">
        <v>116</v>
      </c>
      <c r="B279">
        <v>1000</v>
      </c>
      <c r="C279" t="s">
        <v>194</v>
      </c>
      <c r="D279">
        <v>2</v>
      </c>
      <c r="E279" s="6">
        <v>1</v>
      </c>
      <c r="F279" s="6"/>
      <c r="G279" s="6" t="s">
        <v>53</v>
      </c>
      <c r="H279" s="6">
        <v>92</v>
      </c>
      <c r="I279" s="6">
        <v>92</v>
      </c>
      <c r="L279" s="3" t="str">
        <f t="shared" si="4"/>
        <v/>
      </c>
    </row>
    <row r="280" spans="1:12" x14ac:dyDescent="0.25">
      <c r="A280" t="s">
        <v>116</v>
      </c>
      <c r="B280">
        <v>1000</v>
      </c>
      <c r="C280" t="s">
        <v>194</v>
      </c>
      <c r="D280">
        <v>2</v>
      </c>
      <c r="E280" s="6">
        <v>1</v>
      </c>
      <c r="F280" s="6"/>
      <c r="G280" s="6" t="s">
        <v>23</v>
      </c>
      <c r="H280" s="6">
        <v>118</v>
      </c>
      <c r="I280" s="6">
        <v>118</v>
      </c>
      <c r="L280" s="3" t="str">
        <f t="shared" si="4"/>
        <v/>
      </c>
    </row>
    <row r="281" spans="1:12" x14ac:dyDescent="0.25">
      <c r="A281" t="s">
        <v>116</v>
      </c>
      <c r="B281">
        <v>1000</v>
      </c>
      <c r="C281" t="s">
        <v>194</v>
      </c>
      <c r="D281">
        <v>2</v>
      </c>
      <c r="E281" s="6">
        <v>1</v>
      </c>
      <c r="F281" s="6"/>
      <c r="G281" s="6" t="s">
        <v>46</v>
      </c>
      <c r="H281" s="6">
        <v>85</v>
      </c>
      <c r="I281" s="6">
        <v>85</v>
      </c>
      <c r="L281" s="3" t="str">
        <f t="shared" si="4"/>
        <v/>
      </c>
    </row>
    <row r="282" spans="1:12" s="3" customFormat="1" ht="25.5" customHeight="1" x14ac:dyDescent="0.25">
      <c r="A282" s="1" t="s">
        <v>116</v>
      </c>
      <c r="B282" s="1">
        <v>1000</v>
      </c>
      <c r="C282" s="1" t="s">
        <v>198</v>
      </c>
      <c r="D282" s="4">
        <v>1</v>
      </c>
      <c r="E282" s="10" t="s">
        <v>199</v>
      </c>
      <c r="F282" s="10"/>
      <c r="G282" s="10"/>
      <c r="H282" s="10"/>
      <c r="I282" s="10"/>
      <c r="J282" s="5">
        <v>1316</v>
      </c>
      <c r="L282" s="3" t="str">
        <f t="shared" si="4"/>
        <v/>
      </c>
    </row>
    <row r="283" spans="1:12" x14ac:dyDescent="0.25">
      <c r="A283" t="s">
        <v>116</v>
      </c>
      <c r="B283">
        <v>1000</v>
      </c>
      <c r="C283" t="s">
        <v>198</v>
      </c>
      <c r="D283">
        <v>2</v>
      </c>
      <c r="E283" s="6">
        <v>1</v>
      </c>
      <c r="F283" s="6"/>
      <c r="G283" s="6" t="s">
        <v>15</v>
      </c>
      <c r="H283" s="6">
        <v>450</v>
      </c>
      <c r="I283" s="6">
        <v>450</v>
      </c>
      <c r="L283" s="3" t="str">
        <f t="shared" si="4"/>
        <v/>
      </c>
    </row>
    <row r="284" spans="1:12" x14ac:dyDescent="0.25">
      <c r="A284" t="s">
        <v>116</v>
      </c>
      <c r="B284">
        <v>1000</v>
      </c>
      <c r="C284" t="s">
        <v>198</v>
      </c>
      <c r="D284">
        <v>2</v>
      </c>
      <c r="E284" s="6">
        <v>1</v>
      </c>
      <c r="F284" s="6"/>
      <c r="G284" s="6" t="s">
        <v>18</v>
      </c>
      <c r="H284" s="6">
        <v>91</v>
      </c>
      <c r="I284" s="6">
        <v>91</v>
      </c>
      <c r="L284" s="3" t="str">
        <f t="shared" si="4"/>
        <v/>
      </c>
    </row>
    <row r="285" spans="1:12" x14ac:dyDescent="0.25">
      <c r="A285" t="s">
        <v>116</v>
      </c>
      <c r="B285">
        <v>1000</v>
      </c>
      <c r="C285" t="s">
        <v>198</v>
      </c>
      <c r="D285">
        <v>2</v>
      </c>
      <c r="E285" s="7">
        <v>2</v>
      </c>
      <c r="F285" s="6"/>
      <c r="G285" s="6" t="s">
        <v>18</v>
      </c>
      <c r="H285" s="6">
        <v>91</v>
      </c>
      <c r="I285" s="6">
        <v>182</v>
      </c>
      <c r="L285" s="3" t="str">
        <f t="shared" si="4"/>
        <v/>
      </c>
    </row>
    <row r="286" spans="1:12" x14ac:dyDescent="0.25">
      <c r="A286" t="s">
        <v>116</v>
      </c>
      <c r="B286">
        <v>1000</v>
      </c>
      <c r="C286" t="s">
        <v>198</v>
      </c>
      <c r="D286">
        <v>2</v>
      </c>
      <c r="E286" s="6">
        <v>1</v>
      </c>
      <c r="F286" s="6"/>
      <c r="G286" s="6" t="s">
        <v>155</v>
      </c>
      <c r="H286" s="6">
        <v>33</v>
      </c>
      <c r="I286" s="6">
        <v>33</v>
      </c>
      <c r="L286" s="3" t="str">
        <f t="shared" si="4"/>
        <v/>
      </c>
    </row>
    <row r="287" spans="1:12" x14ac:dyDescent="0.25">
      <c r="A287" t="s">
        <v>116</v>
      </c>
      <c r="B287">
        <v>1000</v>
      </c>
      <c r="C287" t="s">
        <v>198</v>
      </c>
      <c r="D287">
        <v>2</v>
      </c>
      <c r="E287" s="7">
        <v>2</v>
      </c>
      <c r="F287" s="6"/>
      <c r="G287" s="6" t="s">
        <v>200</v>
      </c>
      <c r="H287" s="6">
        <v>280</v>
      </c>
      <c r="I287" s="6">
        <v>560</v>
      </c>
      <c r="L287" s="3" t="str">
        <f t="shared" si="4"/>
        <v/>
      </c>
    </row>
  </sheetData>
  <sortState xmlns:xlrd2="http://schemas.microsoft.com/office/spreadsheetml/2017/richdata2" ref="A2:J287">
    <sortCondition ref="A2:A287"/>
    <sortCondition ref="B2:B287"/>
    <sortCondition ref="C2:C287"/>
    <sortCondition ref="D2:D287"/>
    <sortCondition ref="G2:G287"/>
  </sortState>
  <mergeCells count="26">
    <mergeCell ref="E269:I269"/>
    <mergeCell ref="E282:I282"/>
    <mergeCell ref="E222:I222"/>
    <mergeCell ref="E228:I228"/>
    <mergeCell ref="E230:I230"/>
    <mergeCell ref="E235:I235"/>
    <mergeCell ref="E248:I248"/>
    <mergeCell ref="E263:I263"/>
    <mergeCell ref="E202:I202"/>
    <mergeCell ref="E74:I74"/>
    <mergeCell ref="E87:I87"/>
    <mergeCell ref="E108:I108"/>
    <mergeCell ref="E136:I136"/>
    <mergeCell ref="E148:I148"/>
    <mergeCell ref="E152:I152"/>
    <mergeCell ref="E159:I159"/>
    <mergeCell ref="E166:I166"/>
    <mergeCell ref="E171:I171"/>
    <mergeCell ref="E175:I175"/>
    <mergeCell ref="E178:I178"/>
    <mergeCell ref="E60:I60"/>
    <mergeCell ref="E2:I2"/>
    <mergeCell ref="E16:I16"/>
    <mergeCell ref="E30:I30"/>
    <mergeCell ref="E39:I39"/>
    <mergeCell ref="E49:I49"/>
  </mergeCells>
  <printOptions horizontalCentered="1" verticalCentered="1"/>
  <pageMargins left="0.39370078740157483" right="0.39370078740157483" top="0.39370078740157483" bottom="0.39370078740157483" header="0" footer="0"/>
  <pageSetup paperSize="9" scale="96" fitToHeight="100" orientation="portrait" r:id="rId1"/>
  <rowBreaks count="5" manualBreakCount="5">
    <brk id="48" min="4" max="9" man="1"/>
    <brk id="59" min="4" max="9" man="1"/>
    <brk id="107" min="4" max="9" man="1"/>
    <brk id="147" min="4" max="9" man="1"/>
    <brk id="177" min="4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cp:lastPrinted>2020-10-23T16:47:35Z</cp:lastPrinted>
  <dcterms:created xsi:type="dcterms:W3CDTF">2020-10-23T16:38:00Z</dcterms:created>
  <dcterms:modified xsi:type="dcterms:W3CDTF">2020-10-25T01:36:39Z</dcterms:modified>
</cp:coreProperties>
</file>