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EAFF964C-A78E-409B-80B7-0E61414DEB53}" xr6:coauthVersionLast="45" xr6:coauthVersionMax="45" xr10:uidLastSave="{00000000-0000-0000-0000-000000000000}"/>
  <bookViews>
    <workbookView xWindow="-5535" yWindow="3345" windowWidth="11445" windowHeight="11385" activeTab="1" xr2:uid="{6FA0D936-9596-4B5A-9E6F-B461B185A5D9}"/>
  </bookViews>
  <sheets>
    <sheet name="Lista" sheetId="1" r:id="rId1"/>
    <sheet name="Pedidos" sheetId="2" r:id="rId2"/>
  </sheets>
  <definedNames>
    <definedName name="_xlnm._FilterDatabase" localSheetId="0" hidden="1">Lista!$A$1:$G$330</definedName>
    <definedName name="_xlnm.Print_Area" localSheetId="1">Pedidos!$D$1:$H$368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1" i="2" l="1"/>
  <c r="E341" i="2"/>
  <c r="E333" i="2"/>
  <c r="E326" i="2"/>
  <c r="E321" i="2"/>
  <c r="E310" i="2"/>
  <c r="E269" i="2"/>
  <c r="E240" i="2"/>
  <c r="E229" i="2"/>
  <c r="E225" i="2"/>
  <c r="E210" i="2"/>
  <c r="E201" i="2"/>
  <c r="E192" i="2"/>
  <c r="E174" i="2"/>
  <c r="E166" i="2"/>
  <c r="E164" i="2"/>
  <c r="E156" i="2"/>
  <c r="E150" i="2"/>
  <c r="E147" i="2"/>
  <c r="E141" i="2"/>
  <c r="E109" i="2"/>
  <c r="E99" i="2"/>
  <c r="E87" i="2"/>
  <c r="E77" i="2"/>
  <c r="E74" i="2"/>
  <c r="E59" i="2"/>
  <c r="E45" i="2"/>
  <c r="E24" i="2"/>
  <c r="E10" i="2"/>
  <c r="E2" i="2"/>
  <c r="H362" i="2"/>
  <c r="H342" i="2"/>
  <c r="H334" i="2"/>
  <c r="H327" i="2"/>
  <c r="H322" i="2"/>
  <c r="H311" i="2"/>
  <c r="H270" i="2"/>
  <c r="H241" i="2"/>
  <c r="H230" i="2"/>
  <c r="H226" i="2"/>
  <c r="H211" i="2"/>
  <c r="H202" i="2"/>
  <c r="H193" i="2"/>
  <c r="H175" i="2"/>
  <c r="H167" i="2"/>
  <c r="H165" i="2"/>
  <c r="H157" i="2"/>
  <c r="H151" i="2"/>
  <c r="H148" i="2"/>
  <c r="H142" i="2"/>
  <c r="H110" i="2"/>
  <c r="H100" i="2"/>
  <c r="H88" i="2"/>
  <c r="H78" i="2"/>
  <c r="H75" i="2"/>
  <c r="H60" i="2"/>
  <c r="H46" i="2"/>
  <c r="H25" i="2"/>
  <c r="H11" i="2"/>
  <c r="H3" i="2"/>
  <c r="H332" i="1"/>
  <c r="H313" i="1"/>
  <c r="H306" i="1"/>
  <c r="H300" i="1"/>
  <c r="H296" i="1"/>
  <c r="H286" i="1"/>
  <c r="H246" i="1"/>
  <c r="H218" i="1"/>
  <c r="H208" i="1"/>
  <c r="H205" i="1"/>
  <c r="H191" i="1"/>
  <c r="H183" i="1"/>
  <c r="H175" i="1"/>
  <c r="H158" i="1"/>
  <c r="H151" i="1"/>
  <c r="H150" i="1"/>
  <c r="H143" i="1"/>
  <c r="H138" i="1"/>
  <c r="H136" i="1"/>
  <c r="H131" i="1"/>
  <c r="H100" i="1"/>
  <c r="H91" i="1"/>
  <c r="H80" i="1"/>
  <c r="H71" i="1"/>
  <c r="H69" i="1"/>
  <c r="H55" i="1"/>
  <c r="H42" i="1"/>
  <c r="H22" i="1"/>
  <c r="H9" i="1"/>
  <c r="H2" i="1"/>
</calcChain>
</file>

<file path=xl/sharedStrings.xml><?xml version="1.0" encoding="utf-8"?>
<sst xmlns="http://schemas.openxmlformats.org/spreadsheetml/2006/main" count="799" uniqueCount="233">
  <si>
    <t>Teléfono</t>
  </si>
  <si>
    <t>Dirección</t>
  </si>
  <si>
    <t>Producto</t>
  </si>
  <si>
    <t>Arroz yamaní Namaca 500 grs.</t>
  </si>
  <si>
    <t>Bolsón de Verdura de Huerta Libre de Agrotóxicos - 5 kilos (aprox.)</t>
  </si>
  <si>
    <t>Capellettis Cuatro Quesos La Litoraleña 500 grs.</t>
  </si>
  <si>
    <t>Limones Agroecológicos, bolsa 1 kg.</t>
  </si>
  <si>
    <t>Zanahorias - Bolsa de 1 kg</t>
  </si>
  <si>
    <t>Aceite de girasol, Zanoni. 900 cc.</t>
  </si>
  <si>
    <t>Miel de abejas La Pehuajó, agroecológica - Frasco de 900 grs.</t>
  </si>
  <si>
    <t>Bolsón de Verdura de Huerta Libre de Agrotóxicos - 7 kilos (aprox.)</t>
  </si>
  <si>
    <t>Muzzarella, Séptimo Varón. 1,2 Kg (aproximado).</t>
  </si>
  <si>
    <t>Grisines Malteados Grissinopoli 180 grs.</t>
  </si>
  <si>
    <t>Yerba Mate Titrayju - 1 kg.</t>
  </si>
  <si>
    <t>Perfume para ropa, Botella de 1 lt. Roso</t>
  </si>
  <si>
    <t>Aceite de Oliva Orgánico La Sanagasteña - 1 Lt.</t>
  </si>
  <si>
    <t>Fideos Tallarines, Don Pepe. 500 grs.</t>
  </si>
  <si>
    <t>Fideos Codito, Don Pepe. Paquete de 500 grs.</t>
  </si>
  <si>
    <t>Churrasquitos vegetales de trigo, avena y garbanzos, Buena ventura. 6 unidades.</t>
  </si>
  <si>
    <t>Arroz largo ancho 00000 Doble Carolina, San Salvador. 1 kg.</t>
  </si>
  <si>
    <t>Huevos de granja - Maple 30 huevos</t>
  </si>
  <si>
    <t>Galletas de Arroz Integral, Con sal, Sin TACC, Risky Dit. 90 grs.</t>
  </si>
  <si>
    <t>Prepizzas integrales individuales, 4 unidades.</t>
  </si>
  <si>
    <t>Queso cremoso. La Salamandra. 500 grs.</t>
  </si>
  <si>
    <t>Alcohol en gel - Sanitizante, Distribuidora Total 1/2 Litro.</t>
  </si>
  <si>
    <t>Trigo Burgol Fino. Namaca 500 grs.</t>
  </si>
  <si>
    <t>Choclo en grano amarillo, Cooperativa. 350 grs.</t>
  </si>
  <si>
    <t>Garbanzos, Cooperativa. 350 grs.</t>
  </si>
  <si>
    <t>Arroz Largo Fino 00000, Cooperativa. 1 kg</t>
  </si>
  <si>
    <t>Aceite de Oliva, Cultura Oliva. 1 lt</t>
  </si>
  <si>
    <t>Avena instantanea, Namaca 500 grs.</t>
  </si>
  <si>
    <t>Nuez pelada extra light Namaca 500 grs.</t>
  </si>
  <si>
    <t>Milanesas vegetales de avena - 6 unidades</t>
  </si>
  <si>
    <t>Salamín Picado Fino, Torgelón 200 grs. aprox.</t>
  </si>
  <si>
    <t>Garrapiñada de maní, Arrufat. 90 grs.</t>
  </si>
  <si>
    <t>Jamón Cocido Natural, Torgelón. 300 grs. aprox.</t>
  </si>
  <si>
    <t>Mini alfajores artesanales de maicena Porteñitos - 12 unidades</t>
  </si>
  <si>
    <t>Tomate triturado, Sapienza. 950 gr</t>
  </si>
  <si>
    <t>Tostaditas de Arroz, Clásicas, Sin TACC, Risky Dit. 150 grs.</t>
  </si>
  <si>
    <t>Trapo de piso, Gris, 57x 48 cm. Cooperativa</t>
  </si>
  <si>
    <t>Trapo de piso, Blanco, 57x 48 cm. Cooperativa</t>
  </si>
  <si>
    <t>Alcohol en gel - Sanitizante, Distribuidora Total. 1 Litro</t>
  </si>
  <si>
    <t>Atún - Lomitos al natural, Bahía, 170 gr.</t>
  </si>
  <si>
    <t>Lata de Arvejas Secas, Sin sal agregada, Ecoop. 350 grs.</t>
  </si>
  <si>
    <t>Tostaditas de Arroz Minis, Con semillas, Sin TACC, Risky Dit. 100 grs.</t>
  </si>
  <si>
    <t>Lavandina en gel 1 lt. Distribuidora Total</t>
  </si>
  <si>
    <t>Pasas de uva Jumbo Namaca 250 grs.</t>
  </si>
  <si>
    <t>Cebollas Agroecológicas - Bolsa de 2 kg</t>
  </si>
  <si>
    <t>Dulce de Leche 7mo Varón 1 Kg. cartón</t>
  </si>
  <si>
    <t>Harina Integral de Trigo Superfina, Agroecológica, La Permanencia. 1 kg</t>
  </si>
  <si>
    <t>Huevos de granja de color - Por docena</t>
  </si>
  <si>
    <t>Pan fresco, La Cacerola, 500 grs.</t>
  </si>
  <si>
    <t>Bolsas para residuos 50x70 Rollo de 30 unidades Distribuidora Total</t>
  </si>
  <si>
    <t>Azúcar Delicia 1kg</t>
  </si>
  <si>
    <t>Semillas de Girasol Pelado. Namaca 500 grs.</t>
  </si>
  <si>
    <t>Fideos Verdes N° 2 Pasta Sur - Paquete de 500 gr</t>
  </si>
  <si>
    <t>Harina de trigo tipo 0000, SICSA, 1 Kg.</t>
  </si>
  <si>
    <t>Fideos Mostachol Don Pepe - 500 gr</t>
  </si>
  <si>
    <t>Galletitas obleas, sabor chocolate, Cooperativa. 100 grs.</t>
  </si>
  <si>
    <t>Lavandina Distribuidora Total Bidón 5 lt.</t>
  </si>
  <si>
    <t>Franela, 40x 50 cm. Cooperativa</t>
  </si>
  <si>
    <t>Paño amarillo para cocina Distribuidora Total por unidad</t>
  </si>
  <si>
    <t>Trapo rejilla Pabilo, 38x 50 cm. Cooperativa</t>
  </si>
  <si>
    <t>Yerba Mate Monte del Caá Guazú. 500 gr</t>
  </si>
  <si>
    <t>Leche Larga Vida Descremada, Cotar</t>
  </si>
  <si>
    <t>Aceite de girasol, El Cortijo. 900 cc.</t>
  </si>
  <si>
    <t>Frutillas enteras en almibar. Bahía 800 grs.</t>
  </si>
  <si>
    <t>Caldo de verdura en Cubos Safra - 6 unidades</t>
  </si>
  <si>
    <t>Dulce de Leche, 7mo Varón. 400 grs.</t>
  </si>
  <si>
    <t>Limpiador Cremoso Roso Botella de 1 lt.</t>
  </si>
  <si>
    <t>Marroc tradicional, Laura Puig, 70 grs.</t>
  </si>
  <si>
    <t>Masitas con Chocolate. Porteñitos - 25 unidades</t>
  </si>
  <si>
    <t>Aceitunas Negras c/c, Sabores Pampeano. Sachet 100 grs.</t>
  </si>
  <si>
    <t>Aceitunas Verdes c/c, Sabores Pampeano. Sachet 100 grs.</t>
  </si>
  <si>
    <t>Tomate triturado, Las Arabias. Botella de 1 lt</t>
  </si>
  <si>
    <t>Pionono La Litoraleña</t>
  </si>
  <si>
    <t>Harina de trigo tipo leudante, SICSA, 1 Kg.</t>
  </si>
  <si>
    <t>Harina de Trigo Tipo 000, Sicsa - 1 kg</t>
  </si>
  <si>
    <t>Tapas para Tartas Criollas La Litoraleña - 2 tapas</t>
  </si>
  <si>
    <t>Dulce de Batata Blason - Cajón de 1 kg</t>
  </si>
  <si>
    <t>Papas Coloradas Agroecológicas - Bolsa de 2 kg</t>
  </si>
  <si>
    <t>Pimentón extra, Surco Diaguita. 25 grs.</t>
  </si>
  <si>
    <t>Sal de Sésamo, Clásico, Gomashio 50 grs</t>
  </si>
  <si>
    <t>Leche Larga Vida Entera, Cotar</t>
  </si>
  <si>
    <t>Galletitas obleas, sabor limón, Cooperativa. 100 grs.</t>
  </si>
  <si>
    <t>Lavandina en gel Roso Bidón de 5 lt.</t>
  </si>
  <si>
    <t>Arvejas Enteras Secas, Del Agricultor. Paquete de 400 grs.</t>
  </si>
  <si>
    <t>Granola. Namaca 500 grs.</t>
  </si>
  <si>
    <t>Lomo Natural, Torgelón. 150 grs.</t>
  </si>
  <si>
    <t>Vinagre de Manzana, Zanoni 500 cc.</t>
  </si>
  <si>
    <t>BLOIS, PATRICIA ESTER</t>
  </si>
  <si>
    <t>Tapas para empanadas para horno La Litoraleña - Docena</t>
  </si>
  <si>
    <t>Tapas para Tartas de Hojaldre La Litoraleña - 2 tapas</t>
  </si>
  <si>
    <t>Perfume para ropa y ambientes Fragancia Cony Distribuidora Total Botella 500cc.</t>
  </si>
  <si>
    <t>Blanqueador Dental, Cecilia Delgado</t>
  </si>
  <si>
    <t>Cedeira, Claudio</t>
  </si>
  <si>
    <t>Arroz Doble Carolina, Cooperativa. 1 kg</t>
  </si>
  <si>
    <t>Arroz largo fino Parboil 00000, San Salvador. 500 grs.</t>
  </si>
  <si>
    <t>Maní con chocolate, Arrufat. 90 grs.</t>
  </si>
  <si>
    <t>Garbanzos, Namaca. 500 grs.</t>
  </si>
  <si>
    <t>Lentejas, Namaca. 500 grs.</t>
  </si>
  <si>
    <t>Prepizzas Integrales (grandes), 2 unidades.</t>
  </si>
  <si>
    <t>China, Nancy</t>
  </si>
  <si>
    <t>Atún - Lomitos al aceite, Bahía, 170 gr.</t>
  </si>
  <si>
    <t>Bolsas para residuos 45x60 Rollo de 30 unidades Distribuidora Total</t>
  </si>
  <si>
    <t>Stevia en Polvo, sin TACC, Frasco, 100 grs - Ecoop</t>
  </si>
  <si>
    <t>Toallita diurna reutilizable, La Coope.</t>
  </si>
  <si>
    <t>Toallita nocturna reutilizable, La Coope.</t>
  </si>
  <si>
    <t>Tomate triturado, Doña Emilia. 950 gr</t>
  </si>
  <si>
    <t>Cohen, Liliana Alicia</t>
  </si>
  <si>
    <t>Tomate Entero en Frasco, Sapienza. 800 gr</t>
  </si>
  <si>
    <t>Fideos de maíz morado con quinoa, sin TACC, Cauqueva 300 grs.</t>
  </si>
  <si>
    <t>Pasas de uva Jumbo Namaca 500 grs.</t>
  </si>
  <si>
    <t>Mix Frutos Secos Namaca 500 grs.</t>
  </si>
  <si>
    <t>Di Tirro, Liliana</t>
  </si>
  <si>
    <t>du Plessis, Lys</t>
  </si>
  <si>
    <t>Jabón blanco en pan, 150 grs. Signo Blanco.</t>
  </si>
  <si>
    <t>Felisiak, Sebastián</t>
  </si>
  <si>
    <t>Caldo instantaneo vegano (deshidratado), El Alquimista. 100 grs</t>
  </si>
  <si>
    <t>Tapas para empanadas criollas La Litoraleña - Docena</t>
  </si>
  <si>
    <t>Empanadas Veganas, bandeja de 6 unidades, Buena Ventura</t>
  </si>
  <si>
    <t>Pan de molde Integral con semillas Amanda Amasa 500 grs.</t>
  </si>
  <si>
    <t>Garcia, Fernanda</t>
  </si>
  <si>
    <t>Desodorante para Pisos Fragancia Marina Distribuidora Total Bidón 5 lt.</t>
  </si>
  <si>
    <t>Jabón líquido para ropa, concentrado x 5 litros. Distribuidora Total</t>
  </si>
  <si>
    <t>hoban, ana julia</t>
  </si>
  <si>
    <t>Arroz largo fino 0000, A14. 1 kg.</t>
  </si>
  <si>
    <t>Copos de maíz sin azúcar Namaca 500 grs.</t>
  </si>
  <si>
    <t>Azúcar Mascabo Red Cañera 1 kg.</t>
  </si>
  <si>
    <t>Maíz Pisingallo, Namaca. 500 grs.</t>
  </si>
  <si>
    <t>Maíz Pisingallo (para pochoclos), Del Agricultor. 400 grs.</t>
  </si>
  <si>
    <t>Arco iris 7 piezas. Madera pintada a mano. Juguete Waldorf</t>
  </si>
  <si>
    <t>Pirámide Azteca. Madera pintada a mano. MeCoPo</t>
  </si>
  <si>
    <t>Jayes, María</t>
  </si>
  <si>
    <t>Liascovich, Lucia</t>
  </si>
  <si>
    <t>Pan de molde de Centeno con semilllas Amanda Amasa 500 grs.</t>
  </si>
  <si>
    <t>Lavandina Ropa Color Roso Bidón de 5 lt.</t>
  </si>
  <si>
    <t>Quitamanchas Pre Lavado Roso Botella de 1 lt.</t>
  </si>
  <si>
    <t>Macchiarola, Mariana</t>
  </si>
  <si>
    <t>Suavizante Concentrado Intenso Distribuidora Total Bidón 5 lt.</t>
  </si>
  <si>
    <t>mella, alicia</t>
  </si>
  <si>
    <t>Mendoza, Yos</t>
  </si>
  <si>
    <t>Ananá en rodajas al natural Bahía 565 grs.</t>
  </si>
  <si>
    <t>Midaglia, Noelia</t>
  </si>
  <si>
    <t>Choclo cremoso blanco, Cooperativa. 350 grs.</t>
  </si>
  <si>
    <t>Stevia Líquida, sin TACC, 100 ml - Ecoop</t>
  </si>
  <si>
    <t>Dulce de Leche, sin TACC, La Salamandra 1 Kg. cartón</t>
  </si>
  <si>
    <t>Mermelada artesanal, Zanahoria, naranja y jengibre, 450 grs. Runakay</t>
  </si>
  <si>
    <t>Mermelada de Ciruela, 454 grs. Los Carolinos</t>
  </si>
  <si>
    <t>Chocolate para taza, Arrufat. Tableta 100 grs.</t>
  </si>
  <si>
    <t>Velas, 4 unidades x 100mm. Carabela</t>
  </si>
  <si>
    <t>rodriguez mella, sonia</t>
  </si>
  <si>
    <t>Rodríguez, Silvia Diana</t>
  </si>
  <si>
    <t>Roffo, Paula</t>
  </si>
  <si>
    <t>Azúcar Mascabo Red Cañera 500 grs.</t>
  </si>
  <si>
    <t>Harina Integral de Trigo Tradicional, Agroecológica, La Permanencia. 1 kg</t>
  </si>
  <si>
    <t>Ravioles de Ricota y Espinaca La Litoraleña - 500 gr</t>
  </si>
  <si>
    <t>Ñoquis La Litoraleña - 500 gr</t>
  </si>
  <si>
    <t>Ravioles de Pollo y Espinaca La Litoraleña - 500 gr</t>
  </si>
  <si>
    <t>Pan de molde Integral Amanda Amasa 500 grs.</t>
  </si>
  <si>
    <t>Romero, Mariana</t>
  </si>
  <si>
    <t>Granola casera, sin TACC, Almacenata. 250 grs</t>
  </si>
  <si>
    <t>Berenjenas al escabeche, sin TACC, Mundo Escabeche. 474 gr.</t>
  </si>
  <si>
    <t>Duraznos en Almíbar en Frasco, Sapienza. 800 gr</t>
  </si>
  <si>
    <t>Morrones Agridulces, sin TACC, Mundo Escabeche. 474 gr.</t>
  </si>
  <si>
    <t>Dulce de Membrillo Blason - Cajón de 1 kg</t>
  </si>
  <si>
    <t>Galletas de Arroz Integral, Dulces, Sin TACC, Risky Dit. 90 grs.</t>
  </si>
  <si>
    <t>Sorrentinos Ricota, Muzzarella y Jamón La Litoraleña 500 grs.</t>
  </si>
  <si>
    <t>Tapas para empanadas para horno Doña Masa - Docena</t>
  </si>
  <si>
    <t>Tapas para Tartas de Hojaldre Doña Masa - 2 tapas</t>
  </si>
  <si>
    <t>Chipá, Crisol de Sabores. 500 grs</t>
  </si>
  <si>
    <t>Pan de molde de Centeno Amanda Amasa 500 grs.</t>
  </si>
  <si>
    <t>Limpiador para Baño Roso Botella de 1 lt.</t>
  </si>
  <si>
    <t>Bolsas de consorcio 60x90 Rollo de 10 unidades Distribuidora Total</t>
  </si>
  <si>
    <t>salgado, antonio</t>
  </si>
  <si>
    <t>Semillas de Chia. Namaca 500 grs.</t>
  </si>
  <si>
    <t>Schmidt pope, Rebeca</t>
  </si>
  <si>
    <t>Miel de abejas La Pehuajó, agroecológica - Frasco de 500 grs.</t>
  </si>
  <si>
    <t>Sverdlik, Ivana</t>
  </si>
  <si>
    <t>Yerba Mate Las Tunas SIN TACC 500 grs.</t>
  </si>
  <si>
    <t>Szperling, Silvina</t>
  </si>
  <si>
    <t>Vaiani, Diego</t>
  </si>
  <si>
    <t>Vazquez, Stella Maris</t>
  </si>
  <si>
    <t>Fideos Pappardelli Albahaca Pasta Sur - 500 gr</t>
  </si>
  <si>
    <t>Tostadas unitostas Salvado 135 grs.</t>
  </si>
  <si>
    <t>Petrillo, Florencia</t>
  </si>
  <si>
    <t>Olazabal 5105, 7 piso, depto.59. Esquina Baunes</t>
  </si>
  <si>
    <t>Olazabal 5105, 7 piso, depto.59. Esquina Baunes.</t>
  </si>
  <si>
    <t>Iberá 4856</t>
  </si>
  <si>
    <t>Navarro 2236</t>
  </si>
  <si>
    <t>Roosevelt 5657, 1 C</t>
  </si>
  <si>
    <t>Joaquín V González 4970 2 a</t>
  </si>
  <si>
    <t>Ávalos 1509</t>
  </si>
  <si>
    <t>La Haya 3820</t>
  </si>
  <si>
    <t>Giribone 2247</t>
  </si>
  <si>
    <t>Av. de los Incas 5217</t>
  </si>
  <si>
    <t>Habana 3453</t>
  </si>
  <si>
    <t>Helguera 4771 timbre 1</t>
  </si>
  <si>
    <t>Budapest 1462 pb 1</t>
  </si>
  <si>
    <t>Av. Triunvirato 4090 2 "i"</t>
  </si>
  <si>
    <t>Av Triunvirato 4050, depto 8</t>
  </si>
  <si>
    <t>Giribone 3120 depto 1</t>
  </si>
  <si>
    <t>Q</t>
  </si>
  <si>
    <t>P.U.</t>
  </si>
  <si>
    <t>Imp.</t>
  </si>
  <si>
    <t>Vecine</t>
  </si>
  <si>
    <t>Giribone 2261</t>
  </si>
  <si>
    <t>pampa 5980 1ro a</t>
  </si>
  <si>
    <t>Burela 1330</t>
  </si>
  <si>
    <t>Berna 2363</t>
  </si>
  <si>
    <t>Ginebra 3984 timbre arriba</t>
  </si>
  <si>
    <t>Milanesas vegetales de trigo, avena, etc, Buena ventura. 4 unidades.</t>
  </si>
  <si>
    <t>Galletitas de avena, banana y chips choco, 250 grs. Marcela Valdés.</t>
  </si>
  <si>
    <t>Galletitas c/semillas sésamo, az.rubia y limón, 250 grs. Marcela Valdés.</t>
  </si>
  <si>
    <t>Ensalada de espinaca, verduras grilladas, cous cous, etc. Viandas Renata</t>
  </si>
  <si>
    <t>Jabón Líquido Tocador c/Glic.Floral Botella 1 lt Distribuidora Total</t>
  </si>
  <si>
    <t>Snack Aritos de arroz, Sabor cebolla c/crema, Dos Hermanos, 80 grs.</t>
  </si>
  <si>
    <t>Barrellla, Soledad (Bretón)</t>
  </si>
  <si>
    <t>López, Mabel (Bretón)</t>
  </si>
  <si>
    <t>Nicolini, Fernanda (Bretón)</t>
  </si>
  <si>
    <t>Rivero, Laura (Bretón)</t>
  </si>
  <si>
    <t>Rivero, Laura (B)</t>
  </si>
  <si>
    <t>Olazabal 5105, 7mo, 59</t>
  </si>
  <si>
    <t>Nicolini, Fernanda (B)</t>
  </si>
  <si>
    <t>López, Mabel (B)</t>
  </si>
  <si>
    <t>Olazabal 5105, 7mo, 59.</t>
  </si>
  <si>
    <t>Barrellla, Soledad (B)</t>
  </si>
  <si>
    <t>PauR</t>
  </si>
  <si>
    <t>Juramento 5480 2do B</t>
  </si>
  <si>
    <t>Laberinto</t>
  </si>
  <si>
    <t>XXXXX</t>
  </si>
  <si>
    <t>Cádiz 4284</t>
  </si>
  <si>
    <t>Roosevelt 4682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</si>
</sst>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Arial"/>
    </font>
    <font>
      <sz val="10"/>
      <color theme="1"/>
      <name val="Arial"/>
    </font>
    <font>
      <sz val="11"/>
      <color theme="1"/>
      <name val="Arial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70C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5">
    <xf numFmtId="0" fontId="0" fillId="0" borderId="0" xfId="0"/>
    <xf numFmtId="0" fontId="6" fillId="0" borderId="0" xfId="0" applyFont="1" applyFill="1" applyBorder="1" applyAlignment="1">
      <alignment vertical="top" wrapText="1"/>
    </xf>
    <xf numFmtId="165" fontId="6" fillId="0" borderId="1" xfId="1" applyNumberFormat="1" applyFont="1" applyFill="1" applyBorder="1" applyAlignment="1">
      <alignment vertical="top" wrapText="1"/>
    </xf>
    <xf numFmtId="165" fontId="6" fillId="0" borderId="1" xfId="1" applyNumberFormat="1" applyFont="1" applyFill="1" applyBorder="1" applyAlignment="1">
      <alignment horizontal="center" vertical="top" wrapText="1"/>
    </xf>
    <xf numFmtId="165" fontId="6" fillId="0" borderId="1" xfId="1" applyNumberFormat="1" applyFont="1" applyFill="1" applyBorder="1" applyAlignment="1">
      <alignment horizontal="center" vertical="top" wrapText="1"/>
    </xf>
    <xf numFmtId="165" fontId="6" fillId="0" borderId="0" xfId="1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center" vertical="top" wrapText="1"/>
    </xf>
    <xf numFmtId="1" fontId="7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 vertical="top" wrapText="1"/>
    </xf>
    <xf numFmtId="1" fontId="8" fillId="0" borderId="1" xfId="0" applyNumberFormat="1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right" vertical="top" wrapText="1"/>
    </xf>
    <xf numFmtId="0" fontId="8" fillId="0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 wrapText="1"/>
    </xf>
    <xf numFmtId="1" fontId="5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horizontal="center" vertical="top" wrapText="1"/>
    </xf>
    <xf numFmtId="1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1" fontId="5" fillId="0" borderId="1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vertical="top" wrapText="1"/>
    </xf>
    <xf numFmtId="1" fontId="0" fillId="0" borderId="0" xfId="0" applyNumberFormat="1" applyFill="1" applyBorder="1" applyAlignment="1">
      <alignment vertical="top" wrapText="1"/>
    </xf>
    <xf numFmtId="0" fontId="0" fillId="0" borderId="0" xfId="0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center" vertical="top" wrapText="1"/>
    </xf>
    <xf numFmtId="1" fontId="7" fillId="2" borderId="1" xfId="0" applyNumberFormat="1" applyFont="1" applyFill="1" applyBorder="1" applyAlignment="1">
      <alignment horizontal="center" vertical="top" wrapText="1"/>
    </xf>
    <xf numFmtId="165" fontId="6" fillId="2" borderId="1" xfId="1" applyNumberFormat="1" applyFont="1" applyFill="1" applyBorder="1" applyAlignment="1">
      <alignment vertical="top" wrapText="1"/>
    </xf>
    <xf numFmtId="0" fontId="8" fillId="2" borderId="1" xfId="0" applyFont="1" applyFill="1" applyBorder="1" applyAlignment="1">
      <alignment horizontal="center" vertical="top" wrapText="1"/>
    </xf>
    <xf numFmtId="1" fontId="8" fillId="2" borderId="1" xfId="0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right" vertical="top" wrapText="1"/>
    </xf>
    <xf numFmtId="0" fontId="8" fillId="2" borderId="1" xfId="0" applyFont="1" applyFill="1" applyBorder="1" applyAlignment="1">
      <alignment vertical="top" wrapText="1"/>
    </xf>
    <xf numFmtId="165" fontId="6" fillId="2" borderId="1" xfId="1" applyNumberFormat="1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 wrapText="1"/>
    </xf>
    <xf numFmtId="1" fontId="1" fillId="2" borderId="1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center" vertical="top" wrapText="1"/>
    </xf>
    <xf numFmtId="1" fontId="5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right" vertical="top" wrapText="1"/>
    </xf>
    <xf numFmtId="0" fontId="5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vertical="top" wrapText="1"/>
    </xf>
    <xf numFmtId="0" fontId="8" fillId="0" borderId="1" xfId="0" applyFont="1" applyFill="1" applyBorder="1" applyAlignment="1">
      <alignment horizontal="center" vertical="top" wrapText="1"/>
    </xf>
    <xf numFmtId="1" fontId="8" fillId="0" borderId="1" xfId="0" applyNumberFormat="1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wrapText="1"/>
    </xf>
    <xf numFmtId="1" fontId="7" fillId="0" borderId="1" xfId="0" applyNumberFormat="1" applyFont="1" applyFill="1" applyBorder="1" applyAlignment="1">
      <alignment horizontal="center" wrapText="1"/>
    </xf>
    <xf numFmtId="165" fontId="6" fillId="0" borderId="1" xfId="1" applyNumberFormat="1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1B77-3BA7-4F9A-944E-7216BEFE68A3}">
  <sheetPr>
    <pageSetUpPr fitToPage="1"/>
  </sheetPr>
  <dimension ref="A1:H338"/>
  <sheetViews>
    <sheetView topLeftCell="A313" workbookViewId="0">
      <selection activeCell="A313" sqref="A1:XFD1048576"/>
    </sheetView>
  </sheetViews>
  <sheetFormatPr baseColWidth="10" defaultColWidth="12.625" defaultRowHeight="15" customHeight="1" x14ac:dyDescent="0.2"/>
  <cols>
    <col min="1" max="1" width="11.5" style="31" customWidth="1"/>
    <col min="2" max="2" width="7.875" style="32" bestFit="1" customWidth="1"/>
    <col min="3" max="3" width="10.75" style="33" customWidth="1"/>
    <col min="4" max="4" width="3.25" style="31" customWidth="1"/>
    <col min="5" max="5" width="60.875" style="31" bestFit="1" customWidth="1"/>
    <col min="6" max="6" width="4.125" style="31" bestFit="1" customWidth="1"/>
    <col min="7" max="7" width="5.875" style="31" bestFit="1" customWidth="1"/>
    <col min="8" max="8" width="8.25" style="5" customWidth="1"/>
    <col min="9" max="16384" width="12.625" style="1"/>
  </cols>
  <sheetData>
    <row r="1" spans="1:8" ht="14.25" x14ac:dyDescent="0.2">
      <c r="A1" s="34" t="s">
        <v>205</v>
      </c>
      <c r="B1" s="35" t="s">
        <v>0</v>
      </c>
      <c r="C1" s="34" t="s">
        <v>1</v>
      </c>
      <c r="D1" s="34" t="s">
        <v>202</v>
      </c>
      <c r="E1" s="34" t="s">
        <v>2</v>
      </c>
      <c r="F1" s="34" t="s">
        <v>203</v>
      </c>
      <c r="G1" s="34" t="s">
        <v>204</v>
      </c>
      <c r="H1" s="36"/>
    </row>
    <row r="2" spans="1:8" ht="15.75" customHeight="1" x14ac:dyDescent="0.2">
      <c r="A2" s="8" t="s">
        <v>217</v>
      </c>
      <c r="B2" s="9">
        <v>30820863</v>
      </c>
      <c r="C2" s="8"/>
      <c r="D2" s="10">
        <v>1</v>
      </c>
      <c r="E2" s="11" t="s">
        <v>10</v>
      </c>
      <c r="F2" s="10">
        <v>390</v>
      </c>
      <c r="G2" s="10">
        <v>390</v>
      </c>
      <c r="H2" s="3">
        <f>SUM(G2:G8)</f>
        <v>937</v>
      </c>
    </row>
    <row r="3" spans="1:8" ht="15.75" customHeight="1" x14ac:dyDescent="0.2">
      <c r="A3" s="8"/>
      <c r="B3" s="9"/>
      <c r="C3" s="8"/>
      <c r="D3" s="10">
        <v>1</v>
      </c>
      <c r="E3" s="11" t="s">
        <v>47</v>
      </c>
      <c r="F3" s="10">
        <v>52</v>
      </c>
      <c r="G3" s="10">
        <v>52</v>
      </c>
      <c r="H3" s="3"/>
    </row>
    <row r="4" spans="1:8" ht="15.75" customHeight="1" x14ac:dyDescent="0.2">
      <c r="A4" s="8"/>
      <c r="B4" s="9"/>
      <c r="C4" s="8"/>
      <c r="D4" s="10">
        <v>1</v>
      </c>
      <c r="E4" s="11" t="s">
        <v>79</v>
      </c>
      <c r="F4" s="10">
        <v>190</v>
      </c>
      <c r="G4" s="10">
        <v>190</v>
      </c>
      <c r="H4" s="3"/>
    </row>
    <row r="5" spans="1:8" ht="15.75" customHeight="1" x14ac:dyDescent="0.2">
      <c r="A5" s="8"/>
      <c r="B5" s="9"/>
      <c r="C5" s="8"/>
      <c r="D5" s="10">
        <v>1</v>
      </c>
      <c r="E5" s="11" t="s">
        <v>59</v>
      </c>
      <c r="F5" s="10">
        <v>158</v>
      </c>
      <c r="G5" s="10">
        <v>158</v>
      </c>
      <c r="H5" s="3"/>
    </row>
    <row r="6" spans="1:8" ht="15.75" customHeight="1" x14ac:dyDescent="0.2">
      <c r="A6" s="8"/>
      <c r="B6" s="9"/>
      <c r="C6" s="8"/>
      <c r="D6" s="10">
        <v>1</v>
      </c>
      <c r="E6" s="11" t="s">
        <v>6</v>
      </c>
      <c r="F6" s="10">
        <v>49</v>
      </c>
      <c r="G6" s="10">
        <v>49</v>
      </c>
      <c r="H6" s="3"/>
    </row>
    <row r="7" spans="1:8" ht="15.75" customHeight="1" x14ac:dyDescent="0.2">
      <c r="A7" s="8"/>
      <c r="B7" s="9"/>
      <c r="C7" s="8"/>
      <c r="D7" s="10">
        <v>1</v>
      </c>
      <c r="E7" s="11" t="s">
        <v>80</v>
      </c>
      <c r="F7" s="10">
        <v>61</v>
      </c>
      <c r="G7" s="10">
        <v>61</v>
      </c>
      <c r="H7" s="3"/>
    </row>
    <row r="8" spans="1:8" ht="15.75" customHeight="1" x14ac:dyDescent="0.2">
      <c r="A8" s="8"/>
      <c r="B8" s="9"/>
      <c r="C8" s="8"/>
      <c r="D8" s="10">
        <v>1</v>
      </c>
      <c r="E8" s="11" t="s">
        <v>89</v>
      </c>
      <c r="F8" s="10">
        <v>37</v>
      </c>
      <c r="G8" s="10">
        <v>37</v>
      </c>
      <c r="H8" s="3"/>
    </row>
    <row r="9" spans="1:8" ht="15.75" customHeight="1" x14ac:dyDescent="0.2">
      <c r="A9" s="37" t="s">
        <v>90</v>
      </c>
      <c r="B9" s="38">
        <v>37735427</v>
      </c>
      <c r="C9" s="37" t="s">
        <v>209</v>
      </c>
      <c r="D9" s="39">
        <v>1</v>
      </c>
      <c r="E9" s="40" t="s">
        <v>94</v>
      </c>
      <c r="F9" s="39">
        <v>105</v>
      </c>
      <c r="G9" s="39">
        <v>105</v>
      </c>
      <c r="H9" s="41">
        <f>SUM(G9:G21)</f>
        <v>2706</v>
      </c>
    </row>
    <row r="10" spans="1:8" ht="15.75" customHeight="1" x14ac:dyDescent="0.2">
      <c r="A10" s="37"/>
      <c r="B10" s="38"/>
      <c r="C10" s="37"/>
      <c r="D10" s="39">
        <v>1</v>
      </c>
      <c r="E10" s="40" t="s">
        <v>10</v>
      </c>
      <c r="F10" s="39">
        <v>390</v>
      </c>
      <c r="G10" s="39">
        <v>390</v>
      </c>
      <c r="H10" s="41"/>
    </row>
    <row r="11" spans="1:8" ht="15.75" customHeight="1" x14ac:dyDescent="0.2">
      <c r="A11" s="37"/>
      <c r="B11" s="38"/>
      <c r="C11" s="37"/>
      <c r="D11" s="39">
        <v>1</v>
      </c>
      <c r="E11" s="40" t="s">
        <v>47</v>
      </c>
      <c r="F11" s="39">
        <v>52</v>
      </c>
      <c r="G11" s="39">
        <v>52</v>
      </c>
      <c r="H11" s="41"/>
    </row>
    <row r="12" spans="1:8" ht="15.75" customHeight="1" x14ac:dyDescent="0.2">
      <c r="A12" s="37"/>
      <c r="B12" s="38"/>
      <c r="C12" s="37"/>
      <c r="D12" s="42">
        <v>2</v>
      </c>
      <c r="E12" s="40" t="s">
        <v>20</v>
      </c>
      <c r="F12" s="39">
        <v>190</v>
      </c>
      <c r="G12" s="39">
        <v>380</v>
      </c>
      <c r="H12" s="41"/>
    </row>
    <row r="13" spans="1:8" ht="15.75" customHeight="1" x14ac:dyDescent="0.2">
      <c r="A13" s="37"/>
      <c r="B13" s="38"/>
      <c r="C13" s="37"/>
      <c r="D13" s="39">
        <v>1</v>
      </c>
      <c r="E13" s="40" t="s">
        <v>6</v>
      </c>
      <c r="F13" s="39">
        <v>49</v>
      </c>
      <c r="G13" s="39">
        <v>49</v>
      </c>
      <c r="H13" s="41"/>
    </row>
    <row r="14" spans="1:8" ht="15.75" customHeight="1" x14ac:dyDescent="0.2">
      <c r="A14" s="37"/>
      <c r="B14" s="38"/>
      <c r="C14" s="37"/>
      <c r="D14" s="42">
        <v>2</v>
      </c>
      <c r="E14" s="40" t="s">
        <v>11</v>
      </c>
      <c r="F14" s="39">
        <v>385</v>
      </c>
      <c r="G14" s="39">
        <v>770</v>
      </c>
      <c r="H14" s="41"/>
    </row>
    <row r="15" spans="1:8" ht="15.75" customHeight="1" x14ac:dyDescent="0.2">
      <c r="A15" s="37"/>
      <c r="B15" s="38"/>
      <c r="C15" s="37"/>
      <c r="D15" s="42">
        <v>2</v>
      </c>
      <c r="E15" s="40" t="s">
        <v>61</v>
      </c>
      <c r="F15" s="39">
        <v>32</v>
      </c>
      <c r="G15" s="39">
        <v>64</v>
      </c>
      <c r="H15" s="41"/>
    </row>
    <row r="16" spans="1:8" ht="15.75" customHeight="1" x14ac:dyDescent="0.2">
      <c r="A16" s="37"/>
      <c r="B16" s="38"/>
      <c r="C16" s="37"/>
      <c r="D16" s="39">
        <v>1</v>
      </c>
      <c r="E16" s="40" t="s">
        <v>80</v>
      </c>
      <c r="F16" s="39">
        <v>61</v>
      </c>
      <c r="G16" s="39">
        <v>61</v>
      </c>
      <c r="H16" s="41"/>
    </row>
    <row r="17" spans="1:8" ht="15.75" customHeight="1" x14ac:dyDescent="0.2">
      <c r="A17" s="37"/>
      <c r="B17" s="38"/>
      <c r="C17" s="37"/>
      <c r="D17" s="39">
        <v>1</v>
      </c>
      <c r="E17" s="40" t="s">
        <v>93</v>
      </c>
      <c r="F17" s="39">
        <v>355</v>
      </c>
      <c r="G17" s="39">
        <v>355</v>
      </c>
      <c r="H17" s="41"/>
    </row>
    <row r="18" spans="1:8" ht="15.75" customHeight="1" x14ac:dyDescent="0.2">
      <c r="A18" s="37"/>
      <c r="B18" s="38"/>
      <c r="C18" s="37"/>
      <c r="D18" s="39">
        <v>1</v>
      </c>
      <c r="E18" s="40" t="s">
        <v>14</v>
      </c>
      <c r="F18" s="39">
        <v>145</v>
      </c>
      <c r="G18" s="39">
        <v>145</v>
      </c>
      <c r="H18" s="41"/>
    </row>
    <row r="19" spans="1:8" ht="15.75" customHeight="1" x14ac:dyDescent="0.2">
      <c r="A19" s="37"/>
      <c r="B19" s="38"/>
      <c r="C19" s="37"/>
      <c r="D19" s="42">
        <v>3</v>
      </c>
      <c r="E19" s="40" t="s">
        <v>91</v>
      </c>
      <c r="F19" s="39">
        <v>55</v>
      </c>
      <c r="G19" s="39">
        <v>165</v>
      </c>
      <c r="H19" s="41"/>
    </row>
    <row r="20" spans="1:8" ht="15.75" customHeight="1" x14ac:dyDescent="0.2">
      <c r="A20" s="37"/>
      <c r="B20" s="38"/>
      <c r="C20" s="37"/>
      <c r="D20" s="42">
        <v>2</v>
      </c>
      <c r="E20" s="40" t="s">
        <v>92</v>
      </c>
      <c r="F20" s="39">
        <v>66</v>
      </c>
      <c r="G20" s="39">
        <v>132</v>
      </c>
      <c r="H20" s="41"/>
    </row>
    <row r="21" spans="1:8" ht="15.75" customHeight="1" x14ac:dyDescent="0.2">
      <c r="A21" s="37"/>
      <c r="B21" s="38"/>
      <c r="C21" s="37"/>
      <c r="D21" s="39">
        <v>1</v>
      </c>
      <c r="E21" s="40" t="s">
        <v>7</v>
      </c>
      <c r="F21" s="39">
        <v>38</v>
      </c>
      <c r="G21" s="39">
        <v>38</v>
      </c>
      <c r="H21" s="41"/>
    </row>
    <row r="22" spans="1:8" ht="15.75" customHeight="1" x14ac:dyDescent="0.2">
      <c r="A22" s="17" t="s">
        <v>95</v>
      </c>
      <c r="B22" s="18">
        <v>65709382</v>
      </c>
      <c r="C22" s="17"/>
      <c r="D22" s="19">
        <v>3</v>
      </c>
      <c r="E22" s="20" t="s">
        <v>65</v>
      </c>
      <c r="F22" s="21">
        <v>84</v>
      </c>
      <c r="G22" s="21">
        <v>252</v>
      </c>
      <c r="H22" s="3">
        <f>SUM(G22:G41)</f>
        <v>2033</v>
      </c>
    </row>
    <row r="23" spans="1:8" ht="15.75" customHeight="1" x14ac:dyDescent="0.2">
      <c r="A23" s="17"/>
      <c r="B23" s="18"/>
      <c r="C23" s="17"/>
      <c r="D23" s="21">
        <v>1</v>
      </c>
      <c r="E23" s="20" t="s">
        <v>96</v>
      </c>
      <c r="F23" s="21">
        <v>106</v>
      </c>
      <c r="G23" s="21">
        <v>106</v>
      </c>
      <c r="H23" s="3"/>
    </row>
    <row r="24" spans="1:8" ht="15.75" customHeight="1" x14ac:dyDescent="0.2">
      <c r="A24" s="17"/>
      <c r="B24" s="18"/>
      <c r="C24" s="17"/>
      <c r="D24" s="21">
        <v>1</v>
      </c>
      <c r="E24" s="20" t="s">
        <v>97</v>
      </c>
      <c r="F24" s="21">
        <v>33</v>
      </c>
      <c r="G24" s="21">
        <v>33</v>
      </c>
      <c r="H24" s="3"/>
    </row>
    <row r="25" spans="1:8" ht="15.75" customHeight="1" x14ac:dyDescent="0.2">
      <c r="A25" s="17"/>
      <c r="B25" s="18"/>
      <c r="C25" s="17"/>
      <c r="D25" s="21">
        <v>1</v>
      </c>
      <c r="E25" s="20" t="s">
        <v>3</v>
      </c>
      <c r="F25" s="21">
        <v>64</v>
      </c>
      <c r="G25" s="21">
        <v>64</v>
      </c>
      <c r="H25" s="3"/>
    </row>
    <row r="26" spans="1:8" ht="15.75" customHeight="1" x14ac:dyDescent="0.2">
      <c r="A26" s="17"/>
      <c r="B26" s="18"/>
      <c r="C26" s="17"/>
      <c r="D26" s="21">
        <v>1</v>
      </c>
      <c r="E26" s="20" t="s">
        <v>18</v>
      </c>
      <c r="F26" s="21">
        <v>126</v>
      </c>
      <c r="G26" s="21">
        <v>126</v>
      </c>
      <c r="H26" s="3"/>
    </row>
    <row r="27" spans="1:8" ht="15.75" customHeight="1" x14ac:dyDescent="0.2">
      <c r="A27" s="17"/>
      <c r="B27" s="18"/>
      <c r="C27" s="17"/>
      <c r="D27" s="21">
        <v>1</v>
      </c>
      <c r="E27" s="20" t="s">
        <v>17</v>
      </c>
      <c r="F27" s="21">
        <v>47</v>
      </c>
      <c r="G27" s="21">
        <v>47</v>
      </c>
      <c r="H27" s="3"/>
    </row>
    <row r="28" spans="1:8" ht="15.75" customHeight="1" x14ac:dyDescent="0.2">
      <c r="A28" s="17"/>
      <c r="B28" s="18"/>
      <c r="C28" s="17"/>
      <c r="D28" s="21">
        <v>1</v>
      </c>
      <c r="E28" s="20" t="s">
        <v>58</v>
      </c>
      <c r="F28" s="21">
        <v>16</v>
      </c>
      <c r="G28" s="21">
        <v>16</v>
      </c>
      <c r="H28" s="3"/>
    </row>
    <row r="29" spans="1:8" ht="15.75" customHeight="1" x14ac:dyDescent="0.2">
      <c r="A29" s="17"/>
      <c r="B29" s="18"/>
      <c r="C29" s="17"/>
      <c r="D29" s="21">
        <v>1</v>
      </c>
      <c r="E29" s="20" t="s">
        <v>99</v>
      </c>
      <c r="F29" s="21">
        <v>78</v>
      </c>
      <c r="G29" s="21">
        <v>78</v>
      </c>
      <c r="H29" s="3"/>
    </row>
    <row r="30" spans="1:8" ht="15.75" customHeight="1" x14ac:dyDescent="0.2">
      <c r="A30" s="17"/>
      <c r="B30" s="18"/>
      <c r="C30" s="17"/>
      <c r="D30" s="21">
        <v>1</v>
      </c>
      <c r="E30" s="20" t="s">
        <v>20</v>
      </c>
      <c r="F30" s="21">
        <v>190</v>
      </c>
      <c r="G30" s="21">
        <v>190</v>
      </c>
      <c r="H30" s="3"/>
    </row>
    <row r="31" spans="1:8" ht="15.75" customHeight="1" x14ac:dyDescent="0.2">
      <c r="A31" s="17"/>
      <c r="B31" s="18"/>
      <c r="C31" s="17"/>
      <c r="D31" s="21">
        <v>1</v>
      </c>
      <c r="E31" s="20" t="s">
        <v>35</v>
      </c>
      <c r="F31" s="21">
        <v>182</v>
      </c>
      <c r="G31" s="21">
        <v>182</v>
      </c>
      <c r="H31" s="3"/>
    </row>
    <row r="32" spans="1:8" ht="15.75" customHeight="1" x14ac:dyDescent="0.2">
      <c r="A32" s="17"/>
      <c r="B32" s="18"/>
      <c r="C32" s="17"/>
      <c r="D32" s="21">
        <v>1</v>
      </c>
      <c r="E32" s="20" t="s">
        <v>100</v>
      </c>
      <c r="F32" s="21">
        <v>98</v>
      </c>
      <c r="G32" s="21">
        <v>98</v>
      </c>
      <c r="H32" s="3"/>
    </row>
    <row r="33" spans="1:8" ht="15.75" customHeight="1" x14ac:dyDescent="0.2">
      <c r="A33" s="17"/>
      <c r="B33" s="18"/>
      <c r="C33" s="17"/>
      <c r="D33" s="21">
        <v>1</v>
      </c>
      <c r="E33" s="20" t="s">
        <v>6</v>
      </c>
      <c r="F33" s="21">
        <v>49</v>
      </c>
      <c r="G33" s="21">
        <v>49</v>
      </c>
      <c r="H33" s="3"/>
    </row>
    <row r="34" spans="1:8" ht="15.75" customHeight="1" x14ac:dyDescent="0.2">
      <c r="A34" s="17"/>
      <c r="B34" s="18"/>
      <c r="C34" s="17"/>
      <c r="D34" s="21">
        <v>1</v>
      </c>
      <c r="E34" s="20" t="s">
        <v>88</v>
      </c>
      <c r="F34" s="21">
        <v>114</v>
      </c>
      <c r="G34" s="21">
        <v>114</v>
      </c>
      <c r="H34" s="3"/>
    </row>
    <row r="35" spans="1:8" ht="15.75" customHeight="1" x14ac:dyDescent="0.2">
      <c r="A35" s="17"/>
      <c r="B35" s="18"/>
      <c r="C35" s="17"/>
      <c r="D35" s="19">
        <v>2</v>
      </c>
      <c r="E35" s="20" t="s">
        <v>98</v>
      </c>
      <c r="F35" s="21">
        <v>45</v>
      </c>
      <c r="G35" s="21">
        <v>90</v>
      </c>
      <c r="H35" s="3"/>
    </row>
    <row r="36" spans="1:8" ht="15.75" customHeight="1" x14ac:dyDescent="0.2">
      <c r="A36" s="17"/>
      <c r="B36" s="18"/>
      <c r="C36" s="17"/>
      <c r="D36" s="21">
        <v>1</v>
      </c>
      <c r="E36" s="20" t="s">
        <v>32</v>
      </c>
      <c r="F36" s="21">
        <v>126</v>
      </c>
      <c r="G36" s="21">
        <v>126</v>
      </c>
      <c r="H36" s="3"/>
    </row>
    <row r="37" spans="1:8" ht="15.75" customHeight="1" x14ac:dyDescent="0.2">
      <c r="A37" s="17"/>
      <c r="B37" s="18"/>
      <c r="C37" s="17"/>
      <c r="D37" s="21">
        <v>1</v>
      </c>
      <c r="E37" s="20" t="s">
        <v>36</v>
      </c>
      <c r="F37" s="21">
        <v>160</v>
      </c>
      <c r="G37" s="21">
        <v>160</v>
      </c>
      <c r="H37" s="3"/>
    </row>
    <row r="38" spans="1:8" ht="15.75" customHeight="1" x14ac:dyDescent="0.2">
      <c r="A38" s="17"/>
      <c r="B38" s="18"/>
      <c r="C38" s="17"/>
      <c r="D38" s="21">
        <v>1</v>
      </c>
      <c r="E38" s="20" t="s">
        <v>80</v>
      </c>
      <c r="F38" s="21">
        <v>61</v>
      </c>
      <c r="G38" s="21">
        <v>61</v>
      </c>
      <c r="H38" s="3"/>
    </row>
    <row r="39" spans="1:8" ht="15.75" customHeight="1" x14ac:dyDescent="0.2">
      <c r="A39" s="17"/>
      <c r="B39" s="18"/>
      <c r="C39" s="17"/>
      <c r="D39" s="21">
        <v>1</v>
      </c>
      <c r="E39" s="20" t="s">
        <v>101</v>
      </c>
      <c r="F39" s="21">
        <v>168</v>
      </c>
      <c r="G39" s="21">
        <v>168</v>
      </c>
      <c r="H39" s="3"/>
    </row>
    <row r="40" spans="1:8" ht="15.75" customHeight="1" x14ac:dyDescent="0.2">
      <c r="A40" s="17"/>
      <c r="B40" s="18"/>
      <c r="C40" s="17"/>
      <c r="D40" s="21">
        <v>1</v>
      </c>
      <c r="E40" s="20" t="s">
        <v>216</v>
      </c>
      <c r="F40" s="21">
        <v>39</v>
      </c>
      <c r="G40" s="21">
        <v>39</v>
      </c>
      <c r="H40" s="3"/>
    </row>
    <row r="41" spans="1:8" ht="15.75" customHeight="1" x14ac:dyDescent="0.2">
      <c r="A41" s="17"/>
      <c r="B41" s="18"/>
      <c r="C41" s="17"/>
      <c r="D41" s="21">
        <v>1</v>
      </c>
      <c r="E41" s="20" t="s">
        <v>44</v>
      </c>
      <c r="F41" s="21">
        <v>34</v>
      </c>
      <c r="G41" s="21">
        <v>34</v>
      </c>
      <c r="H41" s="3"/>
    </row>
    <row r="42" spans="1:8" ht="15.75" customHeight="1" x14ac:dyDescent="0.2">
      <c r="A42" s="43" t="s">
        <v>102</v>
      </c>
      <c r="B42" s="44">
        <v>63682415</v>
      </c>
      <c r="C42" s="43" t="s">
        <v>198</v>
      </c>
      <c r="D42" s="45">
        <v>2</v>
      </c>
      <c r="E42" s="46" t="s">
        <v>24</v>
      </c>
      <c r="F42" s="47">
        <v>193</v>
      </c>
      <c r="G42" s="47">
        <v>386</v>
      </c>
      <c r="H42" s="41">
        <f>SUM(G42:G54)</f>
        <v>3326</v>
      </c>
    </row>
    <row r="43" spans="1:8" ht="15.75" customHeight="1" x14ac:dyDescent="0.2">
      <c r="A43" s="43"/>
      <c r="B43" s="44"/>
      <c r="C43" s="43"/>
      <c r="D43" s="45">
        <v>4</v>
      </c>
      <c r="E43" s="46" t="s">
        <v>103</v>
      </c>
      <c r="F43" s="47">
        <v>138</v>
      </c>
      <c r="G43" s="47">
        <v>552</v>
      </c>
      <c r="H43" s="41"/>
    </row>
    <row r="44" spans="1:8" ht="15.75" customHeight="1" x14ac:dyDescent="0.2">
      <c r="A44" s="43"/>
      <c r="B44" s="44"/>
      <c r="C44" s="43"/>
      <c r="D44" s="47">
        <v>1</v>
      </c>
      <c r="E44" s="46" t="s">
        <v>104</v>
      </c>
      <c r="F44" s="47">
        <v>85</v>
      </c>
      <c r="G44" s="47">
        <v>85</v>
      </c>
      <c r="H44" s="41"/>
    </row>
    <row r="45" spans="1:8" ht="15.75" customHeight="1" x14ac:dyDescent="0.2">
      <c r="A45" s="43"/>
      <c r="B45" s="44"/>
      <c r="C45" s="43"/>
      <c r="D45" s="47">
        <v>1</v>
      </c>
      <c r="E45" s="46" t="s">
        <v>69</v>
      </c>
      <c r="F45" s="47">
        <v>72</v>
      </c>
      <c r="G45" s="47">
        <v>72</v>
      </c>
      <c r="H45" s="41"/>
    </row>
    <row r="46" spans="1:8" ht="15.75" customHeight="1" x14ac:dyDescent="0.2">
      <c r="A46" s="43"/>
      <c r="B46" s="44"/>
      <c r="C46" s="43"/>
      <c r="D46" s="47">
        <v>1</v>
      </c>
      <c r="E46" s="46" t="s">
        <v>70</v>
      </c>
      <c r="F46" s="47">
        <v>73</v>
      </c>
      <c r="G46" s="47">
        <v>73</v>
      </c>
      <c r="H46" s="41"/>
    </row>
    <row r="47" spans="1:8" ht="15.75" customHeight="1" x14ac:dyDescent="0.2">
      <c r="A47" s="43"/>
      <c r="B47" s="44"/>
      <c r="C47" s="43"/>
      <c r="D47" s="47">
        <v>1</v>
      </c>
      <c r="E47" s="46" t="s">
        <v>11</v>
      </c>
      <c r="F47" s="47">
        <v>385</v>
      </c>
      <c r="G47" s="47">
        <v>385</v>
      </c>
      <c r="H47" s="41"/>
    </row>
    <row r="48" spans="1:8" ht="15.75" customHeight="1" x14ac:dyDescent="0.2">
      <c r="A48" s="43"/>
      <c r="B48" s="44"/>
      <c r="C48" s="43"/>
      <c r="D48" s="47">
        <v>1</v>
      </c>
      <c r="E48" s="46" t="s">
        <v>31</v>
      </c>
      <c r="F48" s="47">
        <v>480</v>
      </c>
      <c r="G48" s="47">
        <v>480</v>
      </c>
      <c r="H48" s="41"/>
    </row>
    <row r="49" spans="1:8" ht="15.75" customHeight="1" x14ac:dyDescent="0.2">
      <c r="A49" s="43"/>
      <c r="B49" s="44"/>
      <c r="C49" s="43"/>
      <c r="D49" s="47">
        <v>1</v>
      </c>
      <c r="E49" s="46" t="s">
        <v>105</v>
      </c>
      <c r="F49" s="47">
        <v>228</v>
      </c>
      <c r="G49" s="47">
        <v>228</v>
      </c>
      <c r="H49" s="41"/>
    </row>
    <row r="50" spans="1:8" ht="15.75" customHeight="1" x14ac:dyDescent="0.2">
      <c r="A50" s="43"/>
      <c r="B50" s="44"/>
      <c r="C50" s="43"/>
      <c r="D50" s="47">
        <v>1</v>
      </c>
      <c r="E50" s="46" t="s">
        <v>106</v>
      </c>
      <c r="F50" s="47">
        <v>390</v>
      </c>
      <c r="G50" s="47">
        <v>390</v>
      </c>
      <c r="H50" s="41"/>
    </row>
    <row r="51" spans="1:8" ht="15.75" customHeight="1" x14ac:dyDescent="0.2">
      <c r="A51" s="43"/>
      <c r="B51" s="44"/>
      <c r="C51" s="43"/>
      <c r="D51" s="47">
        <v>1</v>
      </c>
      <c r="E51" s="46" t="s">
        <v>107</v>
      </c>
      <c r="F51" s="47">
        <v>420</v>
      </c>
      <c r="G51" s="47">
        <v>420</v>
      </c>
      <c r="H51" s="41"/>
    </row>
    <row r="52" spans="1:8" ht="15.75" customHeight="1" x14ac:dyDescent="0.2">
      <c r="A52" s="43"/>
      <c r="B52" s="44"/>
      <c r="C52" s="43"/>
      <c r="D52" s="47">
        <v>1</v>
      </c>
      <c r="E52" s="46" t="s">
        <v>108</v>
      </c>
      <c r="F52" s="47">
        <v>119</v>
      </c>
      <c r="G52" s="47">
        <v>119</v>
      </c>
      <c r="H52" s="41"/>
    </row>
    <row r="53" spans="1:8" ht="15.75" customHeight="1" x14ac:dyDescent="0.2">
      <c r="A53" s="43"/>
      <c r="B53" s="44"/>
      <c r="C53" s="43"/>
      <c r="D53" s="47">
        <v>1</v>
      </c>
      <c r="E53" s="46" t="s">
        <v>37</v>
      </c>
      <c r="F53" s="47">
        <v>98</v>
      </c>
      <c r="G53" s="47">
        <v>98</v>
      </c>
      <c r="H53" s="41"/>
    </row>
    <row r="54" spans="1:8" ht="15.75" customHeight="1" x14ac:dyDescent="0.2">
      <c r="A54" s="43"/>
      <c r="B54" s="44"/>
      <c r="C54" s="43"/>
      <c r="D54" s="47">
        <v>1</v>
      </c>
      <c r="E54" s="46" t="s">
        <v>7</v>
      </c>
      <c r="F54" s="47">
        <v>38</v>
      </c>
      <c r="G54" s="47">
        <v>38</v>
      </c>
      <c r="H54" s="41"/>
    </row>
    <row r="55" spans="1:8" ht="15.75" customHeight="1" x14ac:dyDescent="0.2">
      <c r="A55" s="22" t="s">
        <v>109</v>
      </c>
      <c r="B55" s="23">
        <v>45735827</v>
      </c>
      <c r="C55" s="22" t="s">
        <v>189</v>
      </c>
      <c r="D55" s="26">
        <v>1</v>
      </c>
      <c r="E55" s="25" t="s">
        <v>19</v>
      </c>
      <c r="F55" s="26">
        <v>67</v>
      </c>
      <c r="G55" s="26">
        <v>67</v>
      </c>
      <c r="H55" s="3">
        <f>SUM(G55:G68)</f>
        <v>1728</v>
      </c>
    </row>
    <row r="56" spans="1:8" ht="15.75" customHeight="1" x14ac:dyDescent="0.2">
      <c r="A56" s="22"/>
      <c r="B56" s="23"/>
      <c r="C56" s="22"/>
      <c r="D56" s="26">
        <v>1</v>
      </c>
      <c r="E56" s="25" t="s">
        <v>86</v>
      </c>
      <c r="F56" s="26">
        <v>27</v>
      </c>
      <c r="G56" s="26">
        <v>27</v>
      </c>
      <c r="H56" s="3"/>
    </row>
    <row r="57" spans="1:8" ht="15.75" customHeight="1" x14ac:dyDescent="0.2">
      <c r="A57" s="22"/>
      <c r="B57" s="23"/>
      <c r="C57" s="22"/>
      <c r="D57" s="26">
        <v>1</v>
      </c>
      <c r="E57" s="25" t="s">
        <v>4</v>
      </c>
      <c r="F57" s="26">
        <v>300</v>
      </c>
      <c r="G57" s="26">
        <v>300</v>
      </c>
      <c r="H57" s="3"/>
    </row>
    <row r="58" spans="1:8" ht="15.75" customHeight="1" x14ac:dyDescent="0.2">
      <c r="A58" s="22"/>
      <c r="B58" s="23"/>
      <c r="C58" s="22"/>
      <c r="D58" s="26">
        <v>1</v>
      </c>
      <c r="E58" s="25" t="s">
        <v>26</v>
      </c>
      <c r="F58" s="26">
        <v>50</v>
      </c>
      <c r="G58" s="26">
        <v>50</v>
      </c>
      <c r="H58" s="3"/>
    </row>
    <row r="59" spans="1:8" ht="15.75" customHeight="1" x14ac:dyDescent="0.2">
      <c r="A59" s="22"/>
      <c r="B59" s="23"/>
      <c r="C59" s="22"/>
      <c r="D59" s="26">
        <v>1</v>
      </c>
      <c r="E59" s="25" t="s">
        <v>111</v>
      </c>
      <c r="F59" s="26">
        <v>176</v>
      </c>
      <c r="G59" s="26">
        <v>176</v>
      </c>
      <c r="H59" s="3"/>
    </row>
    <row r="60" spans="1:8" ht="15.75" customHeight="1" x14ac:dyDescent="0.2">
      <c r="A60" s="22"/>
      <c r="B60" s="23"/>
      <c r="C60" s="22"/>
      <c r="D60" s="26">
        <v>1</v>
      </c>
      <c r="E60" s="25" t="s">
        <v>21</v>
      </c>
      <c r="F60" s="26">
        <v>37</v>
      </c>
      <c r="G60" s="26">
        <v>37</v>
      </c>
      <c r="H60" s="3"/>
    </row>
    <row r="61" spans="1:8" ht="15.75" customHeight="1" x14ac:dyDescent="0.2">
      <c r="A61" s="22"/>
      <c r="B61" s="23"/>
      <c r="C61" s="22"/>
      <c r="D61" s="26">
        <v>1</v>
      </c>
      <c r="E61" s="25" t="s">
        <v>20</v>
      </c>
      <c r="F61" s="26">
        <v>190</v>
      </c>
      <c r="G61" s="26">
        <v>190</v>
      </c>
      <c r="H61" s="3"/>
    </row>
    <row r="62" spans="1:8" ht="15.75" customHeight="1" x14ac:dyDescent="0.2">
      <c r="A62" s="22"/>
      <c r="B62" s="23"/>
      <c r="C62" s="22"/>
      <c r="D62" s="24">
        <v>2</v>
      </c>
      <c r="E62" s="25" t="s">
        <v>43</v>
      </c>
      <c r="F62" s="26">
        <v>25</v>
      </c>
      <c r="G62" s="26">
        <v>50</v>
      </c>
      <c r="H62" s="3"/>
    </row>
    <row r="63" spans="1:8" ht="15.75" customHeight="1" x14ac:dyDescent="0.2">
      <c r="A63" s="22"/>
      <c r="B63" s="23"/>
      <c r="C63" s="22"/>
      <c r="D63" s="26">
        <v>1</v>
      </c>
      <c r="E63" s="25" t="s">
        <v>6</v>
      </c>
      <c r="F63" s="26">
        <v>49</v>
      </c>
      <c r="G63" s="26">
        <v>49</v>
      </c>
      <c r="H63" s="3"/>
    </row>
    <row r="64" spans="1:8" ht="15.75" customHeight="1" x14ac:dyDescent="0.2">
      <c r="A64" s="22"/>
      <c r="B64" s="23"/>
      <c r="C64" s="22"/>
      <c r="D64" s="26">
        <v>1</v>
      </c>
      <c r="E64" s="25" t="s">
        <v>113</v>
      </c>
      <c r="F64" s="26">
        <v>420</v>
      </c>
      <c r="G64" s="26">
        <v>420</v>
      </c>
      <c r="H64" s="3"/>
    </row>
    <row r="65" spans="1:8" ht="15.75" customHeight="1" x14ac:dyDescent="0.2">
      <c r="A65" s="22"/>
      <c r="B65" s="23"/>
      <c r="C65" s="22"/>
      <c r="D65" s="26">
        <v>1</v>
      </c>
      <c r="E65" s="25" t="s">
        <v>80</v>
      </c>
      <c r="F65" s="26">
        <v>61</v>
      </c>
      <c r="G65" s="26">
        <v>61</v>
      </c>
      <c r="H65" s="3"/>
    </row>
    <row r="66" spans="1:8" ht="15.75" customHeight="1" x14ac:dyDescent="0.2">
      <c r="A66" s="22"/>
      <c r="B66" s="23"/>
      <c r="C66" s="22"/>
      <c r="D66" s="26">
        <v>1</v>
      </c>
      <c r="E66" s="25" t="s">
        <v>112</v>
      </c>
      <c r="F66" s="26">
        <v>115</v>
      </c>
      <c r="G66" s="26">
        <v>115</v>
      </c>
      <c r="H66" s="3"/>
    </row>
    <row r="67" spans="1:8" ht="15.75" customHeight="1" x14ac:dyDescent="0.2">
      <c r="A67" s="22"/>
      <c r="B67" s="23"/>
      <c r="C67" s="22"/>
      <c r="D67" s="26">
        <v>1</v>
      </c>
      <c r="E67" s="25" t="s">
        <v>110</v>
      </c>
      <c r="F67" s="26">
        <v>142</v>
      </c>
      <c r="G67" s="26">
        <v>142</v>
      </c>
      <c r="H67" s="3"/>
    </row>
    <row r="68" spans="1:8" ht="15.75" customHeight="1" x14ac:dyDescent="0.2">
      <c r="A68" s="22"/>
      <c r="B68" s="23"/>
      <c r="C68" s="22"/>
      <c r="D68" s="26">
        <v>1</v>
      </c>
      <c r="E68" s="25" t="s">
        <v>38</v>
      </c>
      <c r="F68" s="26">
        <v>44</v>
      </c>
      <c r="G68" s="26">
        <v>44</v>
      </c>
      <c r="H68" s="3"/>
    </row>
    <row r="69" spans="1:8" ht="15.75" customHeight="1" x14ac:dyDescent="0.2">
      <c r="A69" s="48" t="s">
        <v>114</v>
      </c>
      <c r="B69" s="49">
        <v>31078249</v>
      </c>
      <c r="C69" s="48"/>
      <c r="D69" s="50">
        <v>1</v>
      </c>
      <c r="E69" s="51" t="s">
        <v>24</v>
      </c>
      <c r="F69" s="50">
        <v>193</v>
      </c>
      <c r="G69" s="50">
        <v>193</v>
      </c>
      <c r="H69" s="41">
        <f>SUM(G69:G70)</f>
        <v>386</v>
      </c>
    </row>
    <row r="70" spans="1:8" ht="15.75" customHeight="1" x14ac:dyDescent="0.2">
      <c r="A70" s="48"/>
      <c r="B70" s="49"/>
      <c r="C70" s="48"/>
      <c r="D70" s="50">
        <v>1</v>
      </c>
      <c r="E70" s="51" t="s">
        <v>24</v>
      </c>
      <c r="F70" s="50">
        <v>193</v>
      </c>
      <c r="G70" s="50">
        <v>193</v>
      </c>
      <c r="H70" s="41"/>
    </row>
    <row r="71" spans="1:8" ht="15.75" customHeight="1" x14ac:dyDescent="0.2">
      <c r="A71" s="22" t="s">
        <v>115</v>
      </c>
      <c r="B71" s="23">
        <v>30500094</v>
      </c>
      <c r="C71" s="22" t="s">
        <v>190</v>
      </c>
      <c r="D71" s="26">
        <v>1</v>
      </c>
      <c r="E71" s="25" t="s">
        <v>41</v>
      </c>
      <c r="F71" s="26">
        <v>193</v>
      </c>
      <c r="G71" s="26">
        <v>193</v>
      </c>
      <c r="H71" s="3">
        <f>SUM(G71:G79)</f>
        <v>1519</v>
      </c>
    </row>
    <row r="72" spans="1:8" ht="15.75" customHeight="1" x14ac:dyDescent="0.2">
      <c r="A72" s="22"/>
      <c r="B72" s="23"/>
      <c r="C72" s="22"/>
      <c r="D72" s="26">
        <v>1</v>
      </c>
      <c r="E72" s="25" t="s">
        <v>10</v>
      </c>
      <c r="F72" s="26">
        <v>390</v>
      </c>
      <c r="G72" s="26">
        <v>390</v>
      </c>
      <c r="H72" s="3"/>
    </row>
    <row r="73" spans="1:8" ht="15.75" customHeight="1" x14ac:dyDescent="0.2">
      <c r="A73" s="22"/>
      <c r="B73" s="23"/>
      <c r="C73" s="22"/>
      <c r="D73" s="26">
        <v>1</v>
      </c>
      <c r="E73" s="25" t="s">
        <v>27</v>
      </c>
      <c r="F73" s="26">
        <v>29</v>
      </c>
      <c r="G73" s="26">
        <v>29</v>
      </c>
      <c r="H73" s="3"/>
    </row>
    <row r="74" spans="1:8" ht="15.75" customHeight="1" x14ac:dyDescent="0.2">
      <c r="A74" s="22"/>
      <c r="B74" s="23"/>
      <c r="C74" s="22"/>
      <c r="D74" s="26">
        <v>1</v>
      </c>
      <c r="E74" s="25" t="s">
        <v>20</v>
      </c>
      <c r="F74" s="26">
        <v>190</v>
      </c>
      <c r="G74" s="26">
        <v>190</v>
      </c>
      <c r="H74" s="3"/>
    </row>
    <row r="75" spans="1:8" ht="15.75" customHeight="1" x14ac:dyDescent="0.2">
      <c r="A75" s="22"/>
      <c r="B75" s="23"/>
      <c r="C75" s="22"/>
      <c r="D75" s="26">
        <v>1</v>
      </c>
      <c r="E75" s="25" t="s">
        <v>116</v>
      </c>
      <c r="F75" s="26">
        <v>15</v>
      </c>
      <c r="G75" s="26">
        <v>15</v>
      </c>
      <c r="H75" s="3"/>
    </row>
    <row r="76" spans="1:8" ht="15.75" customHeight="1" x14ac:dyDescent="0.2">
      <c r="A76" s="22"/>
      <c r="B76" s="23"/>
      <c r="C76" s="22"/>
      <c r="D76" s="26">
        <v>1</v>
      </c>
      <c r="E76" s="25" t="s">
        <v>59</v>
      </c>
      <c r="F76" s="26">
        <v>158</v>
      </c>
      <c r="G76" s="26">
        <v>158</v>
      </c>
      <c r="H76" s="3"/>
    </row>
    <row r="77" spans="1:8" ht="15.75" customHeight="1" x14ac:dyDescent="0.2">
      <c r="A77" s="22"/>
      <c r="B77" s="23"/>
      <c r="C77" s="22"/>
      <c r="D77" s="26">
        <v>1</v>
      </c>
      <c r="E77" s="25" t="s">
        <v>6</v>
      </c>
      <c r="F77" s="26">
        <v>49</v>
      </c>
      <c r="G77" s="26">
        <v>49</v>
      </c>
      <c r="H77" s="3"/>
    </row>
    <row r="78" spans="1:8" ht="15.75" customHeight="1" x14ac:dyDescent="0.2">
      <c r="A78" s="22"/>
      <c r="B78" s="23"/>
      <c r="C78" s="22"/>
      <c r="D78" s="26">
        <v>1</v>
      </c>
      <c r="E78" s="25" t="s">
        <v>11</v>
      </c>
      <c r="F78" s="26">
        <v>385</v>
      </c>
      <c r="G78" s="26">
        <v>385</v>
      </c>
      <c r="H78" s="3"/>
    </row>
    <row r="79" spans="1:8" ht="15.75" customHeight="1" x14ac:dyDescent="0.2">
      <c r="A79" s="22"/>
      <c r="B79" s="23"/>
      <c r="C79" s="22"/>
      <c r="D79" s="24">
        <v>2</v>
      </c>
      <c r="E79" s="25" t="s">
        <v>91</v>
      </c>
      <c r="F79" s="26">
        <v>55</v>
      </c>
      <c r="G79" s="26">
        <v>110</v>
      </c>
      <c r="H79" s="3"/>
    </row>
    <row r="80" spans="1:8" ht="15.75" customHeight="1" x14ac:dyDescent="0.2">
      <c r="A80" s="43" t="s">
        <v>117</v>
      </c>
      <c r="B80" s="44">
        <v>57226714</v>
      </c>
      <c r="C80" s="43" t="s">
        <v>193</v>
      </c>
      <c r="D80" s="47">
        <v>1</v>
      </c>
      <c r="E80" s="46" t="s">
        <v>10</v>
      </c>
      <c r="F80" s="47">
        <v>390</v>
      </c>
      <c r="G80" s="47">
        <v>390</v>
      </c>
      <c r="H80" s="41">
        <f>SUM(G80:G90)</f>
        <v>1677</v>
      </c>
    </row>
    <row r="81" spans="1:8" ht="15.75" customHeight="1" x14ac:dyDescent="0.2">
      <c r="A81" s="43"/>
      <c r="B81" s="44"/>
      <c r="C81" s="43"/>
      <c r="D81" s="47">
        <v>1</v>
      </c>
      <c r="E81" s="46" t="s">
        <v>118</v>
      </c>
      <c r="F81" s="47">
        <v>127</v>
      </c>
      <c r="G81" s="47">
        <v>127</v>
      </c>
      <c r="H81" s="41"/>
    </row>
    <row r="82" spans="1:8" ht="15.75" customHeight="1" x14ac:dyDescent="0.2">
      <c r="A82" s="43"/>
      <c r="B82" s="44"/>
      <c r="C82" s="43"/>
      <c r="D82" s="47">
        <v>1</v>
      </c>
      <c r="E82" s="46" t="s">
        <v>120</v>
      </c>
      <c r="F82" s="47">
        <v>238</v>
      </c>
      <c r="G82" s="47">
        <v>238</v>
      </c>
      <c r="H82" s="41"/>
    </row>
    <row r="83" spans="1:8" ht="15.75" customHeight="1" x14ac:dyDescent="0.2">
      <c r="A83" s="43"/>
      <c r="B83" s="44"/>
      <c r="C83" s="43"/>
      <c r="D83" s="45">
        <v>2</v>
      </c>
      <c r="E83" s="46" t="s">
        <v>20</v>
      </c>
      <c r="F83" s="47">
        <v>190</v>
      </c>
      <c r="G83" s="47">
        <v>380</v>
      </c>
      <c r="H83" s="41"/>
    </row>
    <row r="84" spans="1:8" ht="15.75" customHeight="1" x14ac:dyDescent="0.2">
      <c r="A84" s="43"/>
      <c r="B84" s="44"/>
      <c r="C84" s="43"/>
      <c r="D84" s="47">
        <v>1</v>
      </c>
      <c r="E84" s="46" t="s">
        <v>6</v>
      </c>
      <c r="F84" s="47">
        <v>49</v>
      </c>
      <c r="G84" s="47">
        <v>49</v>
      </c>
      <c r="H84" s="41"/>
    </row>
    <row r="85" spans="1:8" ht="15.75" customHeight="1" x14ac:dyDescent="0.2">
      <c r="A85" s="43"/>
      <c r="B85" s="44"/>
      <c r="C85" s="43"/>
      <c r="D85" s="47">
        <v>1</v>
      </c>
      <c r="E85" s="46" t="s">
        <v>121</v>
      </c>
      <c r="F85" s="47">
        <v>180</v>
      </c>
      <c r="G85" s="47">
        <v>180</v>
      </c>
      <c r="H85" s="41"/>
    </row>
    <row r="86" spans="1:8" ht="15.75" customHeight="1" x14ac:dyDescent="0.2">
      <c r="A86" s="43"/>
      <c r="B86" s="44"/>
      <c r="C86" s="43"/>
      <c r="D86" s="47">
        <v>1</v>
      </c>
      <c r="E86" s="46" t="s">
        <v>80</v>
      </c>
      <c r="F86" s="47">
        <v>61</v>
      </c>
      <c r="G86" s="47">
        <v>61</v>
      </c>
      <c r="H86" s="41"/>
    </row>
    <row r="87" spans="1:8" ht="15.75" customHeight="1" x14ac:dyDescent="0.2">
      <c r="A87" s="43"/>
      <c r="B87" s="44"/>
      <c r="C87" s="43"/>
      <c r="D87" s="47">
        <v>1</v>
      </c>
      <c r="E87" s="46" t="s">
        <v>119</v>
      </c>
      <c r="F87" s="47">
        <v>55</v>
      </c>
      <c r="G87" s="47">
        <v>55</v>
      </c>
      <c r="H87" s="41"/>
    </row>
    <row r="88" spans="1:8" ht="15.75" customHeight="1" x14ac:dyDescent="0.2">
      <c r="A88" s="43"/>
      <c r="B88" s="44"/>
      <c r="C88" s="43"/>
      <c r="D88" s="47">
        <v>1</v>
      </c>
      <c r="E88" s="46" t="s">
        <v>91</v>
      </c>
      <c r="F88" s="47">
        <v>55</v>
      </c>
      <c r="G88" s="47">
        <v>55</v>
      </c>
      <c r="H88" s="41"/>
    </row>
    <row r="89" spans="1:8" ht="15.75" customHeight="1" x14ac:dyDescent="0.2">
      <c r="A89" s="43"/>
      <c r="B89" s="44"/>
      <c r="C89" s="43"/>
      <c r="D89" s="47">
        <v>1</v>
      </c>
      <c r="E89" s="46" t="s">
        <v>92</v>
      </c>
      <c r="F89" s="47">
        <v>66</v>
      </c>
      <c r="G89" s="47">
        <v>66</v>
      </c>
      <c r="H89" s="41"/>
    </row>
    <row r="90" spans="1:8" ht="15.75" customHeight="1" x14ac:dyDescent="0.2">
      <c r="A90" s="43"/>
      <c r="B90" s="44"/>
      <c r="C90" s="43"/>
      <c r="D90" s="45">
        <v>2</v>
      </c>
      <c r="E90" s="46" t="s">
        <v>7</v>
      </c>
      <c r="F90" s="47">
        <v>38</v>
      </c>
      <c r="G90" s="47">
        <v>76</v>
      </c>
      <c r="H90" s="41"/>
    </row>
    <row r="91" spans="1:8" ht="15.75" customHeight="1" x14ac:dyDescent="0.2">
      <c r="A91" s="22" t="s">
        <v>122</v>
      </c>
      <c r="B91" s="23">
        <v>24075641</v>
      </c>
      <c r="C91" s="22" t="s">
        <v>199</v>
      </c>
      <c r="D91" s="26">
        <v>1</v>
      </c>
      <c r="E91" s="25" t="s">
        <v>8</v>
      </c>
      <c r="F91" s="26">
        <v>110</v>
      </c>
      <c r="G91" s="26">
        <v>110</v>
      </c>
      <c r="H91" s="3">
        <f>SUM(G91:G99)</f>
        <v>1727</v>
      </c>
    </row>
    <row r="92" spans="1:8" ht="15.75" customHeight="1" x14ac:dyDescent="0.2">
      <c r="A92" s="22"/>
      <c r="B92" s="23"/>
      <c r="C92" s="22"/>
      <c r="D92" s="26">
        <v>1</v>
      </c>
      <c r="E92" s="25" t="s">
        <v>41</v>
      </c>
      <c r="F92" s="26">
        <v>193</v>
      </c>
      <c r="G92" s="26">
        <v>193</v>
      </c>
      <c r="H92" s="3"/>
    </row>
    <row r="93" spans="1:8" ht="15.75" customHeight="1" x14ac:dyDescent="0.2">
      <c r="A93" s="22"/>
      <c r="B93" s="23"/>
      <c r="C93" s="22"/>
      <c r="D93" s="26">
        <v>1</v>
      </c>
      <c r="E93" s="25" t="s">
        <v>123</v>
      </c>
      <c r="F93" s="26">
        <v>149</v>
      </c>
      <c r="G93" s="26">
        <v>149</v>
      </c>
      <c r="H93" s="3"/>
    </row>
    <row r="94" spans="1:8" ht="15.75" customHeight="1" x14ac:dyDescent="0.2">
      <c r="A94" s="22"/>
      <c r="B94" s="23"/>
      <c r="C94" s="22"/>
      <c r="D94" s="26">
        <v>1</v>
      </c>
      <c r="E94" s="25" t="s">
        <v>20</v>
      </c>
      <c r="F94" s="26">
        <v>190</v>
      </c>
      <c r="G94" s="26">
        <v>190</v>
      </c>
      <c r="H94" s="3"/>
    </row>
    <row r="95" spans="1:8" ht="15.75" customHeight="1" x14ac:dyDescent="0.2">
      <c r="A95" s="22"/>
      <c r="B95" s="23"/>
      <c r="C95" s="22"/>
      <c r="D95" s="26">
        <v>1</v>
      </c>
      <c r="E95" s="27" t="s">
        <v>215</v>
      </c>
      <c r="F95" s="26">
        <v>195</v>
      </c>
      <c r="G95" s="26">
        <v>195</v>
      </c>
      <c r="H95" s="3"/>
    </row>
    <row r="96" spans="1:8" ht="15.75" customHeight="1" x14ac:dyDescent="0.2">
      <c r="A96" s="22"/>
      <c r="B96" s="23"/>
      <c r="C96" s="22"/>
      <c r="D96" s="26">
        <v>1</v>
      </c>
      <c r="E96" s="25" t="s">
        <v>124</v>
      </c>
      <c r="F96" s="26">
        <v>370</v>
      </c>
      <c r="G96" s="26">
        <v>370</v>
      </c>
      <c r="H96" s="3"/>
    </row>
    <row r="97" spans="1:8" ht="15.75" customHeight="1" x14ac:dyDescent="0.2">
      <c r="A97" s="22"/>
      <c r="B97" s="23"/>
      <c r="C97" s="22"/>
      <c r="D97" s="24">
        <v>2</v>
      </c>
      <c r="E97" s="25" t="s">
        <v>83</v>
      </c>
      <c r="F97" s="26">
        <v>45</v>
      </c>
      <c r="G97" s="26">
        <v>90</v>
      </c>
      <c r="H97" s="3"/>
    </row>
    <row r="98" spans="1:8" ht="15.75" customHeight="1" x14ac:dyDescent="0.2">
      <c r="A98" s="22"/>
      <c r="B98" s="23"/>
      <c r="C98" s="22"/>
      <c r="D98" s="26">
        <v>1</v>
      </c>
      <c r="E98" s="25" t="s">
        <v>83</v>
      </c>
      <c r="F98" s="26">
        <v>45</v>
      </c>
      <c r="G98" s="26">
        <v>45</v>
      </c>
      <c r="H98" s="3"/>
    </row>
    <row r="99" spans="1:8" ht="15.75" customHeight="1" x14ac:dyDescent="0.2">
      <c r="A99" s="22"/>
      <c r="B99" s="23"/>
      <c r="C99" s="22"/>
      <c r="D99" s="26">
        <v>1</v>
      </c>
      <c r="E99" s="25" t="s">
        <v>11</v>
      </c>
      <c r="F99" s="26">
        <v>385</v>
      </c>
      <c r="G99" s="26">
        <v>385</v>
      </c>
      <c r="H99" s="3"/>
    </row>
    <row r="100" spans="1:8" ht="15.75" customHeight="1" x14ac:dyDescent="0.2">
      <c r="A100" s="43" t="s">
        <v>125</v>
      </c>
      <c r="B100" s="44">
        <v>54933055</v>
      </c>
      <c r="C100" s="43" t="s">
        <v>191</v>
      </c>
      <c r="D100" s="45">
        <v>3</v>
      </c>
      <c r="E100" s="46" t="s">
        <v>65</v>
      </c>
      <c r="F100" s="47">
        <v>84</v>
      </c>
      <c r="G100" s="47">
        <v>252</v>
      </c>
      <c r="H100" s="41">
        <f>SUM(G100:G130)</f>
        <v>3170</v>
      </c>
    </row>
    <row r="101" spans="1:8" ht="15.75" customHeight="1" x14ac:dyDescent="0.2">
      <c r="A101" s="43"/>
      <c r="B101" s="44"/>
      <c r="C101" s="43"/>
      <c r="D101" s="47">
        <v>1</v>
      </c>
      <c r="E101" s="46" t="s">
        <v>131</v>
      </c>
      <c r="F101" s="47">
        <v>390</v>
      </c>
      <c r="G101" s="47">
        <v>390</v>
      </c>
      <c r="H101" s="41"/>
    </row>
    <row r="102" spans="1:8" ht="15.75" customHeight="1" x14ac:dyDescent="0.2">
      <c r="A102" s="43"/>
      <c r="B102" s="44"/>
      <c r="C102" s="43"/>
      <c r="D102" s="47">
        <v>1</v>
      </c>
      <c r="E102" s="46" t="s">
        <v>19</v>
      </c>
      <c r="F102" s="47">
        <v>67</v>
      </c>
      <c r="G102" s="47">
        <v>67</v>
      </c>
      <c r="H102" s="41"/>
    </row>
    <row r="103" spans="1:8" ht="15.75" customHeight="1" x14ac:dyDescent="0.2">
      <c r="A103" s="43"/>
      <c r="B103" s="44"/>
      <c r="C103" s="43"/>
      <c r="D103" s="45">
        <v>2</v>
      </c>
      <c r="E103" s="46" t="s">
        <v>126</v>
      </c>
      <c r="F103" s="47">
        <v>44</v>
      </c>
      <c r="G103" s="47">
        <v>88</v>
      </c>
      <c r="H103" s="41"/>
    </row>
    <row r="104" spans="1:8" ht="15.75" customHeight="1" x14ac:dyDescent="0.2">
      <c r="A104" s="43"/>
      <c r="B104" s="44"/>
      <c r="C104" s="43"/>
      <c r="D104" s="47">
        <v>1</v>
      </c>
      <c r="E104" s="46" t="s">
        <v>86</v>
      </c>
      <c r="F104" s="47">
        <v>27</v>
      </c>
      <c r="G104" s="47">
        <v>27</v>
      </c>
      <c r="H104" s="41"/>
    </row>
    <row r="105" spans="1:8" ht="15.75" customHeight="1" x14ac:dyDescent="0.2">
      <c r="A105" s="43"/>
      <c r="B105" s="44"/>
      <c r="C105" s="43"/>
      <c r="D105" s="47">
        <v>1</v>
      </c>
      <c r="E105" s="46" t="s">
        <v>30</v>
      </c>
      <c r="F105" s="47">
        <v>63</v>
      </c>
      <c r="G105" s="47">
        <v>63</v>
      </c>
      <c r="H105" s="41"/>
    </row>
    <row r="106" spans="1:8" ht="15.75" customHeight="1" x14ac:dyDescent="0.2">
      <c r="A106" s="43"/>
      <c r="B106" s="44"/>
      <c r="C106" s="43"/>
      <c r="D106" s="45">
        <v>2</v>
      </c>
      <c r="E106" s="46" t="s">
        <v>53</v>
      </c>
      <c r="F106" s="47">
        <v>60</v>
      </c>
      <c r="G106" s="47">
        <v>120</v>
      </c>
      <c r="H106" s="41"/>
    </row>
    <row r="107" spans="1:8" ht="15.75" customHeight="1" x14ac:dyDescent="0.2">
      <c r="A107" s="43"/>
      <c r="B107" s="44"/>
      <c r="C107" s="43"/>
      <c r="D107" s="47">
        <v>1</v>
      </c>
      <c r="E107" s="46" t="s">
        <v>128</v>
      </c>
      <c r="F107" s="47">
        <v>98</v>
      </c>
      <c r="G107" s="47">
        <v>98</v>
      </c>
      <c r="H107" s="41"/>
    </row>
    <row r="108" spans="1:8" ht="15.75" customHeight="1" x14ac:dyDescent="0.2">
      <c r="A108" s="43"/>
      <c r="B108" s="44"/>
      <c r="C108" s="43"/>
      <c r="D108" s="47">
        <v>1</v>
      </c>
      <c r="E108" s="46" t="s">
        <v>47</v>
      </c>
      <c r="F108" s="47">
        <v>52</v>
      </c>
      <c r="G108" s="47">
        <v>52</v>
      </c>
      <c r="H108" s="41"/>
    </row>
    <row r="109" spans="1:8" ht="15.75" customHeight="1" x14ac:dyDescent="0.2">
      <c r="A109" s="43"/>
      <c r="B109" s="44"/>
      <c r="C109" s="43"/>
      <c r="D109" s="47">
        <v>1</v>
      </c>
      <c r="E109" s="46" t="s">
        <v>127</v>
      </c>
      <c r="F109" s="47">
        <v>120</v>
      </c>
      <c r="G109" s="47">
        <v>120</v>
      </c>
      <c r="H109" s="41"/>
    </row>
    <row r="110" spans="1:8" ht="15.75" customHeight="1" x14ac:dyDescent="0.2">
      <c r="A110" s="43"/>
      <c r="B110" s="44"/>
      <c r="C110" s="43"/>
      <c r="D110" s="47">
        <v>1</v>
      </c>
      <c r="E110" s="46" t="s">
        <v>48</v>
      </c>
      <c r="F110" s="47">
        <v>126</v>
      </c>
      <c r="G110" s="47">
        <v>126</v>
      </c>
      <c r="H110" s="41"/>
    </row>
    <row r="111" spans="1:8" ht="15.75" customHeight="1" x14ac:dyDescent="0.2">
      <c r="A111" s="43"/>
      <c r="B111" s="44"/>
      <c r="C111" s="43"/>
      <c r="D111" s="47">
        <v>1</v>
      </c>
      <c r="E111" s="46" t="s">
        <v>17</v>
      </c>
      <c r="F111" s="47">
        <v>47</v>
      </c>
      <c r="G111" s="47">
        <v>47</v>
      </c>
      <c r="H111" s="41"/>
    </row>
    <row r="112" spans="1:8" ht="15.75" customHeight="1" x14ac:dyDescent="0.2">
      <c r="A112" s="43"/>
      <c r="B112" s="44"/>
      <c r="C112" s="43"/>
      <c r="D112" s="47">
        <v>1</v>
      </c>
      <c r="E112" s="46" t="s">
        <v>57</v>
      </c>
      <c r="F112" s="47">
        <v>47</v>
      </c>
      <c r="G112" s="47">
        <v>47</v>
      </c>
      <c r="H112" s="41"/>
    </row>
    <row r="113" spans="1:8" ht="15.75" customHeight="1" x14ac:dyDescent="0.2">
      <c r="A113" s="43"/>
      <c r="B113" s="44"/>
      <c r="C113" s="43"/>
      <c r="D113" s="47">
        <v>1</v>
      </c>
      <c r="E113" s="46" t="s">
        <v>16</v>
      </c>
      <c r="F113" s="47">
        <v>44</v>
      </c>
      <c r="G113" s="47">
        <v>44</v>
      </c>
      <c r="H113" s="41"/>
    </row>
    <row r="114" spans="1:8" ht="15.75" customHeight="1" x14ac:dyDescent="0.2">
      <c r="A114" s="43"/>
      <c r="B114" s="44"/>
      <c r="C114" s="43"/>
      <c r="D114" s="47">
        <v>1</v>
      </c>
      <c r="E114" s="46" t="s">
        <v>55</v>
      </c>
      <c r="F114" s="47">
        <v>81</v>
      </c>
      <c r="G114" s="47">
        <v>81</v>
      </c>
      <c r="H114" s="41"/>
    </row>
    <row r="115" spans="1:8" ht="15.75" customHeight="1" x14ac:dyDescent="0.2">
      <c r="A115" s="43"/>
      <c r="B115" s="44"/>
      <c r="C115" s="43"/>
      <c r="D115" s="47">
        <v>1</v>
      </c>
      <c r="E115" s="46" t="s">
        <v>87</v>
      </c>
      <c r="F115" s="47">
        <v>210</v>
      </c>
      <c r="G115" s="47">
        <v>210</v>
      </c>
      <c r="H115" s="41"/>
    </row>
    <row r="116" spans="1:8" ht="15.75" customHeight="1" x14ac:dyDescent="0.2">
      <c r="A116" s="43"/>
      <c r="B116" s="44"/>
      <c r="C116" s="43"/>
      <c r="D116" s="47">
        <v>1</v>
      </c>
      <c r="E116" s="46" t="s">
        <v>77</v>
      </c>
      <c r="F116" s="47">
        <v>40</v>
      </c>
      <c r="G116" s="47">
        <v>40</v>
      </c>
      <c r="H116" s="41"/>
    </row>
    <row r="117" spans="1:8" ht="15.75" customHeight="1" x14ac:dyDescent="0.2">
      <c r="A117" s="43"/>
      <c r="B117" s="44"/>
      <c r="C117" s="43"/>
      <c r="D117" s="47">
        <v>1</v>
      </c>
      <c r="E117" s="46" t="s">
        <v>56</v>
      </c>
      <c r="F117" s="47">
        <v>44</v>
      </c>
      <c r="G117" s="47">
        <v>44</v>
      </c>
      <c r="H117" s="41"/>
    </row>
    <row r="118" spans="1:8" ht="15.75" customHeight="1" x14ac:dyDescent="0.2">
      <c r="A118" s="43"/>
      <c r="B118" s="44"/>
      <c r="C118" s="43"/>
      <c r="D118" s="47">
        <v>1</v>
      </c>
      <c r="E118" s="46" t="s">
        <v>76</v>
      </c>
      <c r="F118" s="47">
        <v>55</v>
      </c>
      <c r="G118" s="47">
        <v>55</v>
      </c>
      <c r="H118" s="41"/>
    </row>
    <row r="119" spans="1:8" ht="15.75" customHeight="1" x14ac:dyDescent="0.2">
      <c r="A119" s="43"/>
      <c r="B119" s="44"/>
      <c r="C119" s="43"/>
      <c r="D119" s="47">
        <v>1</v>
      </c>
      <c r="E119" s="46" t="s">
        <v>20</v>
      </c>
      <c r="F119" s="47">
        <v>190</v>
      </c>
      <c r="G119" s="47">
        <v>190</v>
      </c>
      <c r="H119" s="41"/>
    </row>
    <row r="120" spans="1:8" ht="15.75" customHeight="1" x14ac:dyDescent="0.2">
      <c r="A120" s="43"/>
      <c r="B120" s="44"/>
      <c r="C120" s="43"/>
      <c r="D120" s="45">
        <v>2</v>
      </c>
      <c r="E120" s="46" t="s">
        <v>64</v>
      </c>
      <c r="F120" s="47">
        <v>45</v>
      </c>
      <c r="G120" s="47">
        <v>90</v>
      </c>
      <c r="H120" s="41"/>
    </row>
    <row r="121" spans="1:8" ht="15.75" customHeight="1" x14ac:dyDescent="0.2">
      <c r="A121" s="43"/>
      <c r="B121" s="44"/>
      <c r="C121" s="43"/>
      <c r="D121" s="45">
        <v>2</v>
      </c>
      <c r="E121" s="46" t="s">
        <v>83</v>
      </c>
      <c r="F121" s="47">
        <v>45</v>
      </c>
      <c r="G121" s="47">
        <v>90</v>
      </c>
      <c r="H121" s="41"/>
    </row>
    <row r="122" spans="1:8" ht="15.75" customHeight="1" x14ac:dyDescent="0.2">
      <c r="A122" s="43"/>
      <c r="B122" s="44"/>
      <c r="C122" s="43"/>
      <c r="D122" s="45">
        <v>2</v>
      </c>
      <c r="E122" s="46" t="s">
        <v>130</v>
      </c>
      <c r="F122" s="47">
        <v>25</v>
      </c>
      <c r="G122" s="47">
        <v>50</v>
      </c>
      <c r="H122" s="41"/>
    </row>
    <row r="123" spans="1:8" ht="15.75" customHeight="1" x14ac:dyDescent="0.2">
      <c r="A123" s="43"/>
      <c r="B123" s="44"/>
      <c r="C123" s="43"/>
      <c r="D123" s="47">
        <v>1</v>
      </c>
      <c r="E123" s="46" t="s">
        <v>129</v>
      </c>
      <c r="F123" s="47">
        <v>35</v>
      </c>
      <c r="G123" s="47">
        <v>35</v>
      </c>
      <c r="H123" s="41"/>
    </row>
    <row r="124" spans="1:8" ht="15.75" customHeight="1" x14ac:dyDescent="0.2">
      <c r="A124" s="43"/>
      <c r="B124" s="44"/>
      <c r="C124" s="43"/>
      <c r="D124" s="47">
        <v>1</v>
      </c>
      <c r="E124" s="46" t="s">
        <v>80</v>
      </c>
      <c r="F124" s="47">
        <v>61</v>
      </c>
      <c r="G124" s="47">
        <v>61</v>
      </c>
      <c r="H124" s="41"/>
    </row>
    <row r="125" spans="1:8" ht="15.75" customHeight="1" x14ac:dyDescent="0.2">
      <c r="A125" s="43"/>
      <c r="B125" s="44"/>
      <c r="C125" s="43"/>
      <c r="D125" s="47">
        <v>1</v>
      </c>
      <c r="E125" s="46" t="s">
        <v>132</v>
      </c>
      <c r="F125" s="47">
        <v>195</v>
      </c>
      <c r="G125" s="47">
        <v>195</v>
      </c>
      <c r="H125" s="41"/>
    </row>
    <row r="126" spans="1:8" ht="15.75" customHeight="1" x14ac:dyDescent="0.2">
      <c r="A126" s="43"/>
      <c r="B126" s="44"/>
      <c r="C126" s="43"/>
      <c r="D126" s="47">
        <v>1</v>
      </c>
      <c r="E126" s="46" t="s">
        <v>23</v>
      </c>
      <c r="F126" s="47">
        <v>200</v>
      </c>
      <c r="G126" s="47">
        <v>200</v>
      </c>
      <c r="H126" s="41"/>
    </row>
    <row r="127" spans="1:8" ht="15.75" customHeight="1" x14ac:dyDescent="0.2">
      <c r="A127" s="43"/>
      <c r="B127" s="44"/>
      <c r="C127" s="43"/>
      <c r="D127" s="47">
        <v>1</v>
      </c>
      <c r="E127" s="46" t="s">
        <v>82</v>
      </c>
      <c r="F127" s="47">
        <v>44</v>
      </c>
      <c r="G127" s="47">
        <v>44</v>
      </c>
      <c r="H127" s="41"/>
    </row>
    <row r="128" spans="1:8" ht="15.75" customHeight="1" x14ac:dyDescent="0.2">
      <c r="A128" s="43"/>
      <c r="B128" s="44"/>
      <c r="C128" s="43"/>
      <c r="D128" s="47">
        <v>1</v>
      </c>
      <c r="E128" s="46" t="s">
        <v>54</v>
      </c>
      <c r="F128" s="47">
        <v>104</v>
      </c>
      <c r="G128" s="47">
        <v>104</v>
      </c>
      <c r="H128" s="41"/>
    </row>
    <row r="129" spans="1:8" ht="15.75" customHeight="1" x14ac:dyDescent="0.2">
      <c r="A129" s="43"/>
      <c r="B129" s="44"/>
      <c r="C129" s="43"/>
      <c r="D129" s="47">
        <v>1</v>
      </c>
      <c r="E129" s="46" t="s">
        <v>63</v>
      </c>
      <c r="F129" s="47">
        <v>102</v>
      </c>
      <c r="G129" s="47">
        <v>102</v>
      </c>
      <c r="H129" s="41"/>
    </row>
    <row r="130" spans="1:8" ht="15.75" customHeight="1" x14ac:dyDescent="0.2">
      <c r="A130" s="43"/>
      <c r="B130" s="44"/>
      <c r="C130" s="43"/>
      <c r="D130" s="47">
        <v>1</v>
      </c>
      <c r="E130" s="46" t="s">
        <v>7</v>
      </c>
      <c r="F130" s="47">
        <v>38</v>
      </c>
      <c r="G130" s="47">
        <v>38</v>
      </c>
      <c r="H130" s="41"/>
    </row>
    <row r="131" spans="1:8" ht="15.75" customHeight="1" x14ac:dyDescent="0.2">
      <c r="A131" s="22" t="s">
        <v>133</v>
      </c>
      <c r="B131" s="23">
        <v>48975913</v>
      </c>
      <c r="C131" s="22" t="s">
        <v>195</v>
      </c>
      <c r="D131" s="26">
        <v>1</v>
      </c>
      <c r="E131" s="25" t="s">
        <v>47</v>
      </c>
      <c r="F131" s="26">
        <v>52</v>
      </c>
      <c r="G131" s="26">
        <v>52</v>
      </c>
      <c r="H131" s="3">
        <f>SUM(G131:G135)</f>
        <v>424</v>
      </c>
    </row>
    <row r="132" spans="1:8" ht="15.75" customHeight="1" x14ac:dyDescent="0.2">
      <c r="A132" s="22"/>
      <c r="B132" s="23"/>
      <c r="C132" s="22"/>
      <c r="D132" s="26">
        <v>1</v>
      </c>
      <c r="E132" s="25" t="s">
        <v>59</v>
      </c>
      <c r="F132" s="26">
        <v>158</v>
      </c>
      <c r="G132" s="26">
        <v>158</v>
      </c>
      <c r="H132" s="3"/>
    </row>
    <row r="133" spans="1:8" ht="15.75" customHeight="1" x14ac:dyDescent="0.2">
      <c r="A133" s="22"/>
      <c r="B133" s="23"/>
      <c r="C133" s="22"/>
      <c r="D133" s="26">
        <v>1</v>
      </c>
      <c r="E133" s="25" t="s">
        <v>45</v>
      </c>
      <c r="F133" s="26">
        <v>115</v>
      </c>
      <c r="G133" s="26">
        <v>115</v>
      </c>
      <c r="H133" s="3"/>
    </row>
    <row r="134" spans="1:8" ht="15.75" customHeight="1" x14ac:dyDescent="0.2">
      <c r="A134" s="22"/>
      <c r="B134" s="23"/>
      <c r="C134" s="22"/>
      <c r="D134" s="26">
        <v>1</v>
      </c>
      <c r="E134" s="25" t="s">
        <v>80</v>
      </c>
      <c r="F134" s="26">
        <v>61</v>
      </c>
      <c r="G134" s="26">
        <v>61</v>
      </c>
      <c r="H134" s="3"/>
    </row>
    <row r="135" spans="1:8" ht="15.75" customHeight="1" x14ac:dyDescent="0.2">
      <c r="A135" s="22"/>
      <c r="B135" s="23"/>
      <c r="C135" s="22"/>
      <c r="D135" s="26">
        <v>1</v>
      </c>
      <c r="E135" s="25" t="s">
        <v>7</v>
      </c>
      <c r="F135" s="26">
        <v>38</v>
      </c>
      <c r="G135" s="26">
        <v>38</v>
      </c>
      <c r="H135" s="3"/>
    </row>
    <row r="136" spans="1:8" ht="15.75" customHeight="1" x14ac:dyDescent="0.2">
      <c r="A136" s="43" t="s">
        <v>134</v>
      </c>
      <c r="B136" s="44">
        <v>39119393</v>
      </c>
      <c r="C136" s="52" t="s">
        <v>210</v>
      </c>
      <c r="D136" s="47">
        <v>1</v>
      </c>
      <c r="E136" s="46" t="s">
        <v>10</v>
      </c>
      <c r="F136" s="47">
        <v>390</v>
      </c>
      <c r="G136" s="47">
        <v>390</v>
      </c>
      <c r="H136" s="41">
        <f>SUM(G136:G137)</f>
        <v>595</v>
      </c>
    </row>
    <row r="137" spans="1:8" ht="15.75" customHeight="1" x14ac:dyDescent="0.2">
      <c r="A137" s="43"/>
      <c r="B137" s="44"/>
      <c r="C137" s="43"/>
      <c r="D137" s="47">
        <v>1</v>
      </c>
      <c r="E137" s="46" t="s">
        <v>135</v>
      </c>
      <c r="F137" s="47">
        <v>205</v>
      </c>
      <c r="G137" s="47">
        <v>205</v>
      </c>
      <c r="H137" s="41"/>
    </row>
    <row r="138" spans="1:8" ht="15.75" customHeight="1" x14ac:dyDescent="0.2">
      <c r="A138" s="22" t="s">
        <v>218</v>
      </c>
      <c r="B138" s="23">
        <v>57542886</v>
      </c>
      <c r="C138" s="28" t="s">
        <v>186</v>
      </c>
      <c r="D138" s="24">
        <v>2</v>
      </c>
      <c r="E138" s="25" t="s">
        <v>41</v>
      </c>
      <c r="F138" s="26">
        <v>193</v>
      </c>
      <c r="G138" s="26">
        <v>386</v>
      </c>
      <c r="H138" s="3">
        <f>SUM(G138:G142)</f>
        <v>906</v>
      </c>
    </row>
    <row r="139" spans="1:8" ht="15.75" customHeight="1" x14ac:dyDescent="0.2">
      <c r="A139" s="22"/>
      <c r="B139" s="23"/>
      <c r="C139" s="22"/>
      <c r="D139" s="26">
        <v>1</v>
      </c>
      <c r="E139" s="25" t="s">
        <v>53</v>
      </c>
      <c r="F139" s="26">
        <v>60</v>
      </c>
      <c r="G139" s="26">
        <v>60</v>
      </c>
      <c r="H139" s="3"/>
    </row>
    <row r="140" spans="1:8" ht="15.75" customHeight="1" x14ac:dyDescent="0.2">
      <c r="A140" s="22"/>
      <c r="B140" s="23"/>
      <c r="C140" s="22"/>
      <c r="D140" s="26">
        <v>1</v>
      </c>
      <c r="E140" s="25" t="s">
        <v>136</v>
      </c>
      <c r="F140" s="26">
        <v>160</v>
      </c>
      <c r="G140" s="26">
        <v>160</v>
      </c>
      <c r="H140" s="3"/>
    </row>
    <row r="141" spans="1:8" ht="15.75" customHeight="1" x14ac:dyDescent="0.2">
      <c r="A141" s="22"/>
      <c r="B141" s="23"/>
      <c r="C141" s="22"/>
      <c r="D141" s="26">
        <v>1</v>
      </c>
      <c r="E141" s="25" t="s">
        <v>137</v>
      </c>
      <c r="F141" s="26">
        <v>72</v>
      </c>
      <c r="G141" s="26">
        <v>72</v>
      </c>
      <c r="H141" s="3"/>
    </row>
    <row r="142" spans="1:8" ht="15.75" customHeight="1" x14ac:dyDescent="0.2">
      <c r="A142" s="22"/>
      <c r="B142" s="23"/>
      <c r="C142" s="22"/>
      <c r="D142" s="26">
        <v>1</v>
      </c>
      <c r="E142" s="25" t="s">
        <v>105</v>
      </c>
      <c r="F142" s="26">
        <v>228</v>
      </c>
      <c r="G142" s="26">
        <v>228</v>
      </c>
      <c r="H142" s="3"/>
    </row>
    <row r="143" spans="1:8" ht="15.75" customHeight="1" x14ac:dyDescent="0.2">
      <c r="A143" s="37" t="s">
        <v>138</v>
      </c>
      <c r="B143" s="38">
        <v>60393002</v>
      </c>
      <c r="C143" s="37" t="s">
        <v>206</v>
      </c>
      <c r="D143" s="39">
        <v>1</v>
      </c>
      <c r="E143" s="40" t="s">
        <v>24</v>
      </c>
      <c r="F143" s="39">
        <v>193</v>
      </c>
      <c r="G143" s="39">
        <v>193</v>
      </c>
      <c r="H143" s="41">
        <f>SUM(G143:G149)</f>
        <v>691</v>
      </c>
    </row>
    <row r="144" spans="1:8" ht="15.75" customHeight="1" x14ac:dyDescent="0.2">
      <c r="A144" s="37"/>
      <c r="B144" s="38"/>
      <c r="C144" s="37"/>
      <c r="D144" s="39">
        <v>1</v>
      </c>
      <c r="E144" s="40" t="s">
        <v>60</v>
      </c>
      <c r="F144" s="39">
        <v>46</v>
      </c>
      <c r="G144" s="39">
        <v>46</v>
      </c>
      <c r="H144" s="41"/>
    </row>
    <row r="145" spans="1:8" ht="15.75" customHeight="1" x14ac:dyDescent="0.2">
      <c r="A145" s="37"/>
      <c r="B145" s="38"/>
      <c r="C145" s="37"/>
      <c r="D145" s="39">
        <v>1</v>
      </c>
      <c r="E145" s="40" t="s">
        <v>61</v>
      </c>
      <c r="F145" s="39">
        <v>32</v>
      </c>
      <c r="G145" s="39">
        <v>32</v>
      </c>
      <c r="H145" s="41"/>
    </row>
    <row r="146" spans="1:8" ht="15.75" customHeight="1" x14ac:dyDescent="0.2">
      <c r="A146" s="37"/>
      <c r="B146" s="38"/>
      <c r="C146" s="37"/>
      <c r="D146" s="39">
        <v>1</v>
      </c>
      <c r="E146" s="40" t="s">
        <v>139</v>
      </c>
      <c r="F146" s="39">
        <v>290</v>
      </c>
      <c r="G146" s="39">
        <v>290</v>
      </c>
      <c r="H146" s="41"/>
    </row>
    <row r="147" spans="1:8" ht="15.75" customHeight="1" x14ac:dyDescent="0.2">
      <c r="A147" s="37"/>
      <c r="B147" s="38"/>
      <c r="C147" s="37"/>
      <c r="D147" s="39">
        <v>1</v>
      </c>
      <c r="E147" s="40" t="s">
        <v>40</v>
      </c>
      <c r="F147" s="39">
        <v>42</v>
      </c>
      <c r="G147" s="39">
        <v>42</v>
      </c>
      <c r="H147" s="41"/>
    </row>
    <row r="148" spans="1:8" ht="15.75" customHeight="1" x14ac:dyDescent="0.2">
      <c r="A148" s="37"/>
      <c r="B148" s="38"/>
      <c r="C148" s="37"/>
      <c r="D148" s="42">
        <v>2</v>
      </c>
      <c r="E148" s="40" t="s">
        <v>39</v>
      </c>
      <c r="F148" s="39">
        <v>34</v>
      </c>
      <c r="G148" s="39">
        <v>68</v>
      </c>
      <c r="H148" s="41"/>
    </row>
    <row r="149" spans="1:8" ht="15.75" customHeight="1" x14ac:dyDescent="0.2">
      <c r="A149" s="37"/>
      <c r="B149" s="38"/>
      <c r="C149" s="37"/>
      <c r="D149" s="39">
        <v>1</v>
      </c>
      <c r="E149" s="40" t="s">
        <v>62</v>
      </c>
      <c r="F149" s="39">
        <v>20</v>
      </c>
      <c r="G149" s="39">
        <v>20</v>
      </c>
      <c r="H149" s="41"/>
    </row>
    <row r="150" spans="1:8" ht="15.75" customHeight="1" x14ac:dyDescent="0.2">
      <c r="A150" s="29" t="s">
        <v>140</v>
      </c>
      <c r="B150" s="30">
        <v>64612839</v>
      </c>
      <c r="C150" s="29"/>
      <c r="D150" s="21">
        <v>1</v>
      </c>
      <c r="E150" s="20" t="s">
        <v>24</v>
      </c>
      <c r="F150" s="21">
        <v>193</v>
      </c>
      <c r="G150" s="21">
        <v>193</v>
      </c>
      <c r="H150" s="4">
        <f>SUM(G150)</f>
        <v>193</v>
      </c>
    </row>
    <row r="151" spans="1:8" ht="15.75" customHeight="1" x14ac:dyDescent="0.2">
      <c r="A151" s="53" t="s">
        <v>141</v>
      </c>
      <c r="B151" s="54">
        <v>41927614</v>
      </c>
      <c r="C151" s="53"/>
      <c r="D151" s="55">
        <v>1</v>
      </c>
      <c r="E151" s="56" t="s">
        <v>142</v>
      </c>
      <c r="F151" s="55">
        <v>135</v>
      </c>
      <c r="G151" s="55">
        <v>135</v>
      </c>
      <c r="H151" s="41">
        <f>SUM(G151:G157)</f>
        <v>1039</v>
      </c>
    </row>
    <row r="152" spans="1:8" ht="15.75" customHeight="1" x14ac:dyDescent="0.2">
      <c r="A152" s="53"/>
      <c r="B152" s="54"/>
      <c r="C152" s="53"/>
      <c r="D152" s="55">
        <v>1</v>
      </c>
      <c r="E152" s="56" t="s">
        <v>10</v>
      </c>
      <c r="F152" s="55">
        <v>390</v>
      </c>
      <c r="G152" s="55">
        <v>390</v>
      </c>
      <c r="H152" s="41"/>
    </row>
    <row r="153" spans="1:8" ht="15.75" customHeight="1" x14ac:dyDescent="0.2">
      <c r="A153" s="53"/>
      <c r="B153" s="54"/>
      <c r="C153" s="53"/>
      <c r="D153" s="55">
        <v>1</v>
      </c>
      <c r="E153" s="56" t="s">
        <v>66</v>
      </c>
      <c r="F153" s="55">
        <v>175</v>
      </c>
      <c r="G153" s="55">
        <v>175</v>
      </c>
      <c r="H153" s="41"/>
    </row>
    <row r="154" spans="1:8" ht="15.75" customHeight="1" x14ac:dyDescent="0.2">
      <c r="A154" s="53"/>
      <c r="B154" s="54"/>
      <c r="C154" s="53"/>
      <c r="D154" s="55">
        <v>1</v>
      </c>
      <c r="E154" s="56" t="s">
        <v>21</v>
      </c>
      <c r="F154" s="55">
        <v>37</v>
      </c>
      <c r="G154" s="55">
        <v>37</v>
      </c>
      <c r="H154" s="41"/>
    </row>
    <row r="155" spans="1:8" ht="15.75" customHeight="1" x14ac:dyDescent="0.2">
      <c r="A155" s="53"/>
      <c r="B155" s="54"/>
      <c r="C155" s="53"/>
      <c r="D155" s="55">
        <v>1</v>
      </c>
      <c r="E155" s="56" t="s">
        <v>136</v>
      </c>
      <c r="F155" s="55">
        <v>160</v>
      </c>
      <c r="G155" s="55">
        <v>160</v>
      </c>
      <c r="H155" s="41"/>
    </row>
    <row r="156" spans="1:8" ht="15.75" customHeight="1" x14ac:dyDescent="0.2">
      <c r="A156" s="53"/>
      <c r="B156" s="54"/>
      <c r="C156" s="53"/>
      <c r="D156" s="55">
        <v>1</v>
      </c>
      <c r="E156" s="56" t="s">
        <v>54</v>
      </c>
      <c r="F156" s="55">
        <v>104</v>
      </c>
      <c r="G156" s="55">
        <v>104</v>
      </c>
      <c r="H156" s="41"/>
    </row>
    <row r="157" spans="1:8" ht="15.75" customHeight="1" x14ac:dyDescent="0.2">
      <c r="A157" s="53"/>
      <c r="B157" s="54"/>
      <c r="C157" s="53"/>
      <c r="D157" s="55">
        <v>1</v>
      </c>
      <c r="E157" s="56" t="s">
        <v>7</v>
      </c>
      <c r="F157" s="55">
        <v>38</v>
      </c>
      <c r="G157" s="55">
        <v>38</v>
      </c>
      <c r="H157" s="41"/>
    </row>
    <row r="158" spans="1:8" ht="15.75" customHeight="1" x14ac:dyDescent="0.2">
      <c r="A158" s="22" t="s">
        <v>143</v>
      </c>
      <c r="B158" s="23">
        <v>68623120</v>
      </c>
      <c r="C158" s="22" t="s">
        <v>196</v>
      </c>
      <c r="D158" s="26">
        <v>1</v>
      </c>
      <c r="E158" s="25" t="s">
        <v>10</v>
      </c>
      <c r="F158" s="26">
        <v>390</v>
      </c>
      <c r="G158" s="26">
        <v>390</v>
      </c>
      <c r="H158" s="3">
        <f>SUM(G158:G174)</f>
        <v>2265</v>
      </c>
    </row>
    <row r="159" spans="1:8" ht="15.75" customHeight="1" x14ac:dyDescent="0.2">
      <c r="A159" s="22"/>
      <c r="B159" s="23"/>
      <c r="C159" s="22"/>
      <c r="D159" s="24">
        <v>4</v>
      </c>
      <c r="E159" s="25" t="s">
        <v>5</v>
      </c>
      <c r="F159" s="26">
        <v>115</v>
      </c>
      <c r="G159" s="26">
        <v>460</v>
      </c>
      <c r="H159" s="3"/>
    </row>
    <row r="160" spans="1:8" ht="15.75" customHeight="1" x14ac:dyDescent="0.2">
      <c r="A160" s="22"/>
      <c r="B160" s="23"/>
      <c r="C160" s="22"/>
      <c r="D160" s="26">
        <v>1</v>
      </c>
      <c r="E160" s="25" t="s">
        <v>47</v>
      </c>
      <c r="F160" s="26">
        <v>52</v>
      </c>
      <c r="G160" s="26">
        <v>52</v>
      </c>
      <c r="H160" s="3"/>
    </row>
    <row r="161" spans="1:8" ht="15.75" customHeight="1" x14ac:dyDescent="0.2">
      <c r="A161" s="22"/>
      <c r="B161" s="23"/>
      <c r="C161" s="22"/>
      <c r="D161" s="26">
        <v>1</v>
      </c>
      <c r="E161" s="25" t="s">
        <v>144</v>
      </c>
      <c r="F161" s="26">
        <v>31</v>
      </c>
      <c r="G161" s="26">
        <v>31</v>
      </c>
      <c r="H161" s="3"/>
    </row>
    <row r="162" spans="1:8" ht="15.75" customHeight="1" x14ac:dyDescent="0.2">
      <c r="A162" s="22"/>
      <c r="B162" s="23"/>
      <c r="C162" s="22"/>
      <c r="D162" s="26">
        <v>1</v>
      </c>
      <c r="E162" s="25" t="s">
        <v>26</v>
      </c>
      <c r="F162" s="26">
        <v>50</v>
      </c>
      <c r="G162" s="26">
        <v>50</v>
      </c>
      <c r="H162" s="3"/>
    </row>
    <row r="163" spans="1:8" ht="15.75" customHeight="1" x14ac:dyDescent="0.2">
      <c r="A163" s="22"/>
      <c r="B163" s="23"/>
      <c r="C163" s="22"/>
      <c r="D163" s="24">
        <v>2</v>
      </c>
      <c r="E163" s="25" t="s">
        <v>17</v>
      </c>
      <c r="F163" s="26">
        <v>47</v>
      </c>
      <c r="G163" s="26">
        <v>94</v>
      </c>
      <c r="H163" s="3"/>
    </row>
    <row r="164" spans="1:8" ht="15.75" customHeight="1" x14ac:dyDescent="0.2">
      <c r="A164" s="22"/>
      <c r="B164" s="23"/>
      <c r="C164" s="22"/>
      <c r="D164" s="26">
        <v>1</v>
      </c>
      <c r="E164" s="25" t="s">
        <v>16</v>
      </c>
      <c r="F164" s="26">
        <v>44</v>
      </c>
      <c r="G164" s="26">
        <v>44</v>
      </c>
      <c r="H164" s="3"/>
    </row>
    <row r="165" spans="1:8" ht="15.75" customHeight="1" x14ac:dyDescent="0.2">
      <c r="A165" s="22"/>
      <c r="B165" s="23"/>
      <c r="C165" s="22"/>
      <c r="D165" s="26">
        <v>1</v>
      </c>
      <c r="E165" s="25" t="s">
        <v>77</v>
      </c>
      <c r="F165" s="26">
        <v>40</v>
      </c>
      <c r="G165" s="26">
        <v>40</v>
      </c>
      <c r="H165" s="3"/>
    </row>
    <row r="166" spans="1:8" ht="15.75" customHeight="1" x14ac:dyDescent="0.2">
      <c r="A166" s="22"/>
      <c r="B166" s="23"/>
      <c r="C166" s="22"/>
      <c r="D166" s="26">
        <v>1</v>
      </c>
      <c r="E166" s="25" t="s">
        <v>49</v>
      </c>
      <c r="F166" s="26">
        <v>80</v>
      </c>
      <c r="G166" s="26">
        <v>80</v>
      </c>
      <c r="H166" s="3"/>
    </row>
    <row r="167" spans="1:8" ht="15.75" customHeight="1" x14ac:dyDescent="0.2">
      <c r="A167" s="22"/>
      <c r="B167" s="23"/>
      <c r="C167" s="22"/>
      <c r="D167" s="24">
        <v>4</v>
      </c>
      <c r="E167" s="25" t="s">
        <v>64</v>
      </c>
      <c r="F167" s="26">
        <v>45</v>
      </c>
      <c r="G167" s="26">
        <v>180</v>
      </c>
      <c r="H167" s="3"/>
    </row>
    <row r="168" spans="1:8" ht="15.75" customHeight="1" x14ac:dyDescent="0.2">
      <c r="A168" s="22"/>
      <c r="B168" s="23"/>
      <c r="C168" s="22"/>
      <c r="D168" s="26">
        <v>1</v>
      </c>
      <c r="E168" s="25" t="s">
        <v>6</v>
      </c>
      <c r="F168" s="26">
        <v>49</v>
      </c>
      <c r="G168" s="26">
        <v>49</v>
      </c>
      <c r="H168" s="3"/>
    </row>
    <row r="169" spans="1:8" ht="15.75" customHeight="1" x14ac:dyDescent="0.2">
      <c r="A169" s="22"/>
      <c r="B169" s="23"/>
      <c r="C169" s="22"/>
      <c r="D169" s="26">
        <v>1</v>
      </c>
      <c r="E169" s="25" t="s">
        <v>11</v>
      </c>
      <c r="F169" s="26">
        <v>385</v>
      </c>
      <c r="G169" s="26">
        <v>385</v>
      </c>
      <c r="H169" s="3"/>
    </row>
    <row r="170" spans="1:8" ht="15.75" customHeight="1" x14ac:dyDescent="0.2">
      <c r="A170" s="22"/>
      <c r="B170" s="23"/>
      <c r="C170" s="22"/>
      <c r="D170" s="26">
        <v>1</v>
      </c>
      <c r="E170" s="25" t="s">
        <v>80</v>
      </c>
      <c r="F170" s="26">
        <v>61</v>
      </c>
      <c r="G170" s="26">
        <v>61</v>
      </c>
      <c r="H170" s="3"/>
    </row>
    <row r="171" spans="1:8" ht="15.75" customHeight="1" x14ac:dyDescent="0.2">
      <c r="A171" s="22"/>
      <c r="B171" s="23"/>
      <c r="C171" s="22"/>
      <c r="D171" s="26">
        <v>1</v>
      </c>
      <c r="E171" s="25" t="s">
        <v>54</v>
      </c>
      <c r="F171" s="26">
        <v>104</v>
      </c>
      <c r="G171" s="26">
        <v>104</v>
      </c>
      <c r="H171" s="3"/>
    </row>
    <row r="172" spans="1:8" ht="15.75" customHeight="1" x14ac:dyDescent="0.2">
      <c r="A172" s="22"/>
      <c r="B172" s="23"/>
      <c r="C172" s="22"/>
      <c r="D172" s="26">
        <v>1</v>
      </c>
      <c r="E172" s="25" t="s">
        <v>145</v>
      </c>
      <c r="F172" s="26">
        <v>132</v>
      </c>
      <c r="G172" s="26">
        <v>132</v>
      </c>
      <c r="H172" s="3"/>
    </row>
    <row r="173" spans="1:8" ht="15.75" customHeight="1" x14ac:dyDescent="0.2">
      <c r="A173" s="22"/>
      <c r="B173" s="23"/>
      <c r="C173" s="22"/>
      <c r="D173" s="26">
        <v>1</v>
      </c>
      <c r="E173" s="25" t="s">
        <v>74</v>
      </c>
      <c r="F173" s="26">
        <v>75</v>
      </c>
      <c r="G173" s="26">
        <v>75</v>
      </c>
      <c r="H173" s="3"/>
    </row>
    <row r="174" spans="1:8" ht="15.75" customHeight="1" x14ac:dyDescent="0.2">
      <c r="A174" s="22"/>
      <c r="B174" s="23"/>
      <c r="C174" s="22"/>
      <c r="D174" s="26">
        <v>1</v>
      </c>
      <c r="E174" s="25" t="s">
        <v>7</v>
      </c>
      <c r="F174" s="26">
        <v>38</v>
      </c>
      <c r="G174" s="26">
        <v>38</v>
      </c>
      <c r="H174" s="3"/>
    </row>
    <row r="175" spans="1:8" ht="15.75" customHeight="1" x14ac:dyDescent="0.2">
      <c r="A175" s="43" t="s">
        <v>219</v>
      </c>
      <c r="B175" s="44">
        <v>59289899</v>
      </c>
      <c r="C175" s="43" t="s">
        <v>188</v>
      </c>
      <c r="D175" s="47">
        <v>1</v>
      </c>
      <c r="E175" s="46" t="s">
        <v>15</v>
      </c>
      <c r="F175" s="47">
        <v>335</v>
      </c>
      <c r="G175" s="47">
        <v>335</v>
      </c>
      <c r="H175" s="41">
        <f>SUM(G175:G182)</f>
        <v>1398</v>
      </c>
    </row>
    <row r="176" spans="1:8" ht="15.75" customHeight="1" x14ac:dyDescent="0.2">
      <c r="A176" s="43"/>
      <c r="B176" s="44"/>
      <c r="C176" s="43"/>
      <c r="D176" s="47">
        <v>1</v>
      </c>
      <c r="E176" s="46" t="s">
        <v>3</v>
      </c>
      <c r="F176" s="47">
        <v>64</v>
      </c>
      <c r="G176" s="47">
        <v>64</v>
      </c>
      <c r="H176" s="41"/>
    </row>
    <row r="177" spans="1:8" ht="15.75" customHeight="1" x14ac:dyDescent="0.2">
      <c r="A177" s="43"/>
      <c r="B177" s="44"/>
      <c r="C177" s="43"/>
      <c r="D177" s="47">
        <v>1</v>
      </c>
      <c r="E177" s="46" t="s">
        <v>10</v>
      </c>
      <c r="F177" s="47">
        <v>390</v>
      </c>
      <c r="G177" s="47">
        <v>390</v>
      </c>
      <c r="H177" s="41"/>
    </row>
    <row r="178" spans="1:8" ht="15.75" customHeight="1" x14ac:dyDescent="0.2">
      <c r="A178" s="43"/>
      <c r="B178" s="44"/>
      <c r="C178" s="43"/>
      <c r="D178" s="47">
        <v>1</v>
      </c>
      <c r="E178" s="46" t="s">
        <v>47</v>
      </c>
      <c r="F178" s="47">
        <v>52</v>
      </c>
      <c r="G178" s="47">
        <v>52</v>
      </c>
      <c r="H178" s="41"/>
    </row>
    <row r="179" spans="1:8" ht="15.75" customHeight="1" x14ac:dyDescent="0.2">
      <c r="A179" s="43"/>
      <c r="B179" s="44"/>
      <c r="C179" s="43"/>
      <c r="D179" s="47">
        <v>1</v>
      </c>
      <c r="E179" s="46" t="s">
        <v>146</v>
      </c>
      <c r="F179" s="47">
        <v>230</v>
      </c>
      <c r="G179" s="47">
        <v>230</v>
      </c>
      <c r="H179" s="41"/>
    </row>
    <row r="180" spans="1:8" ht="15.75" customHeight="1" x14ac:dyDescent="0.2">
      <c r="A180" s="43"/>
      <c r="B180" s="44"/>
      <c r="C180" s="43"/>
      <c r="D180" s="47">
        <v>1</v>
      </c>
      <c r="E180" s="46" t="s">
        <v>6</v>
      </c>
      <c r="F180" s="47">
        <v>49</v>
      </c>
      <c r="G180" s="47">
        <v>49</v>
      </c>
      <c r="H180" s="41"/>
    </row>
    <row r="181" spans="1:8" ht="15.75" customHeight="1" x14ac:dyDescent="0.2">
      <c r="A181" s="43"/>
      <c r="B181" s="44"/>
      <c r="C181" s="43"/>
      <c r="D181" s="47">
        <v>1</v>
      </c>
      <c r="E181" s="46" t="s">
        <v>147</v>
      </c>
      <c r="F181" s="47">
        <v>170</v>
      </c>
      <c r="G181" s="47">
        <v>170</v>
      </c>
      <c r="H181" s="41"/>
    </row>
    <row r="182" spans="1:8" ht="15.75" customHeight="1" x14ac:dyDescent="0.2">
      <c r="A182" s="43"/>
      <c r="B182" s="44"/>
      <c r="C182" s="43"/>
      <c r="D182" s="47">
        <v>1</v>
      </c>
      <c r="E182" s="46" t="s">
        <v>148</v>
      </c>
      <c r="F182" s="47">
        <v>108</v>
      </c>
      <c r="G182" s="47">
        <v>108</v>
      </c>
      <c r="H182" s="41"/>
    </row>
    <row r="183" spans="1:8" ht="15.75" customHeight="1" x14ac:dyDescent="0.2">
      <c r="A183" s="8" t="s">
        <v>185</v>
      </c>
      <c r="B183" s="8">
        <v>32103045</v>
      </c>
      <c r="C183" s="8"/>
      <c r="D183" s="10">
        <v>1</v>
      </c>
      <c r="E183" s="11" t="s">
        <v>24</v>
      </c>
      <c r="F183" s="10">
        <v>193</v>
      </c>
      <c r="G183" s="10">
        <v>193</v>
      </c>
      <c r="H183" s="3">
        <f>SUM(G183:G190)</f>
        <v>704</v>
      </c>
    </row>
    <row r="184" spans="1:8" ht="15.75" customHeight="1" x14ac:dyDescent="0.2">
      <c r="A184" s="8"/>
      <c r="B184" s="8"/>
      <c r="C184" s="8"/>
      <c r="D184" s="10">
        <v>1</v>
      </c>
      <c r="E184" s="11" t="s">
        <v>30</v>
      </c>
      <c r="F184" s="10">
        <v>63</v>
      </c>
      <c r="G184" s="10">
        <v>63</v>
      </c>
      <c r="H184" s="3"/>
    </row>
    <row r="185" spans="1:8" ht="15.75" customHeight="1" x14ac:dyDescent="0.2">
      <c r="A185" s="8"/>
      <c r="B185" s="8"/>
      <c r="C185" s="8"/>
      <c r="D185" s="10">
        <v>1</v>
      </c>
      <c r="E185" s="11" t="s">
        <v>47</v>
      </c>
      <c r="F185" s="10">
        <v>52</v>
      </c>
      <c r="G185" s="10">
        <v>52</v>
      </c>
      <c r="H185" s="3"/>
    </row>
    <row r="186" spans="1:8" ht="15.75" customHeight="1" x14ac:dyDescent="0.2">
      <c r="A186" s="8"/>
      <c r="B186" s="8"/>
      <c r="C186" s="8"/>
      <c r="D186" s="10">
        <v>1</v>
      </c>
      <c r="E186" s="11" t="s">
        <v>183</v>
      </c>
      <c r="F186" s="10">
        <v>134</v>
      </c>
      <c r="G186" s="10">
        <v>134</v>
      </c>
      <c r="H186" s="3"/>
    </row>
    <row r="187" spans="1:8" ht="15.75" customHeight="1" x14ac:dyDescent="0.2">
      <c r="A187" s="8"/>
      <c r="B187" s="8"/>
      <c r="C187" s="8"/>
      <c r="D187" s="10">
        <v>1</v>
      </c>
      <c r="E187" s="11" t="s">
        <v>155</v>
      </c>
      <c r="F187" s="10">
        <v>80</v>
      </c>
      <c r="G187" s="10">
        <v>80</v>
      </c>
      <c r="H187" s="3"/>
    </row>
    <row r="188" spans="1:8" ht="15.75" customHeight="1" x14ac:dyDescent="0.2">
      <c r="A188" s="8"/>
      <c r="B188" s="8"/>
      <c r="C188" s="8"/>
      <c r="D188" s="10">
        <v>1</v>
      </c>
      <c r="E188" s="11" t="s">
        <v>81</v>
      </c>
      <c r="F188" s="10">
        <v>45</v>
      </c>
      <c r="G188" s="10">
        <v>45</v>
      </c>
      <c r="H188" s="3"/>
    </row>
    <row r="189" spans="1:8" ht="15.75" customHeight="1" x14ac:dyDescent="0.2">
      <c r="A189" s="8"/>
      <c r="B189" s="8"/>
      <c r="C189" s="8"/>
      <c r="D189" s="10">
        <v>1</v>
      </c>
      <c r="E189" s="11" t="s">
        <v>184</v>
      </c>
      <c r="F189" s="10">
        <v>99</v>
      </c>
      <c r="G189" s="10">
        <v>99</v>
      </c>
      <c r="H189" s="3"/>
    </row>
    <row r="190" spans="1:8" ht="15.75" customHeight="1" x14ac:dyDescent="0.2">
      <c r="A190" s="8"/>
      <c r="B190" s="8"/>
      <c r="C190" s="8"/>
      <c r="D190" s="10">
        <v>1</v>
      </c>
      <c r="E190" s="11" t="s">
        <v>7</v>
      </c>
      <c r="F190" s="10">
        <v>38</v>
      </c>
      <c r="G190" s="10">
        <v>38</v>
      </c>
      <c r="H190" s="3"/>
    </row>
    <row r="191" spans="1:8" ht="15.75" customHeight="1" x14ac:dyDescent="0.2">
      <c r="A191" s="43" t="s">
        <v>220</v>
      </c>
      <c r="B191" s="44">
        <v>36936283</v>
      </c>
      <c r="C191" s="43" t="s">
        <v>187</v>
      </c>
      <c r="D191" s="45">
        <v>4</v>
      </c>
      <c r="E191" s="46" t="s">
        <v>41</v>
      </c>
      <c r="F191" s="47">
        <v>193</v>
      </c>
      <c r="G191" s="47">
        <v>772</v>
      </c>
      <c r="H191" s="41">
        <f>SUM(G191:G204)</f>
        <v>2144</v>
      </c>
    </row>
    <row r="192" spans="1:8" ht="15.75" customHeight="1" x14ac:dyDescent="0.2">
      <c r="A192" s="43"/>
      <c r="B192" s="44"/>
      <c r="C192" s="43"/>
      <c r="D192" s="45">
        <v>2</v>
      </c>
      <c r="E192" s="46" t="s">
        <v>142</v>
      </c>
      <c r="F192" s="47">
        <v>135</v>
      </c>
      <c r="G192" s="47">
        <v>270</v>
      </c>
      <c r="H192" s="41"/>
    </row>
    <row r="193" spans="1:8" ht="15.75" customHeight="1" x14ac:dyDescent="0.2">
      <c r="A193" s="43"/>
      <c r="B193" s="44"/>
      <c r="C193" s="43"/>
      <c r="D193" s="47">
        <v>1</v>
      </c>
      <c r="E193" s="46" t="s">
        <v>104</v>
      </c>
      <c r="F193" s="47">
        <v>85</v>
      </c>
      <c r="G193" s="47">
        <v>85</v>
      </c>
      <c r="H193" s="41"/>
    </row>
    <row r="194" spans="1:8" ht="15.75" customHeight="1" x14ac:dyDescent="0.2">
      <c r="A194" s="43"/>
      <c r="B194" s="44"/>
      <c r="C194" s="43"/>
      <c r="D194" s="47">
        <v>1</v>
      </c>
      <c r="E194" s="46" t="s">
        <v>52</v>
      </c>
      <c r="F194" s="47">
        <v>106</v>
      </c>
      <c r="G194" s="47">
        <v>106</v>
      </c>
      <c r="H194" s="41"/>
    </row>
    <row r="195" spans="1:8" ht="15.75" customHeight="1" x14ac:dyDescent="0.2">
      <c r="A195" s="43"/>
      <c r="B195" s="44"/>
      <c r="C195" s="43"/>
      <c r="D195" s="47">
        <v>1</v>
      </c>
      <c r="E195" s="46" t="s">
        <v>149</v>
      </c>
      <c r="F195" s="47">
        <v>88</v>
      </c>
      <c r="G195" s="47">
        <v>88</v>
      </c>
      <c r="H195" s="41"/>
    </row>
    <row r="196" spans="1:8" ht="15.75" customHeight="1" x14ac:dyDescent="0.2">
      <c r="A196" s="43"/>
      <c r="B196" s="44"/>
      <c r="C196" s="43"/>
      <c r="D196" s="47">
        <v>1</v>
      </c>
      <c r="E196" s="46" t="s">
        <v>68</v>
      </c>
      <c r="F196" s="47">
        <v>58</v>
      </c>
      <c r="G196" s="47">
        <v>58</v>
      </c>
      <c r="H196" s="41"/>
    </row>
    <row r="197" spans="1:8" ht="15.75" customHeight="1" x14ac:dyDescent="0.2">
      <c r="A197" s="43"/>
      <c r="B197" s="44"/>
      <c r="C197" s="43"/>
      <c r="D197" s="47">
        <v>1</v>
      </c>
      <c r="E197" s="46" t="s">
        <v>66</v>
      </c>
      <c r="F197" s="47">
        <v>175</v>
      </c>
      <c r="G197" s="47">
        <v>175</v>
      </c>
      <c r="H197" s="41"/>
    </row>
    <row r="198" spans="1:8" ht="15.75" customHeight="1" x14ac:dyDescent="0.2">
      <c r="A198" s="43"/>
      <c r="B198" s="44"/>
      <c r="C198" s="43"/>
      <c r="D198" s="47">
        <v>1</v>
      </c>
      <c r="E198" s="46" t="s">
        <v>27</v>
      </c>
      <c r="F198" s="47">
        <v>29</v>
      </c>
      <c r="G198" s="47">
        <v>29</v>
      </c>
      <c r="H198" s="41"/>
    </row>
    <row r="199" spans="1:8" ht="15.75" customHeight="1" x14ac:dyDescent="0.2">
      <c r="A199" s="43"/>
      <c r="B199" s="44"/>
      <c r="C199" s="43"/>
      <c r="D199" s="47">
        <v>1</v>
      </c>
      <c r="E199" s="46" t="s">
        <v>12</v>
      </c>
      <c r="F199" s="47">
        <v>38</v>
      </c>
      <c r="G199" s="47">
        <v>38</v>
      </c>
      <c r="H199" s="41"/>
    </row>
    <row r="200" spans="1:8" ht="15.75" customHeight="1" x14ac:dyDescent="0.2">
      <c r="A200" s="43"/>
      <c r="B200" s="44"/>
      <c r="C200" s="43"/>
      <c r="D200" s="47">
        <v>1</v>
      </c>
      <c r="E200" s="46" t="s">
        <v>85</v>
      </c>
      <c r="F200" s="47">
        <v>175</v>
      </c>
      <c r="G200" s="47">
        <v>175</v>
      </c>
      <c r="H200" s="41"/>
    </row>
    <row r="201" spans="1:8" ht="15.75" customHeight="1" x14ac:dyDescent="0.2">
      <c r="A201" s="43"/>
      <c r="B201" s="44"/>
      <c r="C201" s="43"/>
      <c r="D201" s="47">
        <v>1</v>
      </c>
      <c r="E201" s="46" t="s">
        <v>33</v>
      </c>
      <c r="F201" s="47">
        <v>116</v>
      </c>
      <c r="G201" s="47">
        <v>116</v>
      </c>
      <c r="H201" s="41"/>
    </row>
    <row r="202" spans="1:8" ht="15.75" customHeight="1" x14ac:dyDescent="0.2">
      <c r="A202" s="43"/>
      <c r="B202" s="44"/>
      <c r="C202" s="43"/>
      <c r="D202" s="47">
        <v>1</v>
      </c>
      <c r="E202" s="46" t="s">
        <v>110</v>
      </c>
      <c r="F202" s="47">
        <v>142</v>
      </c>
      <c r="G202" s="47">
        <v>142</v>
      </c>
      <c r="H202" s="41"/>
    </row>
    <row r="203" spans="1:8" ht="15.75" customHeight="1" x14ac:dyDescent="0.2">
      <c r="A203" s="43"/>
      <c r="B203" s="44"/>
      <c r="C203" s="43"/>
      <c r="D203" s="47">
        <v>1</v>
      </c>
      <c r="E203" s="46" t="s">
        <v>74</v>
      </c>
      <c r="F203" s="47">
        <v>75</v>
      </c>
      <c r="G203" s="47">
        <v>75</v>
      </c>
      <c r="H203" s="41"/>
    </row>
    <row r="204" spans="1:8" ht="15.75" customHeight="1" x14ac:dyDescent="0.2">
      <c r="A204" s="43"/>
      <c r="B204" s="44"/>
      <c r="C204" s="43"/>
      <c r="D204" s="47">
        <v>1</v>
      </c>
      <c r="E204" s="46" t="s">
        <v>150</v>
      </c>
      <c r="F204" s="47">
        <v>15</v>
      </c>
      <c r="G204" s="47">
        <v>15</v>
      </c>
      <c r="H204" s="41"/>
    </row>
    <row r="205" spans="1:8" ht="15.75" customHeight="1" x14ac:dyDescent="0.2">
      <c r="A205" s="22" t="s">
        <v>151</v>
      </c>
      <c r="B205" s="23">
        <v>60182989</v>
      </c>
      <c r="C205" s="22" t="s">
        <v>194</v>
      </c>
      <c r="D205" s="26">
        <v>1</v>
      </c>
      <c r="E205" s="25" t="s">
        <v>24</v>
      </c>
      <c r="F205" s="26">
        <v>193</v>
      </c>
      <c r="G205" s="26">
        <v>193</v>
      </c>
      <c r="H205" s="3">
        <f>SUM(G205:G207)</f>
        <v>283</v>
      </c>
    </row>
    <row r="206" spans="1:8" ht="15.75" customHeight="1" x14ac:dyDescent="0.2">
      <c r="A206" s="22"/>
      <c r="B206" s="23"/>
      <c r="C206" s="22"/>
      <c r="D206" s="26">
        <v>1</v>
      </c>
      <c r="E206" s="25" t="s">
        <v>47</v>
      </c>
      <c r="F206" s="26">
        <v>52</v>
      </c>
      <c r="G206" s="26">
        <v>52</v>
      </c>
      <c r="H206" s="3"/>
    </row>
    <row r="207" spans="1:8" ht="15.75" customHeight="1" x14ac:dyDescent="0.2">
      <c r="A207" s="22"/>
      <c r="B207" s="23"/>
      <c r="C207" s="22"/>
      <c r="D207" s="26">
        <v>1</v>
      </c>
      <c r="E207" s="25" t="s">
        <v>7</v>
      </c>
      <c r="F207" s="26">
        <v>38</v>
      </c>
      <c r="G207" s="26">
        <v>38</v>
      </c>
      <c r="H207" s="3"/>
    </row>
    <row r="208" spans="1:8" ht="15.75" customHeight="1" x14ac:dyDescent="0.2">
      <c r="A208" s="53" t="s">
        <v>152</v>
      </c>
      <c r="B208" s="54">
        <v>58239313</v>
      </c>
      <c r="C208" s="53"/>
      <c r="D208" s="55">
        <v>1</v>
      </c>
      <c r="E208" s="56" t="s">
        <v>73</v>
      </c>
      <c r="F208" s="55">
        <v>39</v>
      </c>
      <c r="G208" s="55">
        <v>39</v>
      </c>
      <c r="H208" s="41">
        <f>SUM(G208:G217)</f>
        <v>1216</v>
      </c>
    </row>
    <row r="209" spans="1:8" ht="15.75" customHeight="1" x14ac:dyDescent="0.2">
      <c r="A209" s="53"/>
      <c r="B209" s="54"/>
      <c r="C209" s="53"/>
      <c r="D209" s="55">
        <v>1</v>
      </c>
      <c r="E209" s="56" t="s">
        <v>24</v>
      </c>
      <c r="F209" s="55">
        <v>193</v>
      </c>
      <c r="G209" s="55">
        <v>193</v>
      </c>
      <c r="H209" s="41"/>
    </row>
    <row r="210" spans="1:8" ht="15.75" customHeight="1" x14ac:dyDescent="0.2">
      <c r="A210" s="53"/>
      <c r="B210" s="54"/>
      <c r="C210" s="53"/>
      <c r="D210" s="55">
        <v>1</v>
      </c>
      <c r="E210" s="56" t="s">
        <v>10</v>
      </c>
      <c r="F210" s="55">
        <v>390</v>
      </c>
      <c r="G210" s="55">
        <v>390</v>
      </c>
      <c r="H210" s="41"/>
    </row>
    <row r="211" spans="1:8" ht="15.75" customHeight="1" x14ac:dyDescent="0.2">
      <c r="A211" s="53"/>
      <c r="B211" s="54"/>
      <c r="C211" s="53"/>
      <c r="D211" s="55">
        <v>1</v>
      </c>
      <c r="E211" s="56" t="s">
        <v>47</v>
      </c>
      <c r="F211" s="55">
        <v>52</v>
      </c>
      <c r="G211" s="55">
        <v>52</v>
      </c>
      <c r="H211" s="41"/>
    </row>
    <row r="212" spans="1:8" ht="15.75" customHeight="1" x14ac:dyDescent="0.2">
      <c r="A212" s="53"/>
      <c r="B212" s="54"/>
      <c r="C212" s="53"/>
      <c r="D212" s="55">
        <v>1</v>
      </c>
      <c r="E212" s="56" t="s">
        <v>123</v>
      </c>
      <c r="F212" s="55">
        <v>149</v>
      </c>
      <c r="G212" s="55">
        <v>149</v>
      </c>
      <c r="H212" s="41"/>
    </row>
    <row r="213" spans="1:8" ht="15.75" customHeight="1" x14ac:dyDescent="0.2">
      <c r="A213" s="53"/>
      <c r="B213" s="54"/>
      <c r="C213" s="53"/>
      <c r="D213" s="55">
        <v>1</v>
      </c>
      <c r="E213" s="56" t="s">
        <v>12</v>
      </c>
      <c r="F213" s="55">
        <v>38</v>
      </c>
      <c r="G213" s="55">
        <v>38</v>
      </c>
      <c r="H213" s="41"/>
    </row>
    <row r="214" spans="1:8" ht="15.75" customHeight="1" x14ac:dyDescent="0.2">
      <c r="A214" s="53"/>
      <c r="B214" s="54"/>
      <c r="C214" s="53"/>
      <c r="D214" s="55">
        <v>1</v>
      </c>
      <c r="E214" s="56" t="s">
        <v>59</v>
      </c>
      <c r="F214" s="55">
        <v>158</v>
      </c>
      <c r="G214" s="55">
        <v>158</v>
      </c>
      <c r="H214" s="41"/>
    </row>
    <row r="215" spans="1:8" ht="15.75" customHeight="1" x14ac:dyDescent="0.2">
      <c r="A215" s="53"/>
      <c r="B215" s="54"/>
      <c r="C215" s="53"/>
      <c r="D215" s="57">
        <v>2</v>
      </c>
      <c r="E215" s="56" t="s">
        <v>6</v>
      </c>
      <c r="F215" s="55">
        <v>49</v>
      </c>
      <c r="G215" s="55">
        <v>98</v>
      </c>
      <c r="H215" s="41"/>
    </row>
    <row r="216" spans="1:8" ht="15.75" customHeight="1" x14ac:dyDescent="0.2">
      <c r="A216" s="53"/>
      <c r="B216" s="54"/>
      <c r="C216" s="53"/>
      <c r="D216" s="55">
        <v>1</v>
      </c>
      <c r="E216" s="56" t="s">
        <v>80</v>
      </c>
      <c r="F216" s="55">
        <v>61</v>
      </c>
      <c r="G216" s="55">
        <v>61</v>
      </c>
      <c r="H216" s="41"/>
    </row>
    <row r="217" spans="1:8" ht="15.75" customHeight="1" x14ac:dyDescent="0.2">
      <c r="A217" s="53"/>
      <c r="B217" s="54"/>
      <c r="C217" s="53"/>
      <c r="D217" s="55">
        <v>1</v>
      </c>
      <c r="E217" s="56" t="s">
        <v>7</v>
      </c>
      <c r="F217" s="55">
        <v>38</v>
      </c>
      <c r="G217" s="55">
        <v>38</v>
      </c>
      <c r="H217" s="41"/>
    </row>
    <row r="218" spans="1:8" ht="15.75" customHeight="1" x14ac:dyDescent="0.2">
      <c r="A218" s="17" t="s">
        <v>153</v>
      </c>
      <c r="B218" s="18">
        <v>44975184</v>
      </c>
      <c r="C218" s="17"/>
      <c r="D218" s="21">
        <v>1</v>
      </c>
      <c r="E218" s="20" t="s">
        <v>28</v>
      </c>
      <c r="F218" s="21">
        <v>54</v>
      </c>
      <c r="G218" s="21">
        <v>54</v>
      </c>
      <c r="H218" s="3">
        <f>SUM(G218:G245)</f>
        <v>3199</v>
      </c>
    </row>
    <row r="219" spans="1:8" ht="15.75" customHeight="1" x14ac:dyDescent="0.2">
      <c r="A219" s="17"/>
      <c r="B219" s="18"/>
      <c r="C219" s="17"/>
      <c r="D219" s="21">
        <v>1</v>
      </c>
      <c r="E219" s="20" t="s">
        <v>28</v>
      </c>
      <c r="F219" s="21">
        <v>54</v>
      </c>
      <c r="G219" s="21">
        <v>54</v>
      </c>
      <c r="H219" s="3"/>
    </row>
    <row r="220" spans="1:8" ht="15.75" customHeight="1" x14ac:dyDescent="0.2">
      <c r="A220" s="17"/>
      <c r="B220" s="18"/>
      <c r="C220" s="17"/>
      <c r="D220" s="19">
        <v>2</v>
      </c>
      <c r="E220" s="20" t="s">
        <v>3</v>
      </c>
      <c r="F220" s="21">
        <v>64</v>
      </c>
      <c r="G220" s="21">
        <v>128</v>
      </c>
      <c r="H220" s="3"/>
    </row>
    <row r="221" spans="1:8" ht="15.75" customHeight="1" x14ac:dyDescent="0.2">
      <c r="A221" s="17"/>
      <c r="B221" s="18"/>
      <c r="C221" s="17"/>
      <c r="D221" s="21">
        <v>1</v>
      </c>
      <c r="E221" s="20" t="s">
        <v>42</v>
      </c>
      <c r="F221" s="21">
        <v>138</v>
      </c>
      <c r="G221" s="21">
        <v>138</v>
      </c>
      <c r="H221" s="3"/>
    </row>
    <row r="222" spans="1:8" ht="15.75" customHeight="1" x14ac:dyDescent="0.2">
      <c r="A222" s="17"/>
      <c r="B222" s="18"/>
      <c r="C222" s="17"/>
      <c r="D222" s="21">
        <v>1</v>
      </c>
      <c r="E222" s="20" t="s">
        <v>154</v>
      </c>
      <c r="F222" s="21">
        <v>69</v>
      </c>
      <c r="G222" s="21">
        <v>69</v>
      </c>
      <c r="H222" s="3"/>
    </row>
    <row r="223" spans="1:8" ht="15.75" customHeight="1" x14ac:dyDescent="0.2">
      <c r="A223" s="17"/>
      <c r="B223" s="18"/>
      <c r="C223" s="17"/>
      <c r="D223" s="21">
        <v>1</v>
      </c>
      <c r="E223" s="20" t="s">
        <v>26</v>
      </c>
      <c r="F223" s="21">
        <v>50</v>
      </c>
      <c r="G223" s="21">
        <v>50</v>
      </c>
      <c r="H223" s="3"/>
    </row>
    <row r="224" spans="1:8" ht="15.75" customHeight="1" x14ac:dyDescent="0.2">
      <c r="A224" s="17"/>
      <c r="B224" s="18"/>
      <c r="C224" s="17"/>
      <c r="D224" s="21">
        <v>1</v>
      </c>
      <c r="E224" s="20" t="s">
        <v>16</v>
      </c>
      <c r="F224" s="21">
        <v>44</v>
      </c>
      <c r="G224" s="21">
        <v>44</v>
      </c>
      <c r="H224" s="3"/>
    </row>
    <row r="225" spans="1:8" ht="15.75" customHeight="1" x14ac:dyDescent="0.2">
      <c r="A225" s="17"/>
      <c r="B225" s="18"/>
      <c r="C225" s="17"/>
      <c r="D225" s="21">
        <v>1</v>
      </c>
      <c r="E225" s="20" t="s">
        <v>60</v>
      </c>
      <c r="F225" s="21">
        <v>46</v>
      </c>
      <c r="G225" s="21">
        <v>46</v>
      </c>
      <c r="H225" s="3"/>
    </row>
    <row r="226" spans="1:8" ht="15.75" customHeight="1" x14ac:dyDescent="0.2">
      <c r="A226" s="17"/>
      <c r="B226" s="18"/>
      <c r="C226" s="17"/>
      <c r="D226" s="21">
        <v>1</v>
      </c>
      <c r="E226" s="20" t="s">
        <v>56</v>
      </c>
      <c r="F226" s="21">
        <v>44</v>
      </c>
      <c r="G226" s="21">
        <v>44</v>
      </c>
      <c r="H226" s="3"/>
    </row>
    <row r="227" spans="1:8" ht="15.75" customHeight="1" x14ac:dyDescent="0.2">
      <c r="A227" s="17"/>
      <c r="B227" s="18"/>
      <c r="C227" s="17"/>
      <c r="D227" s="21">
        <v>1</v>
      </c>
      <c r="E227" s="20" t="s">
        <v>76</v>
      </c>
      <c r="F227" s="21">
        <v>55</v>
      </c>
      <c r="G227" s="21">
        <v>55</v>
      </c>
      <c r="H227" s="3"/>
    </row>
    <row r="228" spans="1:8" ht="15.75" customHeight="1" x14ac:dyDescent="0.2">
      <c r="A228" s="17"/>
      <c r="B228" s="18"/>
      <c r="C228" s="17"/>
      <c r="D228" s="21">
        <v>1</v>
      </c>
      <c r="E228" s="20" t="s">
        <v>155</v>
      </c>
      <c r="F228" s="21">
        <v>80</v>
      </c>
      <c r="G228" s="21">
        <v>80</v>
      </c>
      <c r="H228" s="3"/>
    </row>
    <row r="229" spans="1:8" ht="15.75" customHeight="1" x14ac:dyDescent="0.2">
      <c r="A229" s="17"/>
      <c r="B229" s="18"/>
      <c r="C229" s="17"/>
      <c r="D229" s="21">
        <v>1</v>
      </c>
      <c r="E229" s="20" t="s">
        <v>20</v>
      </c>
      <c r="F229" s="21">
        <v>190</v>
      </c>
      <c r="G229" s="21">
        <v>190</v>
      </c>
      <c r="H229" s="3"/>
    </row>
    <row r="230" spans="1:8" ht="15.75" customHeight="1" x14ac:dyDescent="0.2">
      <c r="A230" s="17"/>
      <c r="B230" s="18"/>
      <c r="C230" s="17"/>
      <c r="D230" s="21">
        <v>1</v>
      </c>
      <c r="E230" s="20" t="s">
        <v>35</v>
      </c>
      <c r="F230" s="21">
        <v>182</v>
      </c>
      <c r="G230" s="21">
        <v>182</v>
      </c>
      <c r="H230" s="3"/>
    </row>
    <row r="231" spans="1:8" ht="15.75" customHeight="1" x14ac:dyDescent="0.2">
      <c r="A231" s="17"/>
      <c r="B231" s="18"/>
      <c r="C231" s="17"/>
      <c r="D231" s="19">
        <v>3</v>
      </c>
      <c r="E231" s="20" t="s">
        <v>64</v>
      </c>
      <c r="F231" s="21">
        <v>45</v>
      </c>
      <c r="G231" s="21">
        <v>135</v>
      </c>
      <c r="H231" s="3"/>
    </row>
    <row r="232" spans="1:8" ht="15.75" customHeight="1" x14ac:dyDescent="0.2">
      <c r="A232" s="17"/>
      <c r="B232" s="18"/>
      <c r="C232" s="17"/>
      <c r="D232" s="21">
        <v>1</v>
      </c>
      <c r="E232" s="20" t="s">
        <v>100</v>
      </c>
      <c r="F232" s="21">
        <v>98</v>
      </c>
      <c r="G232" s="21">
        <v>98</v>
      </c>
      <c r="H232" s="3"/>
    </row>
    <row r="233" spans="1:8" ht="15.75" customHeight="1" x14ac:dyDescent="0.2">
      <c r="A233" s="17"/>
      <c r="B233" s="18"/>
      <c r="C233" s="17"/>
      <c r="D233" s="21">
        <v>1</v>
      </c>
      <c r="E233" s="20" t="s">
        <v>88</v>
      </c>
      <c r="F233" s="21">
        <v>114</v>
      </c>
      <c r="G233" s="21">
        <v>114</v>
      </c>
      <c r="H233" s="3"/>
    </row>
    <row r="234" spans="1:8" ht="15.75" customHeight="1" x14ac:dyDescent="0.2">
      <c r="A234" s="17"/>
      <c r="B234" s="18"/>
      <c r="C234" s="17"/>
      <c r="D234" s="21">
        <v>1</v>
      </c>
      <c r="E234" s="20" t="s">
        <v>11</v>
      </c>
      <c r="F234" s="21">
        <v>385</v>
      </c>
      <c r="G234" s="21">
        <v>385</v>
      </c>
      <c r="H234" s="3"/>
    </row>
    <row r="235" spans="1:8" ht="15.75" customHeight="1" x14ac:dyDescent="0.2">
      <c r="A235" s="17"/>
      <c r="B235" s="18"/>
      <c r="C235" s="17"/>
      <c r="D235" s="21">
        <v>1</v>
      </c>
      <c r="E235" s="20" t="s">
        <v>157</v>
      </c>
      <c r="F235" s="21">
        <v>92</v>
      </c>
      <c r="G235" s="21">
        <v>92</v>
      </c>
      <c r="H235" s="3"/>
    </row>
    <row r="236" spans="1:8" ht="15.75" customHeight="1" x14ac:dyDescent="0.2">
      <c r="A236" s="17"/>
      <c r="B236" s="18"/>
      <c r="C236" s="17"/>
      <c r="D236" s="21">
        <v>1</v>
      </c>
      <c r="E236" s="20" t="s">
        <v>159</v>
      </c>
      <c r="F236" s="21">
        <v>150</v>
      </c>
      <c r="G236" s="21">
        <v>150</v>
      </c>
      <c r="H236" s="3"/>
    </row>
    <row r="237" spans="1:8" ht="15.75" customHeight="1" x14ac:dyDescent="0.2">
      <c r="A237" s="17"/>
      <c r="B237" s="18"/>
      <c r="C237" s="17"/>
      <c r="D237" s="21">
        <v>1</v>
      </c>
      <c r="E237" s="20" t="s">
        <v>51</v>
      </c>
      <c r="F237" s="21">
        <v>49</v>
      </c>
      <c r="G237" s="21">
        <v>49</v>
      </c>
      <c r="H237" s="3"/>
    </row>
    <row r="238" spans="1:8" ht="15.75" customHeight="1" x14ac:dyDescent="0.2">
      <c r="A238" s="17"/>
      <c r="B238" s="18"/>
      <c r="C238" s="17"/>
      <c r="D238" s="21">
        <v>1</v>
      </c>
      <c r="E238" s="20" t="s">
        <v>80</v>
      </c>
      <c r="F238" s="21">
        <v>61</v>
      </c>
      <c r="G238" s="21">
        <v>61</v>
      </c>
      <c r="H238" s="3"/>
    </row>
    <row r="239" spans="1:8" ht="15.75" customHeight="1" x14ac:dyDescent="0.2">
      <c r="A239" s="17"/>
      <c r="B239" s="18"/>
      <c r="C239" s="17"/>
      <c r="D239" s="21">
        <v>1</v>
      </c>
      <c r="E239" s="20" t="s">
        <v>158</v>
      </c>
      <c r="F239" s="21">
        <v>110</v>
      </c>
      <c r="G239" s="21">
        <v>110</v>
      </c>
      <c r="H239" s="3"/>
    </row>
    <row r="240" spans="1:8" ht="15.75" customHeight="1" x14ac:dyDescent="0.2">
      <c r="A240" s="17"/>
      <c r="B240" s="18"/>
      <c r="C240" s="17"/>
      <c r="D240" s="21">
        <v>1</v>
      </c>
      <c r="E240" s="20" t="s">
        <v>156</v>
      </c>
      <c r="F240" s="21">
        <v>110</v>
      </c>
      <c r="G240" s="21">
        <v>110</v>
      </c>
      <c r="H240" s="3"/>
    </row>
    <row r="241" spans="1:8" ht="15.75" customHeight="1" x14ac:dyDescent="0.2">
      <c r="A241" s="17"/>
      <c r="B241" s="18"/>
      <c r="C241" s="17"/>
      <c r="D241" s="21">
        <v>1</v>
      </c>
      <c r="E241" s="20" t="s">
        <v>91</v>
      </c>
      <c r="F241" s="21">
        <v>55</v>
      </c>
      <c r="G241" s="21">
        <v>55</v>
      </c>
      <c r="H241" s="3"/>
    </row>
    <row r="242" spans="1:8" ht="15.75" customHeight="1" x14ac:dyDescent="0.2">
      <c r="A242" s="17"/>
      <c r="B242" s="18"/>
      <c r="C242" s="17"/>
      <c r="D242" s="21">
        <v>1</v>
      </c>
      <c r="E242" s="20" t="s">
        <v>37</v>
      </c>
      <c r="F242" s="21">
        <v>98</v>
      </c>
      <c r="G242" s="21">
        <v>98</v>
      </c>
      <c r="H242" s="3"/>
    </row>
    <row r="243" spans="1:8" ht="15.75" customHeight="1" x14ac:dyDescent="0.2">
      <c r="A243" s="17"/>
      <c r="B243" s="18"/>
      <c r="C243" s="17"/>
      <c r="D243" s="21">
        <v>1</v>
      </c>
      <c r="E243" s="20" t="s">
        <v>38</v>
      </c>
      <c r="F243" s="21">
        <v>44</v>
      </c>
      <c r="G243" s="21">
        <v>44</v>
      </c>
      <c r="H243" s="3"/>
    </row>
    <row r="244" spans="1:8" ht="15.75" customHeight="1" x14ac:dyDescent="0.2">
      <c r="A244" s="17"/>
      <c r="B244" s="18"/>
      <c r="C244" s="17"/>
      <c r="D244" s="21">
        <v>1</v>
      </c>
      <c r="E244" s="20" t="s">
        <v>13</v>
      </c>
      <c r="F244" s="21">
        <v>282</v>
      </c>
      <c r="G244" s="21">
        <v>282</v>
      </c>
      <c r="H244" s="3"/>
    </row>
    <row r="245" spans="1:8" ht="15.75" customHeight="1" x14ac:dyDescent="0.2">
      <c r="A245" s="17"/>
      <c r="B245" s="18"/>
      <c r="C245" s="17"/>
      <c r="D245" s="21">
        <v>1</v>
      </c>
      <c r="E245" s="20" t="s">
        <v>13</v>
      </c>
      <c r="F245" s="21">
        <v>282</v>
      </c>
      <c r="G245" s="21">
        <v>282</v>
      </c>
      <c r="H245" s="3"/>
    </row>
    <row r="246" spans="1:8" ht="15.75" customHeight="1" x14ac:dyDescent="0.2">
      <c r="A246" s="43" t="s">
        <v>160</v>
      </c>
      <c r="B246" s="44">
        <v>60319298</v>
      </c>
      <c r="C246" s="43" t="s">
        <v>192</v>
      </c>
      <c r="D246" s="47">
        <v>1</v>
      </c>
      <c r="E246" s="46" t="s">
        <v>8</v>
      </c>
      <c r="F246" s="47">
        <v>110</v>
      </c>
      <c r="G246" s="47">
        <v>110</v>
      </c>
      <c r="H246" s="41">
        <f>SUM(G246:G285)</f>
        <v>5864</v>
      </c>
    </row>
    <row r="247" spans="1:8" ht="15.75" customHeight="1" x14ac:dyDescent="0.2">
      <c r="A247" s="43"/>
      <c r="B247" s="44"/>
      <c r="C247" s="43"/>
      <c r="D247" s="45">
        <v>3</v>
      </c>
      <c r="E247" s="46" t="s">
        <v>42</v>
      </c>
      <c r="F247" s="47">
        <v>138</v>
      </c>
      <c r="G247" s="47">
        <v>414</v>
      </c>
      <c r="H247" s="41"/>
    </row>
    <row r="248" spans="1:8" ht="15.75" customHeight="1" x14ac:dyDescent="0.2">
      <c r="A248" s="43"/>
      <c r="B248" s="44"/>
      <c r="C248" s="43"/>
      <c r="D248" s="47">
        <v>1</v>
      </c>
      <c r="E248" s="46" t="s">
        <v>53</v>
      </c>
      <c r="F248" s="47">
        <v>60</v>
      </c>
      <c r="G248" s="47">
        <v>60</v>
      </c>
      <c r="H248" s="41"/>
    </row>
    <row r="249" spans="1:8" ht="15.75" customHeight="1" x14ac:dyDescent="0.2">
      <c r="A249" s="43"/>
      <c r="B249" s="44"/>
      <c r="C249" s="43"/>
      <c r="D249" s="47">
        <v>1</v>
      </c>
      <c r="E249" s="46" t="s">
        <v>162</v>
      </c>
      <c r="F249" s="47">
        <v>157</v>
      </c>
      <c r="G249" s="47">
        <v>157</v>
      </c>
      <c r="H249" s="41"/>
    </row>
    <row r="250" spans="1:8" ht="15.75" customHeight="1" x14ac:dyDescent="0.2">
      <c r="A250" s="43"/>
      <c r="B250" s="44"/>
      <c r="C250" s="43"/>
      <c r="D250" s="47">
        <v>1</v>
      </c>
      <c r="E250" s="46" t="s">
        <v>173</v>
      </c>
      <c r="F250" s="47">
        <v>68</v>
      </c>
      <c r="G250" s="47">
        <v>68</v>
      </c>
      <c r="H250" s="41"/>
    </row>
    <row r="251" spans="1:8" ht="15.75" customHeight="1" x14ac:dyDescent="0.2">
      <c r="A251" s="43"/>
      <c r="B251" s="44"/>
      <c r="C251" s="43"/>
      <c r="D251" s="47">
        <v>1</v>
      </c>
      <c r="E251" s="46" t="s">
        <v>10</v>
      </c>
      <c r="F251" s="47">
        <v>390</v>
      </c>
      <c r="G251" s="47">
        <v>390</v>
      </c>
      <c r="H251" s="41"/>
    </row>
    <row r="252" spans="1:8" ht="15.75" customHeight="1" x14ac:dyDescent="0.2">
      <c r="A252" s="43"/>
      <c r="B252" s="44"/>
      <c r="C252" s="43"/>
      <c r="D252" s="45">
        <v>2</v>
      </c>
      <c r="E252" s="46" t="s">
        <v>67</v>
      </c>
      <c r="F252" s="47">
        <v>29</v>
      </c>
      <c r="G252" s="47">
        <v>58</v>
      </c>
      <c r="H252" s="41"/>
    </row>
    <row r="253" spans="1:8" ht="15.75" customHeight="1" x14ac:dyDescent="0.2">
      <c r="A253" s="43"/>
      <c r="B253" s="44"/>
      <c r="C253" s="43"/>
      <c r="D253" s="47">
        <v>1</v>
      </c>
      <c r="E253" s="46" t="s">
        <v>47</v>
      </c>
      <c r="F253" s="47">
        <v>52</v>
      </c>
      <c r="G253" s="47">
        <v>52</v>
      </c>
      <c r="H253" s="41"/>
    </row>
    <row r="254" spans="1:8" ht="15.75" customHeight="1" x14ac:dyDescent="0.2">
      <c r="A254" s="43"/>
      <c r="B254" s="44"/>
      <c r="C254" s="43"/>
      <c r="D254" s="47">
        <v>1</v>
      </c>
      <c r="E254" s="46" t="s">
        <v>170</v>
      </c>
      <c r="F254" s="47">
        <v>400</v>
      </c>
      <c r="G254" s="47">
        <v>400</v>
      </c>
      <c r="H254" s="41"/>
    </row>
    <row r="255" spans="1:8" ht="15.75" customHeight="1" x14ac:dyDescent="0.2">
      <c r="A255" s="43"/>
      <c r="B255" s="44"/>
      <c r="C255" s="43"/>
      <c r="D255" s="47">
        <v>1</v>
      </c>
      <c r="E255" s="46" t="s">
        <v>18</v>
      </c>
      <c r="F255" s="47">
        <v>126</v>
      </c>
      <c r="G255" s="47">
        <v>126</v>
      </c>
      <c r="H255" s="41"/>
    </row>
    <row r="256" spans="1:8" ht="15.75" customHeight="1" x14ac:dyDescent="0.2">
      <c r="A256" s="43"/>
      <c r="B256" s="44"/>
      <c r="C256" s="43"/>
      <c r="D256" s="47">
        <v>1</v>
      </c>
      <c r="E256" s="46" t="s">
        <v>127</v>
      </c>
      <c r="F256" s="47">
        <v>120</v>
      </c>
      <c r="G256" s="47">
        <v>120</v>
      </c>
      <c r="H256" s="41"/>
    </row>
    <row r="257" spans="1:8" ht="15.75" customHeight="1" x14ac:dyDescent="0.2">
      <c r="A257" s="43"/>
      <c r="B257" s="44"/>
      <c r="C257" s="43"/>
      <c r="D257" s="47">
        <v>1</v>
      </c>
      <c r="E257" s="46" t="s">
        <v>165</v>
      </c>
      <c r="F257" s="47">
        <v>225</v>
      </c>
      <c r="G257" s="47">
        <v>225</v>
      </c>
      <c r="H257" s="41"/>
    </row>
    <row r="258" spans="1:8" ht="15.75" customHeight="1" x14ac:dyDescent="0.2">
      <c r="A258" s="43"/>
      <c r="B258" s="44"/>
      <c r="C258" s="43"/>
      <c r="D258" s="47">
        <v>1</v>
      </c>
      <c r="E258" s="46" t="s">
        <v>163</v>
      </c>
      <c r="F258" s="47">
        <v>159</v>
      </c>
      <c r="G258" s="47">
        <v>159</v>
      </c>
      <c r="H258" s="41"/>
    </row>
    <row r="259" spans="1:8" ht="15.75" customHeight="1" x14ac:dyDescent="0.2">
      <c r="A259" s="43"/>
      <c r="B259" s="44"/>
      <c r="C259" s="43"/>
      <c r="D259" s="47">
        <v>1</v>
      </c>
      <c r="E259" s="58" t="s">
        <v>214</v>
      </c>
      <c r="F259" s="47">
        <v>215</v>
      </c>
      <c r="G259" s="47">
        <v>215</v>
      </c>
      <c r="H259" s="41"/>
    </row>
    <row r="260" spans="1:8" ht="15.75" customHeight="1" x14ac:dyDescent="0.2">
      <c r="A260" s="43"/>
      <c r="B260" s="44"/>
      <c r="C260" s="43"/>
      <c r="D260" s="47">
        <v>1</v>
      </c>
      <c r="E260" s="46" t="s">
        <v>57</v>
      </c>
      <c r="F260" s="47">
        <v>47</v>
      </c>
      <c r="G260" s="47">
        <v>47</v>
      </c>
      <c r="H260" s="41"/>
    </row>
    <row r="261" spans="1:8" ht="15.75" customHeight="1" x14ac:dyDescent="0.2">
      <c r="A261" s="43"/>
      <c r="B261" s="44"/>
      <c r="C261" s="43"/>
      <c r="D261" s="47">
        <v>1</v>
      </c>
      <c r="E261" s="46" t="s">
        <v>166</v>
      </c>
      <c r="F261" s="47">
        <v>37</v>
      </c>
      <c r="G261" s="47">
        <v>37</v>
      </c>
      <c r="H261" s="41"/>
    </row>
    <row r="262" spans="1:8" ht="15.75" customHeight="1" x14ac:dyDescent="0.2">
      <c r="A262" s="43"/>
      <c r="B262" s="44"/>
      <c r="C262" s="43"/>
      <c r="D262" s="47">
        <v>1</v>
      </c>
      <c r="E262" s="58" t="s">
        <v>213</v>
      </c>
      <c r="F262" s="47">
        <v>125</v>
      </c>
      <c r="G262" s="47">
        <v>125</v>
      </c>
      <c r="H262" s="41"/>
    </row>
    <row r="263" spans="1:8" ht="15.75" customHeight="1" x14ac:dyDescent="0.2">
      <c r="A263" s="43"/>
      <c r="B263" s="44"/>
      <c r="C263" s="43"/>
      <c r="D263" s="47">
        <v>1</v>
      </c>
      <c r="E263" s="58" t="s">
        <v>212</v>
      </c>
      <c r="F263" s="47">
        <v>125</v>
      </c>
      <c r="G263" s="47">
        <v>125</v>
      </c>
      <c r="H263" s="41"/>
    </row>
    <row r="264" spans="1:8" ht="15.75" customHeight="1" x14ac:dyDescent="0.2">
      <c r="A264" s="43"/>
      <c r="B264" s="44"/>
      <c r="C264" s="43"/>
      <c r="D264" s="47">
        <v>1</v>
      </c>
      <c r="E264" s="46" t="s">
        <v>27</v>
      </c>
      <c r="F264" s="47">
        <v>29</v>
      </c>
      <c r="G264" s="47">
        <v>29</v>
      </c>
      <c r="H264" s="41"/>
    </row>
    <row r="265" spans="1:8" ht="15.75" customHeight="1" x14ac:dyDescent="0.2">
      <c r="A265" s="43"/>
      <c r="B265" s="44"/>
      <c r="C265" s="43"/>
      <c r="D265" s="45">
        <v>2</v>
      </c>
      <c r="E265" s="46" t="s">
        <v>161</v>
      </c>
      <c r="F265" s="47">
        <v>139</v>
      </c>
      <c r="G265" s="47">
        <v>278</v>
      </c>
      <c r="H265" s="41"/>
    </row>
    <row r="266" spans="1:8" ht="15.75" customHeight="1" x14ac:dyDescent="0.2">
      <c r="A266" s="43"/>
      <c r="B266" s="44"/>
      <c r="C266" s="43"/>
      <c r="D266" s="47">
        <v>1</v>
      </c>
      <c r="E266" s="46" t="s">
        <v>20</v>
      </c>
      <c r="F266" s="47">
        <v>190</v>
      </c>
      <c r="G266" s="47">
        <v>190</v>
      </c>
      <c r="H266" s="41"/>
    </row>
    <row r="267" spans="1:8" ht="15.75" customHeight="1" x14ac:dyDescent="0.2">
      <c r="A267" s="43"/>
      <c r="B267" s="44"/>
      <c r="C267" s="43"/>
      <c r="D267" s="45">
        <v>2</v>
      </c>
      <c r="E267" s="46" t="s">
        <v>35</v>
      </c>
      <c r="F267" s="47">
        <v>182</v>
      </c>
      <c r="G267" s="47">
        <v>364</v>
      </c>
      <c r="H267" s="41"/>
    </row>
    <row r="268" spans="1:8" ht="15.75" customHeight="1" x14ac:dyDescent="0.2">
      <c r="A268" s="43"/>
      <c r="B268" s="44"/>
      <c r="C268" s="43"/>
      <c r="D268" s="47">
        <v>1</v>
      </c>
      <c r="E268" s="46" t="s">
        <v>64</v>
      </c>
      <c r="F268" s="47">
        <v>45</v>
      </c>
      <c r="G268" s="47">
        <v>45</v>
      </c>
      <c r="H268" s="41"/>
    </row>
    <row r="269" spans="1:8" ht="15.75" customHeight="1" x14ac:dyDescent="0.2">
      <c r="A269" s="43"/>
      <c r="B269" s="44"/>
      <c r="C269" s="43"/>
      <c r="D269" s="47">
        <v>1</v>
      </c>
      <c r="E269" s="46" t="s">
        <v>100</v>
      </c>
      <c r="F269" s="47">
        <v>98</v>
      </c>
      <c r="G269" s="47">
        <v>98</v>
      </c>
      <c r="H269" s="41"/>
    </row>
    <row r="270" spans="1:8" ht="15.75" customHeight="1" x14ac:dyDescent="0.2">
      <c r="A270" s="43"/>
      <c r="B270" s="44"/>
      <c r="C270" s="43"/>
      <c r="D270" s="47">
        <v>1</v>
      </c>
      <c r="E270" s="46" t="s">
        <v>6</v>
      </c>
      <c r="F270" s="47">
        <v>49</v>
      </c>
      <c r="G270" s="47">
        <v>49</v>
      </c>
      <c r="H270" s="41"/>
    </row>
    <row r="271" spans="1:8" ht="15.75" customHeight="1" x14ac:dyDescent="0.2">
      <c r="A271" s="43"/>
      <c r="B271" s="44"/>
      <c r="C271" s="43"/>
      <c r="D271" s="47">
        <v>1</v>
      </c>
      <c r="E271" s="46" t="s">
        <v>172</v>
      </c>
      <c r="F271" s="47">
        <v>72</v>
      </c>
      <c r="G271" s="47">
        <v>72</v>
      </c>
      <c r="H271" s="41"/>
    </row>
    <row r="272" spans="1:8" ht="15.75" customHeight="1" x14ac:dyDescent="0.2">
      <c r="A272" s="43"/>
      <c r="B272" s="44"/>
      <c r="C272" s="43"/>
      <c r="D272" s="45">
        <v>2</v>
      </c>
      <c r="E272" s="46" t="s">
        <v>88</v>
      </c>
      <c r="F272" s="47">
        <v>114</v>
      </c>
      <c r="G272" s="47">
        <v>228</v>
      </c>
      <c r="H272" s="41"/>
    </row>
    <row r="273" spans="1:8" ht="15.75" customHeight="1" x14ac:dyDescent="0.2">
      <c r="A273" s="43"/>
      <c r="B273" s="44"/>
      <c r="C273" s="43"/>
      <c r="D273" s="47">
        <v>1</v>
      </c>
      <c r="E273" s="46" t="s">
        <v>71</v>
      </c>
      <c r="F273" s="47">
        <v>100</v>
      </c>
      <c r="G273" s="47">
        <v>100</v>
      </c>
      <c r="H273" s="41"/>
    </row>
    <row r="274" spans="1:8" ht="15.75" customHeight="1" x14ac:dyDescent="0.2">
      <c r="A274" s="43"/>
      <c r="B274" s="44"/>
      <c r="C274" s="43"/>
      <c r="D274" s="47">
        <v>1</v>
      </c>
      <c r="E274" s="58" t="s">
        <v>211</v>
      </c>
      <c r="F274" s="47">
        <v>161</v>
      </c>
      <c r="G274" s="47">
        <v>161</v>
      </c>
      <c r="H274" s="41"/>
    </row>
    <row r="275" spans="1:8" ht="15.75" customHeight="1" x14ac:dyDescent="0.2">
      <c r="A275" s="43"/>
      <c r="B275" s="44"/>
      <c r="C275" s="43"/>
      <c r="D275" s="47">
        <v>1</v>
      </c>
      <c r="E275" s="46" t="s">
        <v>164</v>
      </c>
      <c r="F275" s="47">
        <v>157</v>
      </c>
      <c r="G275" s="47">
        <v>157</v>
      </c>
      <c r="H275" s="41"/>
    </row>
    <row r="276" spans="1:8" ht="15.75" customHeight="1" x14ac:dyDescent="0.2">
      <c r="A276" s="43"/>
      <c r="B276" s="44"/>
      <c r="C276" s="43"/>
      <c r="D276" s="47">
        <v>1</v>
      </c>
      <c r="E276" s="46" t="s">
        <v>11</v>
      </c>
      <c r="F276" s="47">
        <v>385</v>
      </c>
      <c r="G276" s="47">
        <v>385</v>
      </c>
      <c r="H276" s="41"/>
    </row>
    <row r="277" spans="1:8" ht="15.75" customHeight="1" x14ac:dyDescent="0.2">
      <c r="A277" s="43"/>
      <c r="B277" s="44"/>
      <c r="C277" s="43"/>
      <c r="D277" s="47">
        <v>1</v>
      </c>
      <c r="E277" s="46" t="s">
        <v>171</v>
      </c>
      <c r="F277" s="47">
        <v>170</v>
      </c>
      <c r="G277" s="47">
        <v>170</v>
      </c>
      <c r="H277" s="41"/>
    </row>
    <row r="278" spans="1:8" ht="15.75" customHeight="1" x14ac:dyDescent="0.2">
      <c r="A278" s="43"/>
      <c r="B278" s="44"/>
      <c r="C278" s="43"/>
      <c r="D278" s="47">
        <v>1</v>
      </c>
      <c r="E278" s="46" t="s">
        <v>80</v>
      </c>
      <c r="F278" s="47">
        <v>61</v>
      </c>
      <c r="G278" s="47">
        <v>61</v>
      </c>
      <c r="H278" s="41"/>
    </row>
    <row r="279" spans="1:8" ht="15.75" customHeight="1" x14ac:dyDescent="0.2">
      <c r="A279" s="43"/>
      <c r="B279" s="44"/>
      <c r="C279" s="43"/>
      <c r="D279" s="47">
        <v>1</v>
      </c>
      <c r="E279" s="46" t="s">
        <v>75</v>
      </c>
      <c r="F279" s="47">
        <v>70</v>
      </c>
      <c r="G279" s="47">
        <v>70</v>
      </c>
      <c r="H279" s="41"/>
    </row>
    <row r="280" spans="1:8" ht="15.75" customHeight="1" x14ac:dyDescent="0.2">
      <c r="A280" s="43"/>
      <c r="B280" s="44"/>
      <c r="C280" s="43"/>
      <c r="D280" s="47">
        <v>1</v>
      </c>
      <c r="E280" s="46" t="s">
        <v>22</v>
      </c>
      <c r="F280" s="47">
        <v>140</v>
      </c>
      <c r="G280" s="47">
        <v>140</v>
      </c>
      <c r="H280" s="41"/>
    </row>
    <row r="281" spans="1:8" ht="15.75" customHeight="1" x14ac:dyDescent="0.2">
      <c r="A281" s="43"/>
      <c r="B281" s="44"/>
      <c r="C281" s="43"/>
      <c r="D281" s="47">
        <v>1</v>
      </c>
      <c r="E281" s="46" t="s">
        <v>167</v>
      </c>
      <c r="F281" s="47">
        <v>135</v>
      </c>
      <c r="G281" s="47">
        <v>135</v>
      </c>
      <c r="H281" s="41"/>
    </row>
    <row r="282" spans="1:8" ht="15.75" customHeight="1" x14ac:dyDescent="0.2">
      <c r="A282" s="43"/>
      <c r="B282" s="44"/>
      <c r="C282" s="43"/>
      <c r="D282" s="47">
        <v>1</v>
      </c>
      <c r="E282" s="46" t="s">
        <v>168</v>
      </c>
      <c r="F282" s="47">
        <v>46</v>
      </c>
      <c r="G282" s="47">
        <v>46</v>
      </c>
      <c r="H282" s="41"/>
    </row>
    <row r="283" spans="1:8" ht="15.75" customHeight="1" x14ac:dyDescent="0.2">
      <c r="A283" s="43"/>
      <c r="B283" s="44"/>
      <c r="C283" s="43"/>
      <c r="D283" s="47">
        <v>1</v>
      </c>
      <c r="E283" s="46" t="s">
        <v>169</v>
      </c>
      <c r="F283" s="47">
        <v>62</v>
      </c>
      <c r="G283" s="47">
        <v>62</v>
      </c>
      <c r="H283" s="41"/>
    </row>
    <row r="284" spans="1:8" ht="15.75" customHeight="1" x14ac:dyDescent="0.2">
      <c r="A284" s="43"/>
      <c r="B284" s="44"/>
      <c r="C284" s="43"/>
      <c r="D284" s="47">
        <v>1</v>
      </c>
      <c r="E284" s="46" t="s">
        <v>37</v>
      </c>
      <c r="F284" s="47">
        <v>98</v>
      </c>
      <c r="G284" s="47">
        <v>98</v>
      </c>
      <c r="H284" s="41"/>
    </row>
    <row r="285" spans="1:8" ht="15.75" customHeight="1" x14ac:dyDescent="0.2">
      <c r="A285" s="43"/>
      <c r="B285" s="44"/>
      <c r="C285" s="43"/>
      <c r="D285" s="47">
        <v>1</v>
      </c>
      <c r="E285" s="46" t="s">
        <v>7</v>
      </c>
      <c r="F285" s="47">
        <v>38</v>
      </c>
      <c r="G285" s="47">
        <v>38</v>
      </c>
      <c r="H285" s="41"/>
    </row>
    <row r="286" spans="1:8" ht="15.75" customHeight="1" x14ac:dyDescent="0.2">
      <c r="A286" s="22" t="s">
        <v>174</v>
      </c>
      <c r="B286" s="23">
        <v>44228811</v>
      </c>
      <c r="C286" s="22" t="s">
        <v>197</v>
      </c>
      <c r="D286" s="26">
        <v>1</v>
      </c>
      <c r="E286" s="25" t="s">
        <v>29</v>
      </c>
      <c r="F286" s="26">
        <v>415</v>
      </c>
      <c r="G286" s="26">
        <v>415</v>
      </c>
      <c r="H286" s="3">
        <f>SUM(G286:G295)</f>
        <v>1151</v>
      </c>
    </row>
    <row r="287" spans="1:8" ht="15.75" customHeight="1" x14ac:dyDescent="0.2">
      <c r="A287" s="22"/>
      <c r="B287" s="23"/>
      <c r="C287" s="22"/>
      <c r="D287" s="26">
        <v>1</v>
      </c>
      <c r="E287" s="25" t="s">
        <v>42</v>
      </c>
      <c r="F287" s="26">
        <v>138</v>
      </c>
      <c r="G287" s="26">
        <v>138</v>
      </c>
      <c r="H287" s="3"/>
    </row>
    <row r="288" spans="1:8" ht="15.75" customHeight="1" x14ac:dyDescent="0.2">
      <c r="A288" s="22"/>
      <c r="B288" s="23"/>
      <c r="C288" s="22"/>
      <c r="D288" s="26">
        <v>1</v>
      </c>
      <c r="E288" s="25" t="s">
        <v>128</v>
      </c>
      <c r="F288" s="26">
        <v>98</v>
      </c>
      <c r="G288" s="26">
        <v>98</v>
      </c>
      <c r="H288" s="3"/>
    </row>
    <row r="289" spans="1:8" ht="15.75" customHeight="1" x14ac:dyDescent="0.2">
      <c r="A289" s="22"/>
      <c r="B289" s="23"/>
      <c r="C289" s="22"/>
      <c r="D289" s="26">
        <v>1</v>
      </c>
      <c r="E289" s="25" t="s">
        <v>67</v>
      </c>
      <c r="F289" s="26">
        <v>29</v>
      </c>
      <c r="G289" s="26">
        <v>29</v>
      </c>
      <c r="H289" s="3"/>
    </row>
    <row r="290" spans="1:8" ht="15.75" customHeight="1" x14ac:dyDescent="0.2">
      <c r="A290" s="22"/>
      <c r="B290" s="23"/>
      <c r="C290" s="22"/>
      <c r="D290" s="26">
        <v>1</v>
      </c>
      <c r="E290" s="25" t="s">
        <v>47</v>
      </c>
      <c r="F290" s="26">
        <v>52</v>
      </c>
      <c r="G290" s="26">
        <v>52</v>
      </c>
      <c r="H290" s="3"/>
    </row>
    <row r="291" spans="1:8" ht="15.75" customHeight="1" x14ac:dyDescent="0.2">
      <c r="A291" s="22"/>
      <c r="B291" s="23"/>
      <c r="C291" s="22"/>
      <c r="D291" s="26">
        <v>1</v>
      </c>
      <c r="E291" s="25" t="s">
        <v>57</v>
      </c>
      <c r="F291" s="26">
        <v>47</v>
      </c>
      <c r="G291" s="26">
        <v>47</v>
      </c>
      <c r="H291" s="3"/>
    </row>
    <row r="292" spans="1:8" ht="15.75" customHeight="1" x14ac:dyDescent="0.2">
      <c r="A292" s="22"/>
      <c r="B292" s="23"/>
      <c r="C292" s="22"/>
      <c r="D292" s="26">
        <v>1</v>
      </c>
      <c r="E292" s="25" t="s">
        <v>100</v>
      </c>
      <c r="F292" s="26">
        <v>98</v>
      </c>
      <c r="G292" s="26">
        <v>98</v>
      </c>
      <c r="H292" s="3"/>
    </row>
    <row r="293" spans="1:8" ht="15.75" customHeight="1" x14ac:dyDescent="0.2">
      <c r="A293" s="22"/>
      <c r="B293" s="23"/>
      <c r="C293" s="22"/>
      <c r="D293" s="26">
        <v>1</v>
      </c>
      <c r="E293" s="25" t="s">
        <v>6</v>
      </c>
      <c r="F293" s="26">
        <v>49</v>
      </c>
      <c r="G293" s="26">
        <v>49</v>
      </c>
      <c r="H293" s="3"/>
    </row>
    <row r="294" spans="1:8" ht="15.75" customHeight="1" x14ac:dyDescent="0.2">
      <c r="A294" s="22"/>
      <c r="B294" s="23"/>
      <c r="C294" s="22"/>
      <c r="D294" s="26">
        <v>1</v>
      </c>
      <c r="E294" s="25" t="s">
        <v>175</v>
      </c>
      <c r="F294" s="26">
        <v>127</v>
      </c>
      <c r="G294" s="26">
        <v>127</v>
      </c>
      <c r="H294" s="3"/>
    </row>
    <row r="295" spans="1:8" ht="15.75" customHeight="1" x14ac:dyDescent="0.2">
      <c r="A295" s="22"/>
      <c r="B295" s="23"/>
      <c r="C295" s="22"/>
      <c r="D295" s="26">
        <v>1</v>
      </c>
      <c r="E295" s="25" t="s">
        <v>37</v>
      </c>
      <c r="F295" s="26">
        <v>98</v>
      </c>
      <c r="G295" s="26">
        <v>98</v>
      </c>
      <c r="H295" s="3"/>
    </row>
    <row r="296" spans="1:8" ht="15.75" customHeight="1" x14ac:dyDescent="0.2">
      <c r="A296" s="37" t="s">
        <v>176</v>
      </c>
      <c r="B296" s="38">
        <v>36159984</v>
      </c>
      <c r="C296" s="37" t="s">
        <v>208</v>
      </c>
      <c r="D296" s="39">
        <v>1</v>
      </c>
      <c r="E296" s="40" t="s">
        <v>4</v>
      </c>
      <c r="F296" s="39">
        <v>300</v>
      </c>
      <c r="G296" s="39">
        <v>300</v>
      </c>
      <c r="H296" s="41">
        <f>SUM(G296:G299)</f>
        <v>811</v>
      </c>
    </row>
    <row r="297" spans="1:8" ht="15.75" customHeight="1" x14ac:dyDescent="0.2">
      <c r="A297" s="37"/>
      <c r="B297" s="38"/>
      <c r="C297" s="37"/>
      <c r="D297" s="39">
        <v>1</v>
      </c>
      <c r="E297" s="40" t="s">
        <v>6</v>
      </c>
      <c r="F297" s="39">
        <v>49</v>
      </c>
      <c r="G297" s="39">
        <v>49</v>
      </c>
      <c r="H297" s="41"/>
    </row>
    <row r="298" spans="1:8" ht="15.75" customHeight="1" x14ac:dyDescent="0.2">
      <c r="A298" s="37"/>
      <c r="B298" s="38"/>
      <c r="C298" s="37"/>
      <c r="D298" s="39">
        <v>1</v>
      </c>
      <c r="E298" s="40" t="s">
        <v>177</v>
      </c>
      <c r="F298" s="39">
        <v>180</v>
      </c>
      <c r="G298" s="39">
        <v>180</v>
      </c>
      <c r="H298" s="41"/>
    </row>
    <row r="299" spans="1:8" ht="15.75" customHeight="1" x14ac:dyDescent="0.2">
      <c r="A299" s="37"/>
      <c r="B299" s="38"/>
      <c r="C299" s="37"/>
      <c r="D299" s="39">
        <v>1</v>
      </c>
      <c r="E299" s="40" t="s">
        <v>13</v>
      </c>
      <c r="F299" s="39">
        <v>282</v>
      </c>
      <c r="G299" s="39">
        <v>282</v>
      </c>
      <c r="H299" s="41"/>
    </row>
    <row r="300" spans="1:8" ht="15.75" customHeight="1" x14ac:dyDescent="0.2">
      <c r="A300" s="12" t="s">
        <v>178</v>
      </c>
      <c r="B300" s="13">
        <v>64663611</v>
      </c>
      <c r="C300" s="12" t="s">
        <v>207</v>
      </c>
      <c r="D300" s="14">
        <v>1</v>
      </c>
      <c r="E300" s="15" t="s">
        <v>15</v>
      </c>
      <c r="F300" s="14">
        <v>335</v>
      </c>
      <c r="G300" s="14">
        <v>335</v>
      </c>
      <c r="H300" s="3">
        <f>SUM(G300:G305)</f>
        <v>1623</v>
      </c>
    </row>
    <row r="301" spans="1:8" ht="15.75" customHeight="1" x14ac:dyDescent="0.2">
      <c r="A301" s="12"/>
      <c r="B301" s="13"/>
      <c r="C301" s="12"/>
      <c r="D301" s="16">
        <v>5</v>
      </c>
      <c r="E301" s="15" t="s">
        <v>50</v>
      </c>
      <c r="F301" s="14">
        <v>85</v>
      </c>
      <c r="G301" s="14">
        <v>425</v>
      </c>
      <c r="H301" s="3"/>
    </row>
    <row r="302" spans="1:8" ht="15.75" customHeight="1" x14ac:dyDescent="0.2">
      <c r="A302" s="12"/>
      <c r="B302" s="13"/>
      <c r="C302" s="12"/>
      <c r="D302" s="14">
        <v>1</v>
      </c>
      <c r="E302" s="15" t="s">
        <v>6</v>
      </c>
      <c r="F302" s="14">
        <v>49</v>
      </c>
      <c r="G302" s="14">
        <v>49</v>
      </c>
      <c r="H302" s="3"/>
    </row>
    <row r="303" spans="1:8" ht="15.75" customHeight="1" x14ac:dyDescent="0.2">
      <c r="A303" s="12"/>
      <c r="B303" s="13"/>
      <c r="C303" s="12"/>
      <c r="D303" s="14">
        <v>1</v>
      </c>
      <c r="E303" s="15" t="s">
        <v>9</v>
      </c>
      <c r="F303" s="14">
        <v>317</v>
      </c>
      <c r="G303" s="14">
        <v>317</v>
      </c>
      <c r="H303" s="3"/>
    </row>
    <row r="304" spans="1:8" ht="15.75" customHeight="1" x14ac:dyDescent="0.2">
      <c r="A304" s="12"/>
      <c r="B304" s="13"/>
      <c r="C304" s="12"/>
      <c r="D304" s="14">
        <v>1</v>
      </c>
      <c r="E304" s="15" t="s">
        <v>11</v>
      </c>
      <c r="F304" s="14">
        <v>385</v>
      </c>
      <c r="G304" s="14">
        <v>385</v>
      </c>
      <c r="H304" s="3"/>
    </row>
    <row r="305" spans="1:8" ht="15.75" customHeight="1" x14ac:dyDescent="0.2">
      <c r="A305" s="12"/>
      <c r="B305" s="13"/>
      <c r="C305" s="12"/>
      <c r="D305" s="14">
        <v>1</v>
      </c>
      <c r="E305" s="15" t="s">
        <v>179</v>
      </c>
      <c r="F305" s="14">
        <v>112</v>
      </c>
      <c r="G305" s="14">
        <v>112</v>
      </c>
      <c r="H305" s="3"/>
    </row>
    <row r="306" spans="1:8" ht="15.75" customHeight="1" x14ac:dyDescent="0.2">
      <c r="A306" s="43" t="s">
        <v>180</v>
      </c>
      <c r="B306" s="44">
        <v>55292265</v>
      </c>
      <c r="C306" s="43" t="s">
        <v>200</v>
      </c>
      <c r="D306" s="47">
        <v>1</v>
      </c>
      <c r="E306" s="46" t="s">
        <v>72</v>
      </c>
      <c r="F306" s="47">
        <v>45</v>
      </c>
      <c r="G306" s="47">
        <v>45</v>
      </c>
      <c r="H306" s="41">
        <f>SUM(G306:G312)</f>
        <v>964</v>
      </c>
    </row>
    <row r="307" spans="1:8" ht="15.75" customHeight="1" x14ac:dyDescent="0.2">
      <c r="A307" s="43"/>
      <c r="B307" s="44"/>
      <c r="C307" s="43"/>
      <c r="D307" s="47">
        <v>1</v>
      </c>
      <c r="E307" s="46" t="s">
        <v>10</v>
      </c>
      <c r="F307" s="47">
        <v>390</v>
      </c>
      <c r="G307" s="47">
        <v>390</v>
      </c>
      <c r="H307" s="41"/>
    </row>
    <row r="308" spans="1:8" ht="15.75" customHeight="1" x14ac:dyDescent="0.2">
      <c r="A308" s="43"/>
      <c r="B308" s="44"/>
      <c r="C308" s="43"/>
      <c r="D308" s="47">
        <v>1</v>
      </c>
      <c r="E308" s="46" t="s">
        <v>111</v>
      </c>
      <c r="F308" s="47">
        <v>176</v>
      </c>
      <c r="G308" s="47">
        <v>176</v>
      </c>
      <c r="H308" s="41"/>
    </row>
    <row r="309" spans="1:8" ht="15.75" customHeight="1" x14ac:dyDescent="0.2">
      <c r="A309" s="43"/>
      <c r="B309" s="44"/>
      <c r="C309" s="43"/>
      <c r="D309" s="47">
        <v>1</v>
      </c>
      <c r="E309" s="46" t="s">
        <v>161</v>
      </c>
      <c r="F309" s="47">
        <v>139</v>
      </c>
      <c r="G309" s="47">
        <v>139</v>
      </c>
      <c r="H309" s="41"/>
    </row>
    <row r="310" spans="1:8" ht="15.75" customHeight="1" x14ac:dyDescent="0.2">
      <c r="A310" s="43"/>
      <c r="B310" s="44"/>
      <c r="C310" s="43"/>
      <c r="D310" s="47">
        <v>1</v>
      </c>
      <c r="E310" s="46" t="s">
        <v>6</v>
      </c>
      <c r="F310" s="47">
        <v>49</v>
      </c>
      <c r="G310" s="47">
        <v>49</v>
      </c>
      <c r="H310" s="41"/>
    </row>
    <row r="311" spans="1:8" ht="15.75" customHeight="1" x14ac:dyDescent="0.2">
      <c r="A311" s="43"/>
      <c r="B311" s="44"/>
      <c r="C311" s="43"/>
      <c r="D311" s="47">
        <v>1</v>
      </c>
      <c r="E311" s="46" t="s">
        <v>80</v>
      </c>
      <c r="F311" s="47">
        <v>61</v>
      </c>
      <c r="G311" s="47">
        <v>61</v>
      </c>
      <c r="H311" s="41"/>
    </row>
    <row r="312" spans="1:8" ht="15.75" customHeight="1" x14ac:dyDescent="0.2">
      <c r="A312" s="43"/>
      <c r="B312" s="44"/>
      <c r="C312" s="43"/>
      <c r="D312" s="47">
        <v>1</v>
      </c>
      <c r="E312" s="46" t="s">
        <v>54</v>
      </c>
      <c r="F312" s="47">
        <v>104</v>
      </c>
      <c r="G312" s="47">
        <v>104</v>
      </c>
      <c r="H312" s="41"/>
    </row>
    <row r="313" spans="1:8" ht="15.75" customHeight="1" x14ac:dyDescent="0.2">
      <c r="A313" s="17" t="s">
        <v>181</v>
      </c>
      <c r="B313" s="18">
        <v>36621453</v>
      </c>
      <c r="C313" s="17"/>
      <c r="D313" s="21">
        <v>1</v>
      </c>
      <c r="E313" s="20" t="s">
        <v>65</v>
      </c>
      <c r="F313" s="21">
        <v>84</v>
      </c>
      <c r="G313" s="21">
        <v>84</v>
      </c>
      <c r="H313" s="3">
        <f>SUM(G313:G331)</f>
        <v>2917</v>
      </c>
    </row>
    <row r="314" spans="1:8" ht="15.75" customHeight="1" x14ac:dyDescent="0.2">
      <c r="A314" s="17"/>
      <c r="B314" s="18"/>
      <c r="C314" s="17"/>
      <c r="D314" s="21">
        <v>1</v>
      </c>
      <c r="E314" s="20" t="s">
        <v>15</v>
      </c>
      <c r="F314" s="21">
        <v>335</v>
      </c>
      <c r="G314" s="21">
        <v>335</v>
      </c>
      <c r="H314" s="3"/>
    </row>
    <row r="315" spans="1:8" ht="15.75" customHeight="1" x14ac:dyDescent="0.2">
      <c r="A315" s="17"/>
      <c r="B315" s="18"/>
      <c r="C315" s="17"/>
      <c r="D315" s="21">
        <v>1</v>
      </c>
      <c r="E315" s="20" t="s">
        <v>103</v>
      </c>
      <c r="F315" s="21">
        <v>138</v>
      </c>
      <c r="G315" s="21">
        <v>138</v>
      </c>
      <c r="H315" s="3"/>
    </row>
    <row r="316" spans="1:8" ht="15.75" customHeight="1" x14ac:dyDescent="0.2">
      <c r="A316" s="17"/>
      <c r="B316" s="18"/>
      <c r="C316" s="17"/>
      <c r="D316" s="21">
        <v>1</v>
      </c>
      <c r="E316" s="20" t="s">
        <v>146</v>
      </c>
      <c r="F316" s="21">
        <v>230</v>
      </c>
      <c r="G316" s="21">
        <v>230</v>
      </c>
      <c r="H316" s="3"/>
    </row>
    <row r="317" spans="1:8" ht="15.75" customHeight="1" x14ac:dyDescent="0.2">
      <c r="A317" s="17"/>
      <c r="B317" s="18"/>
      <c r="C317" s="17"/>
      <c r="D317" s="21">
        <v>1</v>
      </c>
      <c r="E317" s="20" t="s">
        <v>16</v>
      </c>
      <c r="F317" s="21">
        <v>44</v>
      </c>
      <c r="G317" s="21">
        <v>44</v>
      </c>
      <c r="H317" s="3"/>
    </row>
    <row r="318" spans="1:8" ht="15.75" customHeight="1" x14ac:dyDescent="0.2">
      <c r="A318" s="17"/>
      <c r="B318" s="18"/>
      <c r="C318" s="17"/>
      <c r="D318" s="19">
        <v>2</v>
      </c>
      <c r="E318" s="20" t="s">
        <v>84</v>
      </c>
      <c r="F318" s="21">
        <v>16</v>
      </c>
      <c r="G318" s="21">
        <v>32</v>
      </c>
      <c r="H318" s="3"/>
    </row>
    <row r="319" spans="1:8" ht="15.75" customHeight="1" x14ac:dyDescent="0.2">
      <c r="A319" s="17"/>
      <c r="B319" s="18"/>
      <c r="C319" s="17"/>
      <c r="D319" s="21">
        <v>1</v>
      </c>
      <c r="E319" s="20" t="s">
        <v>34</v>
      </c>
      <c r="F319" s="21">
        <v>26</v>
      </c>
      <c r="G319" s="21">
        <v>26</v>
      </c>
      <c r="H319" s="3"/>
    </row>
    <row r="320" spans="1:8" ht="15.75" customHeight="1" x14ac:dyDescent="0.2">
      <c r="A320" s="17"/>
      <c r="B320" s="18"/>
      <c r="C320" s="17"/>
      <c r="D320" s="21">
        <v>1</v>
      </c>
      <c r="E320" s="20" t="s">
        <v>87</v>
      </c>
      <c r="F320" s="21">
        <v>210</v>
      </c>
      <c r="G320" s="21">
        <v>210</v>
      </c>
      <c r="H320" s="3"/>
    </row>
    <row r="321" spans="1:8" ht="15.75" customHeight="1" x14ac:dyDescent="0.2">
      <c r="A321" s="17"/>
      <c r="B321" s="18"/>
      <c r="C321" s="17"/>
      <c r="D321" s="21">
        <v>1</v>
      </c>
      <c r="E321" s="20" t="s">
        <v>35</v>
      </c>
      <c r="F321" s="21">
        <v>182</v>
      </c>
      <c r="G321" s="21">
        <v>182</v>
      </c>
      <c r="H321" s="3"/>
    </row>
    <row r="322" spans="1:8" ht="15.75" customHeight="1" x14ac:dyDescent="0.2">
      <c r="A322" s="17"/>
      <c r="B322" s="18"/>
      <c r="C322" s="17"/>
      <c r="D322" s="21">
        <v>1</v>
      </c>
      <c r="E322" s="20" t="s">
        <v>64</v>
      </c>
      <c r="F322" s="21">
        <v>45</v>
      </c>
      <c r="G322" s="21">
        <v>45</v>
      </c>
      <c r="H322" s="3"/>
    </row>
    <row r="323" spans="1:8" ht="15.75" customHeight="1" x14ac:dyDescent="0.2">
      <c r="A323" s="17"/>
      <c r="B323" s="18"/>
      <c r="C323" s="17"/>
      <c r="D323" s="21">
        <v>1</v>
      </c>
      <c r="E323" s="20" t="s">
        <v>6</v>
      </c>
      <c r="F323" s="21">
        <v>49</v>
      </c>
      <c r="G323" s="21">
        <v>49</v>
      </c>
      <c r="H323" s="3"/>
    </row>
    <row r="324" spans="1:8" ht="15.75" customHeight="1" x14ac:dyDescent="0.2">
      <c r="A324" s="17"/>
      <c r="B324" s="18"/>
      <c r="C324" s="17"/>
      <c r="D324" s="21">
        <v>1</v>
      </c>
      <c r="E324" s="20" t="s">
        <v>113</v>
      </c>
      <c r="F324" s="21">
        <v>420</v>
      </c>
      <c r="G324" s="21">
        <v>420</v>
      </c>
      <c r="H324" s="3"/>
    </row>
    <row r="325" spans="1:8" ht="15.75" customHeight="1" x14ac:dyDescent="0.2">
      <c r="A325" s="17"/>
      <c r="B325" s="18"/>
      <c r="C325" s="17"/>
      <c r="D325" s="21">
        <v>1</v>
      </c>
      <c r="E325" s="20" t="s">
        <v>11</v>
      </c>
      <c r="F325" s="21">
        <v>385</v>
      </c>
      <c r="G325" s="21">
        <v>385</v>
      </c>
      <c r="H325" s="3"/>
    </row>
    <row r="326" spans="1:8" ht="15.75" customHeight="1" x14ac:dyDescent="0.2">
      <c r="A326" s="17"/>
      <c r="B326" s="18"/>
      <c r="C326" s="17"/>
      <c r="D326" s="19">
        <v>2</v>
      </c>
      <c r="E326" s="20" t="s">
        <v>51</v>
      </c>
      <c r="F326" s="21">
        <v>49</v>
      </c>
      <c r="G326" s="21">
        <v>98</v>
      </c>
      <c r="H326" s="3"/>
    </row>
    <row r="327" spans="1:8" ht="15.75" customHeight="1" x14ac:dyDescent="0.2">
      <c r="A327" s="17"/>
      <c r="B327" s="18"/>
      <c r="C327" s="17"/>
      <c r="D327" s="21">
        <v>1</v>
      </c>
      <c r="E327" s="20" t="s">
        <v>23</v>
      </c>
      <c r="F327" s="21">
        <v>200</v>
      </c>
      <c r="G327" s="21">
        <v>200</v>
      </c>
      <c r="H327" s="3"/>
    </row>
    <row r="328" spans="1:8" ht="15.75" customHeight="1" x14ac:dyDescent="0.2">
      <c r="A328" s="17"/>
      <c r="B328" s="18"/>
      <c r="C328" s="17"/>
      <c r="D328" s="19">
        <v>2</v>
      </c>
      <c r="E328" s="20" t="s">
        <v>158</v>
      </c>
      <c r="F328" s="21">
        <v>110</v>
      </c>
      <c r="G328" s="21">
        <v>220</v>
      </c>
      <c r="H328" s="3"/>
    </row>
    <row r="329" spans="1:8" ht="15.75" customHeight="1" x14ac:dyDescent="0.2">
      <c r="A329" s="17"/>
      <c r="B329" s="18"/>
      <c r="C329" s="17"/>
      <c r="D329" s="21">
        <v>1</v>
      </c>
      <c r="E329" s="20" t="s">
        <v>91</v>
      </c>
      <c r="F329" s="21">
        <v>55</v>
      </c>
      <c r="G329" s="21">
        <v>55</v>
      </c>
      <c r="H329" s="3"/>
    </row>
    <row r="330" spans="1:8" ht="15.75" customHeight="1" x14ac:dyDescent="0.2">
      <c r="A330" s="17"/>
      <c r="B330" s="18"/>
      <c r="C330" s="17"/>
      <c r="D330" s="21">
        <v>1</v>
      </c>
      <c r="E330" s="20" t="s">
        <v>78</v>
      </c>
      <c r="F330" s="21">
        <v>66</v>
      </c>
      <c r="G330" s="21">
        <v>66</v>
      </c>
      <c r="H330" s="3"/>
    </row>
    <row r="331" spans="1:8" ht="15" customHeight="1" x14ac:dyDescent="0.2">
      <c r="A331" s="17"/>
      <c r="B331" s="18"/>
      <c r="C331" s="17"/>
      <c r="D331" s="21">
        <v>1</v>
      </c>
      <c r="E331" s="20" t="s">
        <v>37</v>
      </c>
      <c r="F331" s="21">
        <v>98</v>
      </c>
      <c r="G331" s="21">
        <v>98</v>
      </c>
      <c r="H331" s="3"/>
    </row>
    <row r="332" spans="1:8" ht="15" customHeight="1" x14ac:dyDescent="0.2">
      <c r="A332" s="43" t="s">
        <v>182</v>
      </c>
      <c r="B332" s="44">
        <v>61338300</v>
      </c>
      <c r="C332" s="43" t="s">
        <v>201</v>
      </c>
      <c r="D332" s="47">
        <v>1</v>
      </c>
      <c r="E332" s="46" t="s">
        <v>15</v>
      </c>
      <c r="F332" s="47">
        <v>335</v>
      </c>
      <c r="G332" s="47">
        <v>335</v>
      </c>
      <c r="H332" s="41">
        <f>SUM(G332:G338)</f>
        <v>1302</v>
      </c>
    </row>
    <row r="333" spans="1:8" ht="15" customHeight="1" x14ac:dyDescent="0.2">
      <c r="A333" s="43"/>
      <c r="B333" s="44"/>
      <c r="C333" s="43"/>
      <c r="D333" s="45">
        <v>2</v>
      </c>
      <c r="E333" s="46" t="s">
        <v>3</v>
      </c>
      <c r="F333" s="47">
        <v>64</v>
      </c>
      <c r="G333" s="47">
        <v>128</v>
      </c>
      <c r="H333" s="41"/>
    </row>
    <row r="334" spans="1:8" ht="15" customHeight="1" x14ac:dyDescent="0.2">
      <c r="A334" s="43"/>
      <c r="B334" s="44"/>
      <c r="C334" s="43"/>
      <c r="D334" s="47">
        <v>1</v>
      </c>
      <c r="E334" s="46" t="s">
        <v>4</v>
      </c>
      <c r="F334" s="47">
        <v>300</v>
      </c>
      <c r="G334" s="47">
        <v>300</v>
      </c>
      <c r="H334" s="41"/>
    </row>
    <row r="335" spans="1:8" ht="15" customHeight="1" x14ac:dyDescent="0.2">
      <c r="A335" s="43"/>
      <c r="B335" s="44"/>
      <c r="C335" s="43"/>
      <c r="D335" s="47">
        <v>1</v>
      </c>
      <c r="E335" s="46" t="s">
        <v>87</v>
      </c>
      <c r="F335" s="47">
        <v>210</v>
      </c>
      <c r="G335" s="47">
        <v>210</v>
      </c>
      <c r="H335" s="41"/>
    </row>
    <row r="336" spans="1:8" ht="15" customHeight="1" x14ac:dyDescent="0.2">
      <c r="A336" s="43"/>
      <c r="B336" s="44"/>
      <c r="C336" s="43"/>
      <c r="D336" s="47">
        <v>1</v>
      </c>
      <c r="E336" s="46" t="s">
        <v>20</v>
      </c>
      <c r="F336" s="47">
        <v>190</v>
      </c>
      <c r="G336" s="47">
        <v>190</v>
      </c>
      <c r="H336" s="41"/>
    </row>
    <row r="337" spans="1:8" ht="15" customHeight="1" x14ac:dyDescent="0.2">
      <c r="A337" s="43"/>
      <c r="B337" s="44"/>
      <c r="C337" s="43"/>
      <c r="D337" s="47">
        <v>1</v>
      </c>
      <c r="E337" s="46" t="s">
        <v>46</v>
      </c>
      <c r="F337" s="47">
        <v>69</v>
      </c>
      <c r="G337" s="47">
        <v>69</v>
      </c>
      <c r="H337" s="41"/>
    </row>
    <row r="338" spans="1:8" ht="15" customHeight="1" x14ac:dyDescent="0.2">
      <c r="A338" s="43"/>
      <c r="B338" s="44"/>
      <c r="C338" s="43"/>
      <c r="D338" s="47">
        <v>1</v>
      </c>
      <c r="E338" s="46" t="s">
        <v>25</v>
      </c>
      <c r="F338" s="47">
        <v>70</v>
      </c>
      <c r="G338" s="47">
        <v>70</v>
      </c>
      <c r="H338" s="41"/>
    </row>
  </sheetData>
  <sortState xmlns:xlrd2="http://schemas.microsoft.com/office/spreadsheetml/2017/richdata2" ref="A2:J338">
    <sortCondition ref="A2:A338"/>
    <sortCondition ref="E2:E338"/>
  </sortState>
  <mergeCells count="116">
    <mergeCell ref="A313:A331"/>
    <mergeCell ref="B313:B331"/>
    <mergeCell ref="C313:C331"/>
    <mergeCell ref="H313:H331"/>
    <mergeCell ref="A332:A338"/>
    <mergeCell ref="B332:B338"/>
    <mergeCell ref="C332:C338"/>
    <mergeCell ref="H332:H338"/>
    <mergeCell ref="A300:A305"/>
    <mergeCell ref="B300:B305"/>
    <mergeCell ref="C300:C305"/>
    <mergeCell ref="H300:H305"/>
    <mergeCell ref="A306:A312"/>
    <mergeCell ref="B306:B312"/>
    <mergeCell ref="C306:C312"/>
    <mergeCell ref="H306:H312"/>
    <mergeCell ref="A286:A295"/>
    <mergeCell ref="B286:B295"/>
    <mergeCell ref="C286:C295"/>
    <mergeCell ref="H286:H295"/>
    <mergeCell ref="A296:A299"/>
    <mergeCell ref="B296:B299"/>
    <mergeCell ref="C296:C299"/>
    <mergeCell ref="H296:H299"/>
    <mergeCell ref="A218:A245"/>
    <mergeCell ref="B218:B245"/>
    <mergeCell ref="C218:C245"/>
    <mergeCell ref="H218:H245"/>
    <mergeCell ref="A246:A285"/>
    <mergeCell ref="B246:B285"/>
    <mergeCell ref="C246:C285"/>
    <mergeCell ref="H246:H285"/>
    <mergeCell ref="A205:A207"/>
    <mergeCell ref="B205:B207"/>
    <mergeCell ref="C205:C207"/>
    <mergeCell ref="H205:H207"/>
    <mergeCell ref="A208:A217"/>
    <mergeCell ref="B208:B217"/>
    <mergeCell ref="C208:C217"/>
    <mergeCell ref="H208:H217"/>
    <mergeCell ref="A183:A190"/>
    <mergeCell ref="B183:B190"/>
    <mergeCell ref="C183:C190"/>
    <mergeCell ref="H183:H190"/>
    <mergeCell ref="A191:A204"/>
    <mergeCell ref="B191:B204"/>
    <mergeCell ref="C191:C204"/>
    <mergeCell ref="H191:H204"/>
    <mergeCell ref="A158:A174"/>
    <mergeCell ref="B158:B174"/>
    <mergeCell ref="C158:C174"/>
    <mergeCell ref="H158:H174"/>
    <mergeCell ref="A175:A182"/>
    <mergeCell ref="B175:B182"/>
    <mergeCell ref="C175:C182"/>
    <mergeCell ref="H175:H182"/>
    <mergeCell ref="A143:A149"/>
    <mergeCell ref="B143:B149"/>
    <mergeCell ref="C143:C149"/>
    <mergeCell ref="H136:H137"/>
    <mergeCell ref="H143:H149"/>
    <mergeCell ref="A151:A157"/>
    <mergeCell ref="B151:B157"/>
    <mergeCell ref="C151:C157"/>
    <mergeCell ref="H151:H157"/>
    <mergeCell ref="A138:A142"/>
    <mergeCell ref="B138:B142"/>
    <mergeCell ref="C138:C142"/>
    <mergeCell ref="H138:H142"/>
    <mergeCell ref="A136:A137"/>
    <mergeCell ref="B136:B137"/>
    <mergeCell ref="C136:C137"/>
    <mergeCell ref="A100:A130"/>
    <mergeCell ref="B100:B130"/>
    <mergeCell ref="C100:C130"/>
    <mergeCell ref="H100:H130"/>
    <mergeCell ref="A131:A135"/>
    <mergeCell ref="B131:B135"/>
    <mergeCell ref="C131:C135"/>
    <mergeCell ref="H131:H135"/>
    <mergeCell ref="A80:A90"/>
    <mergeCell ref="B80:B90"/>
    <mergeCell ref="C80:C90"/>
    <mergeCell ref="H80:H90"/>
    <mergeCell ref="A91:A99"/>
    <mergeCell ref="B91:B99"/>
    <mergeCell ref="C91:C99"/>
    <mergeCell ref="H91:H99"/>
    <mergeCell ref="H55:H68"/>
    <mergeCell ref="H69:H70"/>
    <mergeCell ref="H71:H79"/>
    <mergeCell ref="A71:A79"/>
    <mergeCell ref="B71:B79"/>
    <mergeCell ref="C71:C79"/>
    <mergeCell ref="A55:A68"/>
    <mergeCell ref="B55:B68"/>
    <mergeCell ref="C55:C68"/>
    <mergeCell ref="A69:A70"/>
    <mergeCell ref="B69:B70"/>
    <mergeCell ref="C69:C70"/>
    <mergeCell ref="A22:A41"/>
    <mergeCell ref="B22:B41"/>
    <mergeCell ref="C22:C41"/>
    <mergeCell ref="H22:H41"/>
    <mergeCell ref="A42:A54"/>
    <mergeCell ref="B42:B54"/>
    <mergeCell ref="C42:C54"/>
    <mergeCell ref="H42:H54"/>
    <mergeCell ref="A2:A8"/>
    <mergeCell ref="B2:B8"/>
    <mergeCell ref="C2:C8"/>
    <mergeCell ref="H2:H8"/>
    <mergeCell ref="A9:A21"/>
    <mergeCell ref="B9:B21"/>
    <mergeCell ref="C9:C21"/>
    <mergeCell ref="H9:H21"/>
  </mergeCells>
  <printOptions horizontalCentered="1" verticalCentered="1"/>
  <pageMargins left="0.39370078740157483" right="0.39370078740157483" top="0.39370078740157483" bottom="0.39370078740157483" header="0" footer="0"/>
  <pageSetup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4051-626A-4708-B10A-90233C21DE4E}">
  <dimension ref="A1:H368"/>
  <sheetViews>
    <sheetView showGridLines="0" tabSelected="1" view="pageBreakPreview" zoomScale="60" zoomScaleNormal="100" workbookViewId="0"/>
  </sheetViews>
  <sheetFormatPr baseColWidth="10" defaultColWidth="12.625" defaultRowHeight="14.25" x14ac:dyDescent="0.2"/>
  <cols>
    <col min="1" max="1" width="11.5" style="31" customWidth="1"/>
    <col min="2" max="2" width="7.875" style="32" bestFit="1" customWidth="1"/>
    <col min="3" max="3" width="10.75" style="33" customWidth="1"/>
    <col min="4" max="4" width="3.25" style="31" customWidth="1"/>
    <col min="5" max="5" width="60.875" style="31" bestFit="1" customWidth="1"/>
    <col min="6" max="6" width="4.125" style="31" bestFit="1" customWidth="1"/>
    <col min="7" max="7" width="5.875" style="31" bestFit="1" customWidth="1"/>
    <col min="8" max="8" width="8.25" style="5" customWidth="1"/>
    <col min="9" max="16384" width="12.625" style="1"/>
  </cols>
  <sheetData>
    <row r="1" spans="1:8" x14ac:dyDescent="0.2">
      <c r="A1" s="6" t="s">
        <v>205</v>
      </c>
      <c r="B1" s="7" t="s">
        <v>0</v>
      </c>
      <c r="C1" s="6" t="s">
        <v>1</v>
      </c>
      <c r="D1" s="6" t="s">
        <v>202</v>
      </c>
      <c r="E1" s="6" t="s">
        <v>2</v>
      </c>
      <c r="F1" s="6" t="s">
        <v>203</v>
      </c>
      <c r="G1" s="6" t="s">
        <v>204</v>
      </c>
      <c r="H1" s="2"/>
    </row>
    <row r="2" spans="1:8" s="64" customFormat="1" ht="24.75" customHeight="1" x14ac:dyDescent="0.2">
      <c r="A2" s="61"/>
      <c r="B2" s="62"/>
      <c r="C2" s="61"/>
      <c r="D2" s="61"/>
      <c r="E2" s="61" t="str">
        <f>CONCATENATE(A3,", tel ",B3,", ",C3)</f>
        <v>Barrellla, Soledad (B), tel 30820863, Roosevelt 4682</v>
      </c>
      <c r="F2" s="61"/>
      <c r="G2" s="61"/>
      <c r="H2" s="63"/>
    </row>
    <row r="3" spans="1:8" ht="15.75" customHeight="1" x14ac:dyDescent="0.2">
      <c r="A3" s="12" t="s">
        <v>226</v>
      </c>
      <c r="B3" s="13">
        <v>30820863</v>
      </c>
      <c r="C3" s="12" t="s">
        <v>232</v>
      </c>
      <c r="D3" s="14">
        <v>1</v>
      </c>
      <c r="E3" s="15" t="s">
        <v>10</v>
      </c>
      <c r="F3" s="14">
        <v>390</v>
      </c>
      <c r="G3" s="14">
        <v>390</v>
      </c>
      <c r="H3" s="3">
        <f>SUM(G3:G9)</f>
        <v>937</v>
      </c>
    </row>
    <row r="4" spans="1:8" ht="15.75" customHeight="1" x14ac:dyDescent="0.2">
      <c r="A4" s="12"/>
      <c r="B4" s="13"/>
      <c r="C4" s="12"/>
      <c r="D4" s="14">
        <v>1</v>
      </c>
      <c r="E4" s="15" t="s">
        <v>47</v>
      </c>
      <c r="F4" s="14">
        <v>52</v>
      </c>
      <c r="G4" s="14">
        <v>52</v>
      </c>
      <c r="H4" s="3"/>
    </row>
    <row r="5" spans="1:8" ht="15.75" customHeight="1" x14ac:dyDescent="0.2">
      <c r="A5" s="12"/>
      <c r="B5" s="13"/>
      <c r="C5" s="12"/>
      <c r="D5" s="14">
        <v>1</v>
      </c>
      <c r="E5" s="15" t="s">
        <v>79</v>
      </c>
      <c r="F5" s="14">
        <v>190</v>
      </c>
      <c r="G5" s="14">
        <v>190</v>
      </c>
      <c r="H5" s="3"/>
    </row>
    <row r="6" spans="1:8" ht="15.75" customHeight="1" x14ac:dyDescent="0.2">
      <c r="A6" s="12"/>
      <c r="B6" s="13"/>
      <c r="C6" s="12"/>
      <c r="D6" s="14">
        <v>1</v>
      </c>
      <c r="E6" s="15" t="s">
        <v>59</v>
      </c>
      <c r="F6" s="14">
        <v>158</v>
      </c>
      <c r="G6" s="14">
        <v>158</v>
      </c>
      <c r="H6" s="3"/>
    </row>
    <row r="7" spans="1:8" ht="15.75" customHeight="1" x14ac:dyDescent="0.2">
      <c r="A7" s="12"/>
      <c r="B7" s="13"/>
      <c r="C7" s="12"/>
      <c r="D7" s="14">
        <v>1</v>
      </c>
      <c r="E7" s="15" t="s">
        <v>6</v>
      </c>
      <c r="F7" s="14">
        <v>49</v>
      </c>
      <c r="G7" s="14">
        <v>49</v>
      </c>
      <c r="H7" s="3"/>
    </row>
    <row r="8" spans="1:8" ht="15.75" customHeight="1" x14ac:dyDescent="0.2">
      <c r="A8" s="12"/>
      <c r="B8" s="13"/>
      <c r="C8" s="12"/>
      <c r="D8" s="14">
        <v>1</v>
      </c>
      <c r="E8" s="15" t="s">
        <v>80</v>
      </c>
      <c r="F8" s="14">
        <v>61</v>
      </c>
      <c r="G8" s="14">
        <v>61</v>
      </c>
      <c r="H8" s="3"/>
    </row>
    <row r="9" spans="1:8" ht="15.75" customHeight="1" x14ac:dyDescent="0.2">
      <c r="A9" s="12"/>
      <c r="B9" s="13"/>
      <c r="C9" s="12"/>
      <c r="D9" s="14">
        <v>1</v>
      </c>
      <c r="E9" s="15" t="s">
        <v>89</v>
      </c>
      <c r="F9" s="14">
        <v>37</v>
      </c>
      <c r="G9" s="14">
        <v>37</v>
      </c>
      <c r="H9" s="3"/>
    </row>
    <row r="10" spans="1:8" s="64" customFormat="1" ht="24.75" customHeight="1" x14ac:dyDescent="0.2">
      <c r="A10" s="61"/>
      <c r="B10" s="62"/>
      <c r="C10" s="61"/>
      <c r="D10" s="61"/>
      <c r="E10" s="61" t="str">
        <f>CONCATENATE(A11,", tel ",B11,", ",C11)</f>
        <v>BLOIS, PATRICIA ESTER, tel 37735427, Berna 2363</v>
      </c>
      <c r="F10" s="61"/>
      <c r="G10" s="61"/>
      <c r="H10" s="63"/>
    </row>
    <row r="11" spans="1:8" ht="15.75" customHeight="1" x14ac:dyDescent="0.2">
      <c r="A11" s="12" t="s">
        <v>90</v>
      </c>
      <c r="B11" s="13">
        <v>37735427</v>
      </c>
      <c r="C11" s="12" t="s">
        <v>209</v>
      </c>
      <c r="D11" s="14">
        <v>1</v>
      </c>
      <c r="E11" s="15" t="s">
        <v>94</v>
      </c>
      <c r="F11" s="14">
        <v>105</v>
      </c>
      <c r="G11" s="14">
        <v>105</v>
      </c>
      <c r="H11" s="3">
        <f>SUM(G11:G23)</f>
        <v>2706</v>
      </c>
    </row>
    <row r="12" spans="1:8" ht="15.75" customHeight="1" x14ac:dyDescent="0.2">
      <c r="A12" s="12"/>
      <c r="B12" s="13"/>
      <c r="C12" s="12"/>
      <c r="D12" s="14">
        <v>1</v>
      </c>
      <c r="E12" s="15" t="s">
        <v>10</v>
      </c>
      <c r="F12" s="14">
        <v>390</v>
      </c>
      <c r="G12" s="14">
        <v>390</v>
      </c>
      <c r="H12" s="3"/>
    </row>
    <row r="13" spans="1:8" ht="15.75" customHeight="1" x14ac:dyDescent="0.2">
      <c r="A13" s="12"/>
      <c r="B13" s="13"/>
      <c r="C13" s="12"/>
      <c r="D13" s="14">
        <v>1</v>
      </c>
      <c r="E13" s="15" t="s">
        <v>47</v>
      </c>
      <c r="F13" s="14">
        <v>52</v>
      </c>
      <c r="G13" s="14">
        <v>52</v>
      </c>
      <c r="H13" s="3"/>
    </row>
    <row r="14" spans="1:8" ht="15.75" customHeight="1" x14ac:dyDescent="0.2">
      <c r="A14" s="12"/>
      <c r="B14" s="13"/>
      <c r="C14" s="12"/>
      <c r="D14" s="16">
        <v>2</v>
      </c>
      <c r="E14" s="15" t="s">
        <v>20</v>
      </c>
      <c r="F14" s="14">
        <v>190</v>
      </c>
      <c r="G14" s="14">
        <v>380</v>
      </c>
      <c r="H14" s="3"/>
    </row>
    <row r="15" spans="1:8" ht="15.75" customHeight="1" x14ac:dyDescent="0.2">
      <c r="A15" s="12"/>
      <c r="B15" s="13"/>
      <c r="C15" s="12"/>
      <c r="D15" s="14">
        <v>1</v>
      </c>
      <c r="E15" s="15" t="s">
        <v>6</v>
      </c>
      <c r="F15" s="14">
        <v>49</v>
      </c>
      <c r="G15" s="14">
        <v>49</v>
      </c>
      <c r="H15" s="3"/>
    </row>
    <row r="16" spans="1:8" ht="15.75" customHeight="1" x14ac:dyDescent="0.2">
      <c r="A16" s="12"/>
      <c r="B16" s="13"/>
      <c r="C16" s="12"/>
      <c r="D16" s="16">
        <v>2</v>
      </c>
      <c r="E16" s="15" t="s">
        <v>11</v>
      </c>
      <c r="F16" s="14">
        <v>385</v>
      </c>
      <c r="G16" s="14">
        <v>770</v>
      </c>
      <c r="H16" s="3"/>
    </row>
    <row r="17" spans="1:8" ht="15.75" customHeight="1" x14ac:dyDescent="0.2">
      <c r="A17" s="12"/>
      <c r="B17" s="13"/>
      <c r="C17" s="12"/>
      <c r="D17" s="16">
        <v>2</v>
      </c>
      <c r="E17" s="15" t="s">
        <v>61</v>
      </c>
      <c r="F17" s="14">
        <v>32</v>
      </c>
      <c r="G17" s="14">
        <v>64</v>
      </c>
      <c r="H17" s="3"/>
    </row>
    <row r="18" spans="1:8" ht="15.75" customHeight="1" x14ac:dyDescent="0.2">
      <c r="A18" s="12"/>
      <c r="B18" s="13"/>
      <c r="C18" s="12"/>
      <c r="D18" s="14">
        <v>1</v>
      </c>
      <c r="E18" s="15" t="s">
        <v>80</v>
      </c>
      <c r="F18" s="14">
        <v>61</v>
      </c>
      <c r="G18" s="14">
        <v>61</v>
      </c>
      <c r="H18" s="3"/>
    </row>
    <row r="19" spans="1:8" ht="15.75" customHeight="1" x14ac:dyDescent="0.2">
      <c r="A19" s="12"/>
      <c r="B19" s="13"/>
      <c r="C19" s="12"/>
      <c r="D19" s="14">
        <v>1</v>
      </c>
      <c r="E19" s="15" t="s">
        <v>93</v>
      </c>
      <c r="F19" s="14">
        <v>355</v>
      </c>
      <c r="G19" s="14">
        <v>355</v>
      </c>
      <c r="H19" s="3"/>
    </row>
    <row r="20" spans="1:8" ht="15.75" customHeight="1" x14ac:dyDescent="0.2">
      <c r="A20" s="12"/>
      <c r="B20" s="13"/>
      <c r="C20" s="12"/>
      <c r="D20" s="14">
        <v>1</v>
      </c>
      <c r="E20" s="15" t="s">
        <v>14</v>
      </c>
      <c r="F20" s="14">
        <v>145</v>
      </c>
      <c r="G20" s="14">
        <v>145</v>
      </c>
      <c r="H20" s="3"/>
    </row>
    <row r="21" spans="1:8" ht="15.75" customHeight="1" x14ac:dyDescent="0.2">
      <c r="A21" s="12"/>
      <c r="B21" s="13"/>
      <c r="C21" s="12"/>
      <c r="D21" s="16">
        <v>3</v>
      </c>
      <c r="E21" s="15" t="s">
        <v>91</v>
      </c>
      <c r="F21" s="14">
        <v>55</v>
      </c>
      <c r="G21" s="14">
        <v>165</v>
      </c>
      <c r="H21" s="3"/>
    </row>
    <row r="22" spans="1:8" ht="15.75" customHeight="1" x14ac:dyDescent="0.2">
      <c r="A22" s="12"/>
      <c r="B22" s="13"/>
      <c r="C22" s="12"/>
      <c r="D22" s="16">
        <v>2</v>
      </c>
      <c r="E22" s="15" t="s">
        <v>92</v>
      </c>
      <c r="F22" s="14">
        <v>66</v>
      </c>
      <c r="G22" s="14">
        <v>132</v>
      </c>
      <c r="H22" s="3"/>
    </row>
    <row r="23" spans="1:8" ht="15.75" customHeight="1" x14ac:dyDescent="0.2">
      <c r="A23" s="12"/>
      <c r="B23" s="13"/>
      <c r="C23" s="12"/>
      <c r="D23" s="14">
        <v>1</v>
      </c>
      <c r="E23" s="15" t="s">
        <v>7</v>
      </c>
      <c r="F23" s="14">
        <v>38</v>
      </c>
      <c r="G23" s="14">
        <v>38</v>
      </c>
      <c r="H23" s="3"/>
    </row>
    <row r="24" spans="1:8" s="64" customFormat="1" ht="24.75" customHeight="1" x14ac:dyDescent="0.2">
      <c r="A24" s="61"/>
      <c r="B24" s="62"/>
      <c r="C24" s="61"/>
      <c r="D24" s="61"/>
      <c r="E24" s="61" t="str">
        <f>CONCATENATE(A25,", tel ",B25,", ",C25)</f>
        <v>Cedeira, Claudio, tel 65709382, Laberinto</v>
      </c>
      <c r="F24" s="61"/>
      <c r="G24" s="61"/>
      <c r="H24" s="63"/>
    </row>
    <row r="25" spans="1:8" ht="15.75" customHeight="1" x14ac:dyDescent="0.2">
      <c r="A25" s="12" t="s">
        <v>95</v>
      </c>
      <c r="B25" s="13">
        <v>65709382</v>
      </c>
      <c r="C25" s="12" t="s">
        <v>229</v>
      </c>
      <c r="D25" s="16">
        <v>3</v>
      </c>
      <c r="E25" s="15" t="s">
        <v>65</v>
      </c>
      <c r="F25" s="14">
        <v>84</v>
      </c>
      <c r="G25" s="14">
        <v>252</v>
      </c>
      <c r="H25" s="3">
        <f>SUM(G25:G44)</f>
        <v>2033</v>
      </c>
    </row>
    <row r="26" spans="1:8" ht="15.75" customHeight="1" x14ac:dyDescent="0.2">
      <c r="A26" s="12"/>
      <c r="B26" s="13"/>
      <c r="C26" s="12"/>
      <c r="D26" s="14">
        <v>1</v>
      </c>
      <c r="E26" s="15" t="s">
        <v>96</v>
      </c>
      <c r="F26" s="14">
        <v>106</v>
      </c>
      <c r="G26" s="14">
        <v>106</v>
      </c>
      <c r="H26" s="3"/>
    </row>
    <row r="27" spans="1:8" ht="15.75" customHeight="1" x14ac:dyDescent="0.2">
      <c r="A27" s="12"/>
      <c r="B27" s="13"/>
      <c r="C27" s="12"/>
      <c r="D27" s="14">
        <v>1</v>
      </c>
      <c r="E27" s="15" t="s">
        <v>97</v>
      </c>
      <c r="F27" s="14">
        <v>33</v>
      </c>
      <c r="G27" s="14">
        <v>33</v>
      </c>
      <c r="H27" s="3"/>
    </row>
    <row r="28" spans="1:8" ht="15.75" customHeight="1" x14ac:dyDescent="0.2">
      <c r="A28" s="12"/>
      <c r="B28" s="13"/>
      <c r="C28" s="12"/>
      <c r="D28" s="14">
        <v>1</v>
      </c>
      <c r="E28" s="15" t="s">
        <v>3</v>
      </c>
      <c r="F28" s="14">
        <v>64</v>
      </c>
      <c r="G28" s="14">
        <v>64</v>
      </c>
      <c r="H28" s="3"/>
    </row>
    <row r="29" spans="1:8" ht="15.75" customHeight="1" x14ac:dyDescent="0.2">
      <c r="A29" s="12"/>
      <c r="B29" s="13"/>
      <c r="C29" s="12"/>
      <c r="D29" s="14">
        <v>1</v>
      </c>
      <c r="E29" s="15" t="s">
        <v>18</v>
      </c>
      <c r="F29" s="14">
        <v>126</v>
      </c>
      <c r="G29" s="14">
        <v>126</v>
      </c>
      <c r="H29" s="3"/>
    </row>
    <row r="30" spans="1:8" ht="15.75" customHeight="1" x14ac:dyDescent="0.2">
      <c r="A30" s="12"/>
      <c r="B30" s="13"/>
      <c r="C30" s="12"/>
      <c r="D30" s="14">
        <v>1</v>
      </c>
      <c r="E30" s="15" t="s">
        <v>17</v>
      </c>
      <c r="F30" s="14">
        <v>47</v>
      </c>
      <c r="G30" s="14">
        <v>47</v>
      </c>
      <c r="H30" s="3"/>
    </row>
    <row r="31" spans="1:8" ht="15.75" customHeight="1" x14ac:dyDescent="0.2">
      <c r="A31" s="12"/>
      <c r="B31" s="13"/>
      <c r="C31" s="12"/>
      <c r="D31" s="14">
        <v>1</v>
      </c>
      <c r="E31" s="15" t="s">
        <v>58</v>
      </c>
      <c r="F31" s="14">
        <v>16</v>
      </c>
      <c r="G31" s="14">
        <v>16</v>
      </c>
      <c r="H31" s="3"/>
    </row>
    <row r="32" spans="1:8" ht="15.75" customHeight="1" x14ac:dyDescent="0.2">
      <c r="A32" s="12"/>
      <c r="B32" s="13"/>
      <c r="C32" s="12"/>
      <c r="D32" s="14">
        <v>1</v>
      </c>
      <c r="E32" s="15" t="s">
        <v>99</v>
      </c>
      <c r="F32" s="14">
        <v>78</v>
      </c>
      <c r="G32" s="14">
        <v>78</v>
      </c>
      <c r="H32" s="3"/>
    </row>
    <row r="33" spans="1:8" ht="15.75" customHeight="1" x14ac:dyDescent="0.2">
      <c r="A33" s="12"/>
      <c r="B33" s="13"/>
      <c r="C33" s="12"/>
      <c r="D33" s="14">
        <v>1</v>
      </c>
      <c r="E33" s="15" t="s">
        <v>20</v>
      </c>
      <c r="F33" s="14">
        <v>190</v>
      </c>
      <c r="G33" s="14">
        <v>190</v>
      </c>
      <c r="H33" s="3"/>
    </row>
    <row r="34" spans="1:8" ht="15.75" customHeight="1" x14ac:dyDescent="0.2">
      <c r="A34" s="12"/>
      <c r="B34" s="13"/>
      <c r="C34" s="12"/>
      <c r="D34" s="14">
        <v>1</v>
      </c>
      <c r="E34" s="15" t="s">
        <v>35</v>
      </c>
      <c r="F34" s="14">
        <v>182</v>
      </c>
      <c r="G34" s="14">
        <v>182</v>
      </c>
      <c r="H34" s="3"/>
    </row>
    <row r="35" spans="1:8" ht="15.75" customHeight="1" x14ac:dyDescent="0.2">
      <c r="A35" s="12"/>
      <c r="B35" s="13"/>
      <c r="C35" s="12"/>
      <c r="D35" s="14">
        <v>1</v>
      </c>
      <c r="E35" s="15" t="s">
        <v>100</v>
      </c>
      <c r="F35" s="14">
        <v>98</v>
      </c>
      <c r="G35" s="14">
        <v>98</v>
      </c>
      <c r="H35" s="3"/>
    </row>
    <row r="36" spans="1:8" ht="15.75" customHeight="1" x14ac:dyDescent="0.2">
      <c r="A36" s="12"/>
      <c r="B36" s="13"/>
      <c r="C36" s="12"/>
      <c r="D36" s="14">
        <v>1</v>
      </c>
      <c r="E36" s="15" t="s">
        <v>6</v>
      </c>
      <c r="F36" s="14">
        <v>49</v>
      </c>
      <c r="G36" s="14">
        <v>49</v>
      </c>
      <c r="H36" s="3"/>
    </row>
    <row r="37" spans="1:8" ht="15.75" customHeight="1" x14ac:dyDescent="0.2">
      <c r="A37" s="12"/>
      <c r="B37" s="13"/>
      <c r="C37" s="12"/>
      <c r="D37" s="14">
        <v>1</v>
      </c>
      <c r="E37" s="15" t="s">
        <v>88</v>
      </c>
      <c r="F37" s="14">
        <v>114</v>
      </c>
      <c r="G37" s="14">
        <v>114</v>
      </c>
      <c r="H37" s="3"/>
    </row>
    <row r="38" spans="1:8" ht="15.75" customHeight="1" x14ac:dyDescent="0.2">
      <c r="A38" s="12"/>
      <c r="B38" s="13"/>
      <c r="C38" s="12"/>
      <c r="D38" s="16">
        <v>2</v>
      </c>
      <c r="E38" s="15" t="s">
        <v>98</v>
      </c>
      <c r="F38" s="14">
        <v>45</v>
      </c>
      <c r="G38" s="14">
        <v>90</v>
      </c>
      <c r="H38" s="3"/>
    </row>
    <row r="39" spans="1:8" ht="15.75" customHeight="1" x14ac:dyDescent="0.2">
      <c r="A39" s="12"/>
      <c r="B39" s="13"/>
      <c r="C39" s="12"/>
      <c r="D39" s="14">
        <v>1</v>
      </c>
      <c r="E39" s="15" t="s">
        <v>32</v>
      </c>
      <c r="F39" s="14">
        <v>126</v>
      </c>
      <c r="G39" s="14">
        <v>126</v>
      </c>
      <c r="H39" s="3"/>
    </row>
    <row r="40" spans="1:8" ht="15.75" customHeight="1" x14ac:dyDescent="0.2">
      <c r="A40" s="12"/>
      <c r="B40" s="13"/>
      <c r="C40" s="12"/>
      <c r="D40" s="14">
        <v>1</v>
      </c>
      <c r="E40" s="15" t="s">
        <v>36</v>
      </c>
      <c r="F40" s="14">
        <v>160</v>
      </c>
      <c r="G40" s="14">
        <v>160</v>
      </c>
      <c r="H40" s="3"/>
    </row>
    <row r="41" spans="1:8" ht="15.75" customHeight="1" x14ac:dyDescent="0.2">
      <c r="A41" s="12"/>
      <c r="B41" s="13"/>
      <c r="C41" s="12"/>
      <c r="D41" s="14">
        <v>1</v>
      </c>
      <c r="E41" s="15" t="s">
        <v>80</v>
      </c>
      <c r="F41" s="14">
        <v>61</v>
      </c>
      <c r="G41" s="14">
        <v>61</v>
      </c>
      <c r="H41" s="3"/>
    </row>
    <row r="42" spans="1:8" ht="15.75" customHeight="1" x14ac:dyDescent="0.2">
      <c r="A42" s="12"/>
      <c r="B42" s="13"/>
      <c r="C42" s="12"/>
      <c r="D42" s="14">
        <v>1</v>
      </c>
      <c r="E42" s="15" t="s">
        <v>101</v>
      </c>
      <c r="F42" s="14">
        <v>168</v>
      </c>
      <c r="G42" s="14">
        <v>168</v>
      </c>
      <c r="H42" s="3"/>
    </row>
    <row r="43" spans="1:8" ht="15.75" customHeight="1" x14ac:dyDescent="0.2">
      <c r="A43" s="12"/>
      <c r="B43" s="13"/>
      <c r="C43" s="12"/>
      <c r="D43" s="14">
        <v>1</v>
      </c>
      <c r="E43" s="15" t="s">
        <v>216</v>
      </c>
      <c r="F43" s="14">
        <v>39</v>
      </c>
      <c r="G43" s="14">
        <v>39</v>
      </c>
      <c r="H43" s="3"/>
    </row>
    <row r="44" spans="1:8" ht="15.75" customHeight="1" x14ac:dyDescent="0.2">
      <c r="A44" s="12"/>
      <c r="B44" s="13"/>
      <c r="C44" s="12"/>
      <c r="D44" s="14">
        <v>1</v>
      </c>
      <c r="E44" s="15" t="s">
        <v>44</v>
      </c>
      <c r="F44" s="14">
        <v>34</v>
      </c>
      <c r="G44" s="14">
        <v>34</v>
      </c>
      <c r="H44" s="3"/>
    </row>
    <row r="45" spans="1:8" s="64" customFormat="1" ht="24.75" customHeight="1" x14ac:dyDescent="0.2">
      <c r="A45" s="61"/>
      <c r="B45" s="62"/>
      <c r="C45" s="61"/>
      <c r="D45" s="61"/>
      <c r="E45" s="61" t="str">
        <f>CONCATENATE(A46,", tel ",B46,", ",C46)</f>
        <v>China, Nancy, tel 63682415, Budapest 1462 pb 1</v>
      </c>
      <c r="F45" s="61"/>
      <c r="G45" s="61"/>
      <c r="H45" s="63"/>
    </row>
    <row r="46" spans="1:8" ht="15.75" customHeight="1" x14ac:dyDescent="0.2">
      <c r="A46" s="22" t="s">
        <v>102</v>
      </c>
      <c r="B46" s="23">
        <v>63682415</v>
      </c>
      <c r="C46" s="28" t="s">
        <v>198</v>
      </c>
      <c r="D46" s="24">
        <v>2</v>
      </c>
      <c r="E46" s="25" t="s">
        <v>24</v>
      </c>
      <c r="F46" s="26">
        <v>193</v>
      </c>
      <c r="G46" s="26">
        <v>386</v>
      </c>
      <c r="H46" s="3">
        <f>SUM(G46:G58)</f>
        <v>3326</v>
      </c>
    </row>
    <row r="47" spans="1:8" ht="15.75" customHeight="1" x14ac:dyDescent="0.2">
      <c r="A47" s="22"/>
      <c r="B47" s="23"/>
      <c r="C47" s="22"/>
      <c r="D47" s="24">
        <v>4</v>
      </c>
      <c r="E47" s="25" t="s">
        <v>103</v>
      </c>
      <c r="F47" s="26">
        <v>138</v>
      </c>
      <c r="G47" s="26">
        <v>552</v>
      </c>
      <c r="H47" s="3"/>
    </row>
    <row r="48" spans="1:8" ht="15.75" customHeight="1" x14ac:dyDescent="0.2">
      <c r="A48" s="22"/>
      <c r="B48" s="23"/>
      <c r="C48" s="22"/>
      <c r="D48" s="26">
        <v>1</v>
      </c>
      <c r="E48" s="25" t="s">
        <v>104</v>
      </c>
      <c r="F48" s="26">
        <v>85</v>
      </c>
      <c r="G48" s="26">
        <v>85</v>
      </c>
      <c r="H48" s="3"/>
    </row>
    <row r="49" spans="1:8" ht="15.75" customHeight="1" x14ac:dyDescent="0.2">
      <c r="A49" s="22"/>
      <c r="B49" s="23"/>
      <c r="C49" s="22"/>
      <c r="D49" s="26">
        <v>1</v>
      </c>
      <c r="E49" s="25" t="s">
        <v>69</v>
      </c>
      <c r="F49" s="26">
        <v>72</v>
      </c>
      <c r="G49" s="26">
        <v>72</v>
      </c>
      <c r="H49" s="3"/>
    </row>
    <row r="50" spans="1:8" ht="15.75" customHeight="1" x14ac:dyDescent="0.2">
      <c r="A50" s="22"/>
      <c r="B50" s="23"/>
      <c r="C50" s="22"/>
      <c r="D50" s="26">
        <v>1</v>
      </c>
      <c r="E50" s="25" t="s">
        <v>70</v>
      </c>
      <c r="F50" s="26">
        <v>73</v>
      </c>
      <c r="G50" s="26">
        <v>73</v>
      </c>
      <c r="H50" s="3"/>
    </row>
    <row r="51" spans="1:8" ht="15.75" customHeight="1" x14ac:dyDescent="0.2">
      <c r="A51" s="22"/>
      <c r="B51" s="23"/>
      <c r="C51" s="22"/>
      <c r="D51" s="26">
        <v>1</v>
      </c>
      <c r="E51" s="25" t="s">
        <v>11</v>
      </c>
      <c r="F51" s="26">
        <v>385</v>
      </c>
      <c r="G51" s="26">
        <v>385</v>
      </c>
      <c r="H51" s="3"/>
    </row>
    <row r="52" spans="1:8" ht="15.75" customHeight="1" x14ac:dyDescent="0.2">
      <c r="A52" s="22"/>
      <c r="B52" s="23"/>
      <c r="C52" s="22"/>
      <c r="D52" s="26">
        <v>1</v>
      </c>
      <c r="E52" s="25" t="s">
        <v>31</v>
      </c>
      <c r="F52" s="26">
        <v>480</v>
      </c>
      <c r="G52" s="26">
        <v>480</v>
      </c>
      <c r="H52" s="3"/>
    </row>
    <row r="53" spans="1:8" ht="15.75" customHeight="1" x14ac:dyDescent="0.2">
      <c r="A53" s="22"/>
      <c r="B53" s="23"/>
      <c r="C53" s="22"/>
      <c r="D53" s="26">
        <v>1</v>
      </c>
      <c r="E53" s="25" t="s">
        <v>105</v>
      </c>
      <c r="F53" s="26">
        <v>228</v>
      </c>
      <c r="G53" s="26">
        <v>228</v>
      </c>
      <c r="H53" s="3"/>
    </row>
    <row r="54" spans="1:8" ht="15.75" customHeight="1" x14ac:dyDescent="0.2">
      <c r="A54" s="22"/>
      <c r="B54" s="23"/>
      <c r="C54" s="22"/>
      <c r="D54" s="26">
        <v>1</v>
      </c>
      <c r="E54" s="25" t="s">
        <v>106</v>
      </c>
      <c r="F54" s="26">
        <v>390</v>
      </c>
      <c r="G54" s="26">
        <v>390</v>
      </c>
      <c r="H54" s="3"/>
    </row>
    <row r="55" spans="1:8" ht="15.75" customHeight="1" x14ac:dyDescent="0.2">
      <c r="A55" s="22"/>
      <c r="B55" s="23"/>
      <c r="C55" s="22"/>
      <c r="D55" s="26">
        <v>1</v>
      </c>
      <c r="E55" s="25" t="s">
        <v>107</v>
      </c>
      <c r="F55" s="26">
        <v>420</v>
      </c>
      <c r="G55" s="26">
        <v>420</v>
      </c>
      <c r="H55" s="3"/>
    </row>
    <row r="56" spans="1:8" ht="15.75" customHeight="1" x14ac:dyDescent="0.2">
      <c r="A56" s="22"/>
      <c r="B56" s="23"/>
      <c r="C56" s="22"/>
      <c r="D56" s="26">
        <v>1</v>
      </c>
      <c r="E56" s="25" t="s">
        <v>108</v>
      </c>
      <c r="F56" s="26">
        <v>119</v>
      </c>
      <c r="G56" s="26">
        <v>119</v>
      </c>
      <c r="H56" s="3"/>
    </row>
    <row r="57" spans="1:8" ht="15.75" customHeight="1" x14ac:dyDescent="0.2">
      <c r="A57" s="22"/>
      <c r="B57" s="23"/>
      <c r="C57" s="22"/>
      <c r="D57" s="26">
        <v>1</v>
      </c>
      <c r="E57" s="25" t="s">
        <v>37</v>
      </c>
      <c r="F57" s="26">
        <v>98</v>
      </c>
      <c r="G57" s="26">
        <v>98</v>
      </c>
      <c r="H57" s="3"/>
    </row>
    <row r="58" spans="1:8" ht="15.75" customHeight="1" x14ac:dyDescent="0.2">
      <c r="A58" s="22"/>
      <c r="B58" s="23"/>
      <c r="C58" s="22"/>
      <c r="D58" s="26">
        <v>1</v>
      </c>
      <c r="E58" s="25" t="s">
        <v>7</v>
      </c>
      <c r="F58" s="26">
        <v>38</v>
      </c>
      <c r="G58" s="26">
        <v>38</v>
      </c>
      <c r="H58" s="3"/>
    </row>
    <row r="59" spans="1:8" s="64" customFormat="1" ht="24.75" customHeight="1" x14ac:dyDescent="0.2">
      <c r="A59" s="61"/>
      <c r="B59" s="62"/>
      <c r="C59" s="61"/>
      <c r="D59" s="61"/>
      <c r="E59" s="61" t="str">
        <f>CONCATENATE(A60,", tel ",B60,", ",C60)</f>
        <v>Cohen, Liliana Alicia, tel 45735827, Navarro 2236</v>
      </c>
      <c r="F59" s="61"/>
      <c r="G59" s="61"/>
      <c r="H59" s="63"/>
    </row>
    <row r="60" spans="1:8" ht="15.75" customHeight="1" x14ac:dyDescent="0.2">
      <c r="A60" s="22" t="s">
        <v>109</v>
      </c>
      <c r="B60" s="23">
        <v>45735827</v>
      </c>
      <c r="C60" s="28" t="s">
        <v>189</v>
      </c>
      <c r="D60" s="26">
        <v>1</v>
      </c>
      <c r="E60" s="25" t="s">
        <v>19</v>
      </c>
      <c r="F60" s="26">
        <v>67</v>
      </c>
      <c r="G60" s="26">
        <v>67</v>
      </c>
      <c r="H60" s="3">
        <f>SUM(G60:G73)</f>
        <v>1728</v>
      </c>
    </row>
    <row r="61" spans="1:8" ht="15.75" customHeight="1" x14ac:dyDescent="0.2">
      <c r="A61" s="22"/>
      <c r="B61" s="23"/>
      <c r="C61" s="22"/>
      <c r="D61" s="26">
        <v>1</v>
      </c>
      <c r="E61" s="25" t="s">
        <v>86</v>
      </c>
      <c r="F61" s="26">
        <v>27</v>
      </c>
      <c r="G61" s="26">
        <v>27</v>
      </c>
      <c r="H61" s="3"/>
    </row>
    <row r="62" spans="1:8" ht="15.75" customHeight="1" x14ac:dyDescent="0.2">
      <c r="A62" s="22"/>
      <c r="B62" s="23"/>
      <c r="C62" s="22"/>
      <c r="D62" s="26">
        <v>1</v>
      </c>
      <c r="E62" s="25" t="s">
        <v>4</v>
      </c>
      <c r="F62" s="26">
        <v>300</v>
      </c>
      <c r="G62" s="26">
        <v>300</v>
      </c>
      <c r="H62" s="3"/>
    </row>
    <row r="63" spans="1:8" ht="15.75" customHeight="1" x14ac:dyDescent="0.2">
      <c r="A63" s="22"/>
      <c r="B63" s="23"/>
      <c r="C63" s="22"/>
      <c r="D63" s="26">
        <v>1</v>
      </c>
      <c r="E63" s="25" t="s">
        <v>26</v>
      </c>
      <c r="F63" s="26">
        <v>50</v>
      </c>
      <c r="G63" s="26">
        <v>50</v>
      </c>
      <c r="H63" s="3"/>
    </row>
    <row r="64" spans="1:8" ht="15.75" customHeight="1" x14ac:dyDescent="0.2">
      <c r="A64" s="22"/>
      <c r="B64" s="23"/>
      <c r="C64" s="22"/>
      <c r="D64" s="26">
        <v>1</v>
      </c>
      <c r="E64" s="25" t="s">
        <v>111</v>
      </c>
      <c r="F64" s="26">
        <v>176</v>
      </c>
      <c r="G64" s="26">
        <v>176</v>
      </c>
      <c r="H64" s="3"/>
    </row>
    <row r="65" spans="1:8" ht="15.75" customHeight="1" x14ac:dyDescent="0.2">
      <c r="A65" s="22"/>
      <c r="B65" s="23"/>
      <c r="C65" s="22"/>
      <c r="D65" s="26">
        <v>1</v>
      </c>
      <c r="E65" s="25" t="s">
        <v>21</v>
      </c>
      <c r="F65" s="26">
        <v>37</v>
      </c>
      <c r="G65" s="26">
        <v>37</v>
      </c>
      <c r="H65" s="3"/>
    </row>
    <row r="66" spans="1:8" ht="15.75" customHeight="1" x14ac:dyDescent="0.2">
      <c r="A66" s="22"/>
      <c r="B66" s="23"/>
      <c r="C66" s="22"/>
      <c r="D66" s="26">
        <v>1</v>
      </c>
      <c r="E66" s="25" t="s">
        <v>20</v>
      </c>
      <c r="F66" s="26">
        <v>190</v>
      </c>
      <c r="G66" s="26">
        <v>190</v>
      </c>
      <c r="H66" s="3"/>
    </row>
    <row r="67" spans="1:8" ht="15.75" customHeight="1" x14ac:dyDescent="0.2">
      <c r="A67" s="22"/>
      <c r="B67" s="23"/>
      <c r="C67" s="22"/>
      <c r="D67" s="24">
        <v>2</v>
      </c>
      <c r="E67" s="25" t="s">
        <v>43</v>
      </c>
      <c r="F67" s="26">
        <v>25</v>
      </c>
      <c r="G67" s="26">
        <v>50</v>
      </c>
      <c r="H67" s="3"/>
    </row>
    <row r="68" spans="1:8" ht="15.75" customHeight="1" x14ac:dyDescent="0.2">
      <c r="A68" s="22"/>
      <c r="B68" s="23"/>
      <c r="C68" s="22"/>
      <c r="D68" s="26">
        <v>1</v>
      </c>
      <c r="E68" s="25" t="s">
        <v>6</v>
      </c>
      <c r="F68" s="26">
        <v>49</v>
      </c>
      <c r="G68" s="26">
        <v>49</v>
      </c>
      <c r="H68" s="3"/>
    </row>
    <row r="69" spans="1:8" ht="15.75" customHeight="1" x14ac:dyDescent="0.2">
      <c r="A69" s="22"/>
      <c r="B69" s="23"/>
      <c r="C69" s="22"/>
      <c r="D69" s="26">
        <v>1</v>
      </c>
      <c r="E69" s="25" t="s">
        <v>113</v>
      </c>
      <c r="F69" s="26">
        <v>420</v>
      </c>
      <c r="G69" s="26">
        <v>420</v>
      </c>
      <c r="H69" s="3"/>
    </row>
    <row r="70" spans="1:8" ht="15.75" customHeight="1" x14ac:dyDescent="0.2">
      <c r="A70" s="22"/>
      <c r="B70" s="23"/>
      <c r="C70" s="22"/>
      <c r="D70" s="26">
        <v>1</v>
      </c>
      <c r="E70" s="25" t="s">
        <v>80</v>
      </c>
      <c r="F70" s="26">
        <v>61</v>
      </c>
      <c r="G70" s="26">
        <v>61</v>
      </c>
      <c r="H70" s="3"/>
    </row>
    <row r="71" spans="1:8" ht="15.75" customHeight="1" x14ac:dyDescent="0.2">
      <c r="A71" s="22"/>
      <c r="B71" s="23"/>
      <c r="C71" s="22"/>
      <c r="D71" s="26">
        <v>1</v>
      </c>
      <c r="E71" s="25" t="s">
        <v>112</v>
      </c>
      <c r="F71" s="26">
        <v>115</v>
      </c>
      <c r="G71" s="26">
        <v>115</v>
      </c>
      <c r="H71" s="3"/>
    </row>
    <row r="72" spans="1:8" ht="15.75" customHeight="1" x14ac:dyDescent="0.2">
      <c r="A72" s="22"/>
      <c r="B72" s="23"/>
      <c r="C72" s="22"/>
      <c r="D72" s="26">
        <v>1</v>
      </c>
      <c r="E72" s="25" t="s">
        <v>110</v>
      </c>
      <c r="F72" s="26">
        <v>142</v>
      </c>
      <c r="G72" s="26">
        <v>142</v>
      </c>
      <c r="H72" s="3"/>
    </row>
    <row r="73" spans="1:8" ht="15.75" customHeight="1" x14ac:dyDescent="0.2">
      <c r="A73" s="22"/>
      <c r="B73" s="23"/>
      <c r="C73" s="22"/>
      <c r="D73" s="26">
        <v>1</v>
      </c>
      <c r="E73" s="25" t="s">
        <v>38</v>
      </c>
      <c r="F73" s="26">
        <v>44</v>
      </c>
      <c r="G73" s="26">
        <v>44</v>
      </c>
      <c r="H73" s="3"/>
    </row>
    <row r="74" spans="1:8" s="64" customFormat="1" ht="24.75" customHeight="1" x14ac:dyDescent="0.2">
      <c r="A74" s="61"/>
      <c r="B74" s="62"/>
      <c r="C74" s="61"/>
      <c r="D74" s="61"/>
      <c r="E74" s="61" t="str">
        <f>CONCATENATE(A75,", tel ",B75,", ",C75)</f>
        <v>Di Tirro, Liliana, tel 31078249, XXXXX</v>
      </c>
      <c r="F74" s="61"/>
      <c r="G74" s="61"/>
      <c r="H74" s="63"/>
    </row>
    <row r="75" spans="1:8" ht="15.75" customHeight="1" x14ac:dyDescent="0.2">
      <c r="A75" s="12" t="s">
        <v>114</v>
      </c>
      <c r="B75" s="13">
        <v>31078249</v>
      </c>
      <c r="C75" s="12" t="s">
        <v>230</v>
      </c>
      <c r="D75" s="14">
        <v>1</v>
      </c>
      <c r="E75" s="15" t="s">
        <v>24</v>
      </c>
      <c r="F75" s="14">
        <v>193</v>
      </c>
      <c r="G75" s="14">
        <v>193</v>
      </c>
      <c r="H75" s="3">
        <f>SUM(G75:G76)</f>
        <v>386</v>
      </c>
    </row>
    <row r="76" spans="1:8" ht="15.75" customHeight="1" x14ac:dyDescent="0.2">
      <c r="A76" s="12"/>
      <c r="B76" s="13"/>
      <c r="C76" s="12"/>
      <c r="D76" s="14">
        <v>1</v>
      </c>
      <c r="E76" s="15" t="s">
        <v>24</v>
      </c>
      <c r="F76" s="14">
        <v>193</v>
      </c>
      <c r="G76" s="14">
        <v>193</v>
      </c>
      <c r="H76" s="3"/>
    </row>
    <row r="77" spans="1:8" s="64" customFormat="1" ht="24.75" customHeight="1" x14ac:dyDescent="0.2">
      <c r="A77" s="61"/>
      <c r="B77" s="62"/>
      <c r="C77" s="61"/>
      <c r="D77" s="61"/>
      <c r="E77" s="61" t="str">
        <f>CONCATENATE(A78,", tel ",B78,", ",C78)</f>
        <v>du Plessis, Lys, tel 30500094, Roosevelt 5657, 1 C</v>
      </c>
      <c r="F77" s="61"/>
      <c r="G77" s="61"/>
      <c r="H77" s="63"/>
    </row>
    <row r="78" spans="1:8" ht="15.75" customHeight="1" x14ac:dyDescent="0.2">
      <c r="A78" s="22" t="s">
        <v>115</v>
      </c>
      <c r="B78" s="23">
        <v>30500094</v>
      </c>
      <c r="C78" s="28" t="s">
        <v>190</v>
      </c>
      <c r="D78" s="26">
        <v>1</v>
      </c>
      <c r="E78" s="25" t="s">
        <v>41</v>
      </c>
      <c r="F78" s="26">
        <v>193</v>
      </c>
      <c r="G78" s="26">
        <v>193</v>
      </c>
      <c r="H78" s="3">
        <f>SUM(G78:G86)</f>
        <v>1519</v>
      </c>
    </row>
    <row r="79" spans="1:8" ht="15.75" customHeight="1" x14ac:dyDescent="0.2">
      <c r="A79" s="22"/>
      <c r="B79" s="23"/>
      <c r="C79" s="22"/>
      <c r="D79" s="26">
        <v>1</v>
      </c>
      <c r="E79" s="25" t="s">
        <v>10</v>
      </c>
      <c r="F79" s="26">
        <v>390</v>
      </c>
      <c r="G79" s="26">
        <v>390</v>
      </c>
      <c r="H79" s="3"/>
    </row>
    <row r="80" spans="1:8" ht="15.75" customHeight="1" x14ac:dyDescent="0.2">
      <c r="A80" s="22"/>
      <c r="B80" s="23"/>
      <c r="C80" s="22"/>
      <c r="D80" s="26">
        <v>1</v>
      </c>
      <c r="E80" s="25" t="s">
        <v>27</v>
      </c>
      <c r="F80" s="26">
        <v>29</v>
      </c>
      <c r="G80" s="26">
        <v>29</v>
      </c>
      <c r="H80" s="3"/>
    </row>
    <row r="81" spans="1:8" ht="15.75" customHeight="1" x14ac:dyDescent="0.2">
      <c r="A81" s="22"/>
      <c r="B81" s="23"/>
      <c r="C81" s="22"/>
      <c r="D81" s="26">
        <v>1</v>
      </c>
      <c r="E81" s="25" t="s">
        <v>20</v>
      </c>
      <c r="F81" s="26">
        <v>190</v>
      </c>
      <c r="G81" s="26">
        <v>190</v>
      </c>
      <c r="H81" s="3"/>
    </row>
    <row r="82" spans="1:8" ht="15.75" customHeight="1" x14ac:dyDescent="0.2">
      <c r="A82" s="22"/>
      <c r="B82" s="23"/>
      <c r="C82" s="22"/>
      <c r="D82" s="26">
        <v>1</v>
      </c>
      <c r="E82" s="25" t="s">
        <v>116</v>
      </c>
      <c r="F82" s="26">
        <v>15</v>
      </c>
      <c r="G82" s="26">
        <v>15</v>
      </c>
      <c r="H82" s="3"/>
    </row>
    <row r="83" spans="1:8" ht="15.75" customHeight="1" x14ac:dyDescent="0.2">
      <c r="A83" s="22"/>
      <c r="B83" s="23"/>
      <c r="C83" s="22"/>
      <c r="D83" s="26">
        <v>1</v>
      </c>
      <c r="E83" s="25" t="s">
        <v>59</v>
      </c>
      <c r="F83" s="26">
        <v>158</v>
      </c>
      <c r="G83" s="26">
        <v>158</v>
      </c>
      <c r="H83" s="3"/>
    </row>
    <row r="84" spans="1:8" ht="15.75" customHeight="1" x14ac:dyDescent="0.2">
      <c r="A84" s="22"/>
      <c r="B84" s="23"/>
      <c r="C84" s="22"/>
      <c r="D84" s="26">
        <v>1</v>
      </c>
      <c r="E84" s="25" t="s">
        <v>6</v>
      </c>
      <c r="F84" s="26">
        <v>49</v>
      </c>
      <c r="G84" s="26">
        <v>49</v>
      </c>
      <c r="H84" s="3"/>
    </row>
    <row r="85" spans="1:8" ht="15.75" customHeight="1" x14ac:dyDescent="0.2">
      <c r="A85" s="22"/>
      <c r="B85" s="23"/>
      <c r="C85" s="22"/>
      <c r="D85" s="26">
        <v>1</v>
      </c>
      <c r="E85" s="25" t="s">
        <v>11</v>
      </c>
      <c r="F85" s="26">
        <v>385</v>
      </c>
      <c r="G85" s="26">
        <v>385</v>
      </c>
      <c r="H85" s="3"/>
    </row>
    <row r="86" spans="1:8" ht="15.75" customHeight="1" x14ac:dyDescent="0.2">
      <c r="A86" s="22"/>
      <c r="B86" s="23"/>
      <c r="C86" s="22"/>
      <c r="D86" s="24">
        <v>2</v>
      </c>
      <c r="E86" s="25" t="s">
        <v>91</v>
      </c>
      <c r="F86" s="26">
        <v>55</v>
      </c>
      <c r="G86" s="26">
        <v>110</v>
      </c>
      <c r="H86" s="3"/>
    </row>
    <row r="87" spans="1:8" s="64" customFormat="1" ht="24.75" customHeight="1" x14ac:dyDescent="0.2">
      <c r="A87" s="61"/>
      <c r="B87" s="62"/>
      <c r="C87" s="61"/>
      <c r="D87" s="61"/>
      <c r="E87" s="61" t="str">
        <f>CONCATENATE(A88,", tel ",B88,", ",C88)</f>
        <v>Felisiak, Sebastián, tel 57226714, La Haya 3820</v>
      </c>
      <c r="F87" s="61"/>
      <c r="G87" s="61"/>
      <c r="H87" s="63"/>
    </row>
    <row r="88" spans="1:8" ht="15.75" customHeight="1" x14ac:dyDescent="0.2">
      <c r="A88" s="22" t="s">
        <v>117</v>
      </c>
      <c r="B88" s="23">
        <v>57226714</v>
      </c>
      <c r="C88" s="28" t="s">
        <v>193</v>
      </c>
      <c r="D88" s="26">
        <v>1</v>
      </c>
      <c r="E88" s="25" t="s">
        <v>10</v>
      </c>
      <c r="F88" s="26">
        <v>390</v>
      </c>
      <c r="G88" s="26">
        <v>390</v>
      </c>
      <c r="H88" s="3">
        <f>SUM(G88:G98)</f>
        <v>1677</v>
      </c>
    </row>
    <row r="89" spans="1:8" ht="15.75" customHeight="1" x14ac:dyDescent="0.2">
      <c r="A89" s="22"/>
      <c r="B89" s="23"/>
      <c r="C89" s="22"/>
      <c r="D89" s="26">
        <v>1</v>
      </c>
      <c r="E89" s="25" t="s">
        <v>118</v>
      </c>
      <c r="F89" s="26">
        <v>127</v>
      </c>
      <c r="G89" s="26">
        <v>127</v>
      </c>
      <c r="H89" s="3"/>
    </row>
    <row r="90" spans="1:8" ht="15.75" customHeight="1" x14ac:dyDescent="0.2">
      <c r="A90" s="22"/>
      <c r="B90" s="23"/>
      <c r="C90" s="22"/>
      <c r="D90" s="26">
        <v>1</v>
      </c>
      <c r="E90" s="25" t="s">
        <v>120</v>
      </c>
      <c r="F90" s="26">
        <v>238</v>
      </c>
      <c r="G90" s="26">
        <v>238</v>
      </c>
      <c r="H90" s="3"/>
    </row>
    <row r="91" spans="1:8" ht="15.75" customHeight="1" x14ac:dyDescent="0.2">
      <c r="A91" s="22"/>
      <c r="B91" s="23"/>
      <c r="C91" s="22"/>
      <c r="D91" s="24">
        <v>2</v>
      </c>
      <c r="E91" s="25" t="s">
        <v>20</v>
      </c>
      <c r="F91" s="26">
        <v>190</v>
      </c>
      <c r="G91" s="26">
        <v>380</v>
      </c>
      <c r="H91" s="3"/>
    </row>
    <row r="92" spans="1:8" ht="15.75" customHeight="1" x14ac:dyDescent="0.2">
      <c r="A92" s="22"/>
      <c r="B92" s="23"/>
      <c r="C92" s="22"/>
      <c r="D92" s="26">
        <v>1</v>
      </c>
      <c r="E92" s="25" t="s">
        <v>6</v>
      </c>
      <c r="F92" s="26">
        <v>49</v>
      </c>
      <c r="G92" s="26">
        <v>49</v>
      </c>
      <c r="H92" s="3"/>
    </row>
    <row r="93" spans="1:8" ht="15.75" customHeight="1" x14ac:dyDescent="0.2">
      <c r="A93" s="22"/>
      <c r="B93" s="23"/>
      <c r="C93" s="22"/>
      <c r="D93" s="26">
        <v>1</v>
      </c>
      <c r="E93" s="25" t="s">
        <v>121</v>
      </c>
      <c r="F93" s="26">
        <v>180</v>
      </c>
      <c r="G93" s="26">
        <v>180</v>
      </c>
      <c r="H93" s="3"/>
    </row>
    <row r="94" spans="1:8" ht="15.75" customHeight="1" x14ac:dyDescent="0.2">
      <c r="A94" s="22"/>
      <c r="B94" s="23"/>
      <c r="C94" s="22"/>
      <c r="D94" s="26">
        <v>1</v>
      </c>
      <c r="E94" s="25" t="s">
        <v>80</v>
      </c>
      <c r="F94" s="26">
        <v>61</v>
      </c>
      <c r="G94" s="26">
        <v>61</v>
      </c>
      <c r="H94" s="3"/>
    </row>
    <row r="95" spans="1:8" ht="15.75" customHeight="1" x14ac:dyDescent="0.2">
      <c r="A95" s="22"/>
      <c r="B95" s="23"/>
      <c r="C95" s="22"/>
      <c r="D95" s="26">
        <v>1</v>
      </c>
      <c r="E95" s="25" t="s">
        <v>119</v>
      </c>
      <c r="F95" s="26">
        <v>55</v>
      </c>
      <c r="G95" s="26">
        <v>55</v>
      </c>
      <c r="H95" s="3"/>
    </row>
    <row r="96" spans="1:8" ht="15.75" customHeight="1" x14ac:dyDescent="0.2">
      <c r="A96" s="22"/>
      <c r="B96" s="23"/>
      <c r="C96" s="22"/>
      <c r="D96" s="26">
        <v>1</v>
      </c>
      <c r="E96" s="25" t="s">
        <v>91</v>
      </c>
      <c r="F96" s="26">
        <v>55</v>
      </c>
      <c r="G96" s="26">
        <v>55</v>
      </c>
      <c r="H96" s="3"/>
    </row>
    <row r="97" spans="1:8" ht="15.75" customHeight="1" x14ac:dyDescent="0.2">
      <c r="A97" s="22"/>
      <c r="B97" s="23"/>
      <c r="C97" s="22"/>
      <c r="D97" s="26">
        <v>1</v>
      </c>
      <c r="E97" s="25" t="s">
        <v>92</v>
      </c>
      <c r="F97" s="26">
        <v>66</v>
      </c>
      <c r="G97" s="26">
        <v>66</v>
      </c>
      <c r="H97" s="3"/>
    </row>
    <row r="98" spans="1:8" ht="15.75" customHeight="1" x14ac:dyDescent="0.2">
      <c r="A98" s="22"/>
      <c r="B98" s="23"/>
      <c r="C98" s="22"/>
      <c r="D98" s="24">
        <v>2</v>
      </c>
      <c r="E98" s="25" t="s">
        <v>7</v>
      </c>
      <c r="F98" s="26">
        <v>38</v>
      </c>
      <c r="G98" s="26">
        <v>76</v>
      </c>
      <c r="H98" s="3"/>
    </row>
    <row r="99" spans="1:8" s="64" customFormat="1" ht="24.75" customHeight="1" x14ac:dyDescent="0.2">
      <c r="A99" s="61"/>
      <c r="B99" s="62"/>
      <c r="C99" s="61"/>
      <c r="D99" s="61"/>
      <c r="E99" s="61" t="str">
        <f>CONCATENATE(A100,", tel ",B100,", ",C100)</f>
        <v>Garcia, Fernanda, tel 24075641, Av. Triunvirato 4090 2 "i"</v>
      </c>
      <c r="F99" s="61"/>
      <c r="G99" s="61"/>
      <c r="H99" s="63"/>
    </row>
    <row r="100" spans="1:8" ht="15.75" customHeight="1" x14ac:dyDescent="0.2">
      <c r="A100" s="22" t="s">
        <v>122</v>
      </c>
      <c r="B100" s="23">
        <v>24075641</v>
      </c>
      <c r="C100" s="28" t="s">
        <v>199</v>
      </c>
      <c r="D100" s="26">
        <v>1</v>
      </c>
      <c r="E100" s="25" t="s">
        <v>8</v>
      </c>
      <c r="F100" s="26">
        <v>110</v>
      </c>
      <c r="G100" s="26">
        <v>110</v>
      </c>
      <c r="H100" s="3">
        <f>SUM(G100:G108)</f>
        <v>1727</v>
      </c>
    </row>
    <row r="101" spans="1:8" ht="15.75" customHeight="1" x14ac:dyDescent="0.2">
      <c r="A101" s="22"/>
      <c r="B101" s="23"/>
      <c r="C101" s="22"/>
      <c r="D101" s="26">
        <v>1</v>
      </c>
      <c r="E101" s="25" t="s">
        <v>41</v>
      </c>
      <c r="F101" s="26">
        <v>193</v>
      </c>
      <c r="G101" s="26">
        <v>193</v>
      </c>
      <c r="H101" s="3"/>
    </row>
    <row r="102" spans="1:8" ht="15.75" customHeight="1" x14ac:dyDescent="0.2">
      <c r="A102" s="22"/>
      <c r="B102" s="23"/>
      <c r="C102" s="22"/>
      <c r="D102" s="26">
        <v>1</v>
      </c>
      <c r="E102" s="25" t="s">
        <v>123</v>
      </c>
      <c r="F102" s="26">
        <v>149</v>
      </c>
      <c r="G102" s="26">
        <v>149</v>
      </c>
      <c r="H102" s="3"/>
    </row>
    <row r="103" spans="1:8" ht="15.75" customHeight="1" x14ac:dyDescent="0.2">
      <c r="A103" s="22"/>
      <c r="B103" s="23"/>
      <c r="C103" s="22"/>
      <c r="D103" s="26">
        <v>1</v>
      </c>
      <c r="E103" s="25" t="s">
        <v>20</v>
      </c>
      <c r="F103" s="26">
        <v>190</v>
      </c>
      <c r="G103" s="26">
        <v>190</v>
      </c>
      <c r="H103" s="3"/>
    </row>
    <row r="104" spans="1:8" ht="15.75" customHeight="1" x14ac:dyDescent="0.2">
      <c r="A104" s="22"/>
      <c r="B104" s="23"/>
      <c r="C104" s="22"/>
      <c r="D104" s="26">
        <v>1</v>
      </c>
      <c r="E104" s="27" t="s">
        <v>215</v>
      </c>
      <c r="F104" s="26">
        <v>195</v>
      </c>
      <c r="G104" s="26">
        <v>195</v>
      </c>
      <c r="H104" s="3"/>
    </row>
    <row r="105" spans="1:8" ht="15.75" customHeight="1" x14ac:dyDescent="0.2">
      <c r="A105" s="22"/>
      <c r="B105" s="23"/>
      <c r="C105" s="22"/>
      <c r="D105" s="26">
        <v>1</v>
      </c>
      <c r="E105" s="25" t="s">
        <v>124</v>
      </c>
      <c r="F105" s="26">
        <v>370</v>
      </c>
      <c r="G105" s="26">
        <v>370</v>
      </c>
      <c r="H105" s="3"/>
    </row>
    <row r="106" spans="1:8" ht="15.75" customHeight="1" x14ac:dyDescent="0.2">
      <c r="A106" s="22"/>
      <c r="B106" s="23"/>
      <c r="C106" s="22"/>
      <c r="D106" s="24">
        <v>2</v>
      </c>
      <c r="E106" s="25" t="s">
        <v>83</v>
      </c>
      <c r="F106" s="26">
        <v>45</v>
      </c>
      <c r="G106" s="26">
        <v>90</v>
      </c>
      <c r="H106" s="3"/>
    </row>
    <row r="107" spans="1:8" ht="15.75" customHeight="1" x14ac:dyDescent="0.2">
      <c r="A107" s="22"/>
      <c r="B107" s="23"/>
      <c r="C107" s="22"/>
      <c r="D107" s="26">
        <v>1</v>
      </c>
      <c r="E107" s="25" t="s">
        <v>83</v>
      </c>
      <c r="F107" s="26">
        <v>45</v>
      </c>
      <c r="G107" s="26">
        <v>45</v>
      </c>
      <c r="H107" s="3"/>
    </row>
    <row r="108" spans="1:8" ht="15.75" customHeight="1" x14ac:dyDescent="0.2">
      <c r="A108" s="22"/>
      <c r="B108" s="23"/>
      <c r="C108" s="22"/>
      <c r="D108" s="26">
        <v>1</v>
      </c>
      <c r="E108" s="25" t="s">
        <v>11</v>
      </c>
      <c r="F108" s="26">
        <v>385</v>
      </c>
      <c r="G108" s="26">
        <v>385</v>
      </c>
      <c r="H108" s="3"/>
    </row>
    <row r="109" spans="1:8" s="64" customFormat="1" ht="24.75" customHeight="1" x14ac:dyDescent="0.2">
      <c r="A109" s="61"/>
      <c r="B109" s="62"/>
      <c r="C109" s="61"/>
      <c r="D109" s="61"/>
      <c r="E109" s="61" t="str">
        <f>CONCATENATE(A110,", tel ",B110,", ",C110)</f>
        <v>hoban, ana julia, tel 54933055, Joaquín V González 4970 2 a</v>
      </c>
      <c r="F109" s="61"/>
      <c r="G109" s="61"/>
      <c r="H109" s="63"/>
    </row>
    <row r="110" spans="1:8" ht="15.75" customHeight="1" x14ac:dyDescent="0.2">
      <c r="A110" s="22" t="s">
        <v>125</v>
      </c>
      <c r="B110" s="23">
        <v>54933055</v>
      </c>
      <c r="C110" s="28" t="s">
        <v>191</v>
      </c>
      <c r="D110" s="24">
        <v>3</v>
      </c>
      <c r="E110" s="25" t="s">
        <v>65</v>
      </c>
      <c r="F110" s="26">
        <v>84</v>
      </c>
      <c r="G110" s="26">
        <v>252</v>
      </c>
      <c r="H110" s="3">
        <f>SUM(G110:G140)</f>
        <v>3170</v>
      </c>
    </row>
    <row r="111" spans="1:8" ht="15.75" customHeight="1" x14ac:dyDescent="0.2">
      <c r="A111" s="22"/>
      <c r="B111" s="23"/>
      <c r="C111" s="22"/>
      <c r="D111" s="26">
        <v>1</v>
      </c>
      <c r="E111" s="25" t="s">
        <v>131</v>
      </c>
      <c r="F111" s="26">
        <v>390</v>
      </c>
      <c r="G111" s="26">
        <v>390</v>
      </c>
      <c r="H111" s="3"/>
    </row>
    <row r="112" spans="1:8" ht="15.75" customHeight="1" x14ac:dyDescent="0.2">
      <c r="A112" s="22"/>
      <c r="B112" s="23"/>
      <c r="C112" s="22"/>
      <c r="D112" s="26">
        <v>1</v>
      </c>
      <c r="E112" s="25" t="s">
        <v>19</v>
      </c>
      <c r="F112" s="26">
        <v>67</v>
      </c>
      <c r="G112" s="26">
        <v>67</v>
      </c>
      <c r="H112" s="3"/>
    </row>
    <row r="113" spans="1:8" ht="15.75" customHeight="1" x14ac:dyDescent="0.2">
      <c r="A113" s="22"/>
      <c r="B113" s="23"/>
      <c r="C113" s="22"/>
      <c r="D113" s="24">
        <v>2</v>
      </c>
      <c r="E113" s="25" t="s">
        <v>126</v>
      </c>
      <c r="F113" s="26">
        <v>44</v>
      </c>
      <c r="G113" s="26">
        <v>88</v>
      </c>
      <c r="H113" s="3"/>
    </row>
    <row r="114" spans="1:8" ht="15.75" customHeight="1" x14ac:dyDescent="0.2">
      <c r="A114" s="22"/>
      <c r="B114" s="23"/>
      <c r="C114" s="22"/>
      <c r="D114" s="26">
        <v>1</v>
      </c>
      <c r="E114" s="25" t="s">
        <v>86</v>
      </c>
      <c r="F114" s="26">
        <v>27</v>
      </c>
      <c r="G114" s="26">
        <v>27</v>
      </c>
      <c r="H114" s="3"/>
    </row>
    <row r="115" spans="1:8" ht="15.75" customHeight="1" x14ac:dyDescent="0.2">
      <c r="A115" s="22"/>
      <c r="B115" s="23"/>
      <c r="C115" s="22"/>
      <c r="D115" s="26">
        <v>1</v>
      </c>
      <c r="E115" s="25" t="s">
        <v>30</v>
      </c>
      <c r="F115" s="26">
        <v>63</v>
      </c>
      <c r="G115" s="26">
        <v>63</v>
      </c>
      <c r="H115" s="3"/>
    </row>
    <row r="116" spans="1:8" ht="15.75" customHeight="1" x14ac:dyDescent="0.2">
      <c r="A116" s="22"/>
      <c r="B116" s="23"/>
      <c r="C116" s="22"/>
      <c r="D116" s="24">
        <v>2</v>
      </c>
      <c r="E116" s="25" t="s">
        <v>53</v>
      </c>
      <c r="F116" s="26">
        <v>60</v>
      </c>
      <c r="G116" s="26">
        <v>120</v>
      </c>
      <c r="H116" s="3"/>
    </row>
    <row r="117" spans="1:8" ht="15.75" customHeight="1" x14ac:dyDescent="0.2">
      <c r="A117" s="22"/>
      <c r="B117" s="23"/>
      <c r="C117" s="22"/>
      <c r="D117" s="26">
        <v>1</v>
      </c>
      <c r="E117" s="25" t="s">
        <v>128</v>
      </c>
      <c r="F117" s="26">
        <v>98</v>
      </c>
      <c r="G117" s="26">
        <v>98</v>
      </c>
      <c r="H117" s="3"/>
    </row>
    <row r="118" spans="1:8" ht="15.75" customHeight="1" x14ac:dyDescent="0.2">
      <c r="A118" s="22"/>
      <c r="B118" s="23"/>
      <c r="C118" s="22"/>
      <c r="D118" s="26">
        <v>1</v>
      </c>
      <c r="E118" s="25" t="s">
        <v>47</v>
      </c>
      <c r="F118" s="26">
        <v>52</v>
      </c>
      <c r="G118" s="26">
        <v>52</v>
      </c>
      <c r="H118" s="3"/>
    </row>
    <row r="119" spans="1:8" ht="15.75" customHeight="1" x14ac:dyDescent="0.2">
      <c r="A119" s="22"/>
      <c r="B119" s="23"/>
      <c r="C119" s="22"/>
      <c r="D119" s="26">
        <v>1</v>
      </c>
      <c r="E119" s="25" t="s">
        <v>127</v>
      </c>
      <c r="F119" s="26">
        <v>120</v>
      </c>
      <c r="G119" s="26">
        <v>120</v>
      </c>
      <c r="H119" s="3"/>
    </row>
    <row r="120" spans="1:8" ht="15.75" customHeight="1" x14ac:dyDescent="0.2">
      <c r="A120" s="22"/>
      <c r="B120" s="23"/>
      <c r="C120" s="22"/>
      <c r="D120" s="26">
        <v>1</v>
      </c>
      <c r="E120" s="25" t="s">
        <v>48</v>
      </c>
      <c r="F120" s="26">
        <v>126</v>
      </c>
      <c r="G120" s="26">
        <v>126</v>
      </c>
      <c r="H120" s="3"/>
    </row>
    <row r="121" spans="1:8" ht="15.75" customHeight="1" x14ac:dyDescent="0.2">
      <c r="A121" s="22"/>
      <c r="B121" s="23"/>
      <c r="C121" s="22"/>
      <c r="D121" s="26">
        <v>1</v>
      </c>
      <c r="E121" s="25" t="s">
        <v>17</v>
      </c>
      <c r="F121" s="26">
        <v>47</v>
      </c>
      <c r="G121" s="26">
        <v>47</v>
      </c>
      <c r="H121" s="3"/>
    </row>
    <row r="122" spans="1:8" ht="15.75" customHeight="1" x14ac:dyDescent="0.2">
      <c r="A122" s="22"/>
      <c r="B122" s="23"/>
      <c r="C122" s="22"/>
      <c r="D122" s="26">
        <v>1</v>
      </c>
      <c r="E122" s="25" t="s">
        <v>57</v>
      </c>
      <c r="F122" s="26">
        <v>47</v>
      </c>
      <c r="G122" s="26">
        <v>47</v>
      </c>
      <c r="H122" s="3"/>
    </row>
    <row r="123" spans="1:8" ht="15.75" customHeight="1" x14ac:dyDescent="0.2">
      <c r="A123" s="22"/>
      <c r="B123" s="23"/>
      <c r="C123" s="22"/>
      <c r="D123" s="26">
        <v>1</v>
      </c>
      <c r="E123" s="25" t="s">
        <v>16</v>
      </c>
      <c r="F123" s="26">
        <v>44</v>
      </c>
      <c r="G123" s="26">
        <v>44</v>
      </c>
      <c r="H123" s="3"/>
    </row>
    <row r="124" spans="1:8" ht="15.75" customHeight="1" x14ac:dyDescent="0.2">
      <c r="A124" s="22"/>
      <c r="B124" s="23"/>
      <c r="C124" s="22"/>
      <c r="D124" s="26">
        <v>1</v>
      </c>
      <c r="E124" s="25" t="s">
        <v>55</v>
      </c>
      <c r="F124" s="26">
        <v>81</v>
      </c>
      <c r="G124" s="26">
        <v>81</v>
      </c>
      <c r="H124" s="3"/>
    </row>
    <row r="125" spans="1:8" ht="15.75" customHeight="1" x14ac:dyDescent="0.2">
      <c r="A125" s="22"/>
      <c r="B125" s="23"/>
      <c r="C125" s="22"/>
      <c r="D125" s="26">
        <v>1</v>
      </c>
      <c r="E125" s="25" t="s">
        <v>87</v>
      </c>
      <c r="F125" s="26">
        <v>210</v>
      </c>
      <c r="G125" s="26">
        <v>210</v>
      </c>
      <c r="H125" s="3"/>
    </row>
    <row r="126" spans="1:8" ht="15.75" customHeight="1" x14ac:dyDescent="0.2">
      <c r="A126" s="22"/>
      <c r="B126" s="23"/>
      <c r="C126" s="22"/>
      <c r="D126" s="26">
        <v>1</v>
      </c>
      <c r="E126" s="25" t="s">
        <v>77</v>
      </c>
      <c r="F126" s="26">
        <v>40</v>
      </c>
      <c r="G126" s="26">
        <v>40</v>
      </c>
      <c r="H126" s="3"/>
    </row>
    <row r="127" spans="1:8" ht="15.75" customHeight="1" x14ac:dyDescent="0.2">
      <c r="A127" s="22"/>
      <c r="B127" s="23"/>
      <c r="C127" s="22"/>
      <c r="D127" s="26">
        <v>1</v>
      </c>
      <c r="E127" s="25" t="s">
        <v>56</v>
      </c>
      <c r="F127" s="26">
        <v>44</v>
      </c>
      <c r="G127" s="26">
        <v>44</v>
      </c>
      <c r="H127" s="3"/>
    </row>
    <row r="128" spans="1:8" ht="15.75" customHeight="1" x14ac:dyDescent="0.2">
      <c r="A128" s="22"/>
      <c r="B128" s="23"/>
      <c r="C128" s="22"/>
      <c r="D128" s="26">
        <v>1</v>
      </c>
      <c r="E128" s="25" t="s">
        <v>76</v>
      </c>
      <c r="F128" s="26">
        <v>55</v>
      </c>
      <c r="G128" s="26">
        <v>55</v>
      </c>
      <c r="H128" s="3"/>
    </row>
    <row r="129" spans="1:8" ht="15.75" customHeight="1" x14ac:dyDescent="0.2">
      <c r="A129" s="22"/>
      <c r="B129" s="23"/>
      <c r="C129" s="22"/>
      <c r="D129" s="26">
        <v>1</v>
      </c>
      <c r="E129" s="25" t="s">
        <v>20</v>
      </c>
      <c r="F129" s="26">
        <v>190</v>
      </c>
      <c r="G129" s="26">
        <v>190</v>
      </c>
      <c r="H129" s="3"/>
    </row>
    <row r="130" spans="1:8" ht="15.75" customHeight="1" x14ac:dyDescent="0.2">
      <c r="A130" s="22"/>
      <c r="B130" s="23"/>
      <c r="C130" s="22"/>
      <c r="D130" s="24">
        <v>2</v>
      </c>
      <c r="E130" s="25" t="s">
        <v>64</v>
      </c>
      <c r="F130" s="26">
        <v>45</v>
      </c>
      <c r="G130" s="26">
        <v>90</v>
      </c>
      <c r="H130" s="3"/>
    </row>
    <row r="131" spans="1:8" ht="15.75" customHeight="1" x14ac:dyDescent="0.2">
      <c r="A131" s="22"/>
      <c r="B131" s="23"/>
      <c r="C131" s="22"/>
      <c r="D131" s="24">
        <v>2</v>
      </c>
      <c r="E131" s="25" t="s">
        <v>83</v>
      </c>
      <c r="F131" s="26">
        <v>45</v>
      </c>
      <c r="G131" s="26">
        <v>90</v>
      </c>
      <c r="H131" s="3"/>
    </row>
    <row r="132" spans="1:8" ht="15.75" customHeight="1" x14ac:dyDescent="0.2">
      <c r="A132" s="22"/>
      <c r="B132" s="23"/>
      <c r="C132" s="22"/>
      <c r="D132" s="24">
        <v>2</v>
      </c>
      <c r="E132" s="25" t="s">
        <v>130</v>
      </c>
      <c r="F132" s="26">
        <v>25</v>
      </c>
      <c r="G132" s="26">
        <v>50</v>
      </c>
      <c r="H132" s="3"/>
    </row>
    <row r="133" spans="1:8" ht="15.75" customHeight="1" x14ac:dyDescent="0.2">
      <c r="A133" s="22"/>
      <c r="B133" s="23"/>
      <c r="C133" s="22"/>
      <c r="D133" s="26">
        <v>1</v>
      </c>
      <c r="E133" s="25" t="s">
        <v>129</v>
      </c>
      <c r="F133" s="26">
        <v>35</v>
      </c>
      <c r="G133" s="26">
        <v>35</v>
      </c>
      <c r="H133" s="3"/>
    </row>
    <row r="134" spans="1:8" ht="15.75" customHeight="1" x14ac:dyDescent="0.2">
      <c r="A134" s="22"/>
      <c r="B134" s="23"/>
      <c r="C134" s="22"/>
      <c r="D134" s="26">
        <v>1</v>
      </c>
      <c r="E134" s="25" t="s">
        <v>80</v>
      </c>
      <c r="F134" s="26">
        <v>61</v>
      </c>
      <c r="G134" s="26">
        <v>61</v>
      </c>
      <c r="H134" s="3"/>
    </row>
    <row r="135" spans="1:8" ht="15.75" customHeight="1" x14ac:dyDescent="0.2">
      <c r="A135" s="22"/>
      <c r="B135" s="23"/>
      <c r="C135" s="22"/>
      <c r="D135" s="26">
        <v>1</v>
      </c>
      <c r="E135" s="25" t="s">
        <v>132</v>
      </c>
      <c r="F135" s="26">
        <v>195</v>
      </c>
      <c r="G135" s="26">
        <v>195</v>
      </c>
      <c r="H135" s="3"/>
    </row>
    <row r="136" spans="1:8" ht="15.75" customHeight="1" x14ac:dyDescent="0.2">
      <c r="A136" s="22"/>
      <c r="B136" s="23"/>
      <c r="C136" s="22"/>
      <c r="D136" s="26">
        <v>1</v>
      </c>
      <c r="E136" s="25" t="s">
        <v>23</v>
      </c>
      <c r="F136" s="26">
        <v>200</v>
      </c>
      <c r="G136" s="26">
        <v>200</v>
      </c>
      <c r="H136" s="3"/>
    </row>
    <row r="137" spans="1:8" ht="15.75" customHeight="1" x14ac:dyDescent="0.2">
      <c r="A137" s="22"/>
      <c r="B137" s="23"/>
      <c r="C137" s="22"/>
      <c r="D137" s="26">
        <v>1</v>
      </c>
      <c r="E137" s="25" t="s">
        <v>82</v>
      </c>
      <c r="F137" s="26">
        <v>44</v>
      </c>
      <c r="G137" s="26">
        <v>44</v>
      </c>
      <c r="H137" s="3"/>
    </row>
    <row r="138" spans="1:8" ht="15.75" customHeight="1" x14ac:dyDescent="0.2">
      <c r="A138" s="22"/>
      <c r="B138" s="23"/>
      <c r="C138" s="22"/>
      <c r="D138" s="26">
        <v>1</v>
      </c>
      <c r="E138" s="25" t="s">
        <v>54</v>
      </c>
      <c r="F138" s="26">
        <v>104</v>
      </c>
      <c r="G138" s="26">
        <v>104</v>
      </c>
      <c r="H138" s="3"/>
    </row>
    <row r="139" spans="1:8" ht="15.75" customHeight="1" x14ac:dyDescent="0.2">
      <c r="A139" s="22"/>
      <c r="B139" s="23"/>
      <c r="C139" s="22"/>
      <c r="D139" s="26">
        <v>1</v>
      </c>
      <c r="E139" s="25" t="s">
        <v>63</v>
      </c>
      <c r="F139" s="26">
        <v>102</v>
      </c>
      <c r="G139" s="26">
        <v>102</v>
      </c>
      <c r="H139" s="3"/>
    </row>
    <row r="140" spans="1:8" ht="15.75" customHeight="1" x14ac:dyDescent="0.2">
      <c r="A140" s="22"/>
      <c r="B140" s="23"/>
      <c r="C140" s="22"/>
      <c r="D140" s="26">
        <v>1</v>
      </c>
      <c r="E140" s="25" t="s">
        <v>7</v>
      </c>
      <c r="F140" s="26">
        <v>38</v>
      </c>
      <c r="G140" s="26">
        <v>38</v>
      </c>
      <c r="H140" s="3"/>
    </row>
    <row r="141" spans="1:8" s="64" customFormat="1" ht="24.75" customHeight="1" x14ac:dyDescent="0.2">
      <c r="A141" s="61"/>
      <c r="B141" s="62"/>
      <c r="C141" s="61"/>
      <c r="D141" s="61"/>
      <c r="E141" s="61" t="str">
        <f>CONCATENATE(A142,", tel ",B142,", ",C142)</f>
        <v>Jayes, María, tel 48975913, Av. de los Incas 5217</v>
      </c>
      <c r="F141" s="61"/>
      <c r="G141" s="61"/>
      <c r="H141" s="63"/>
    </row>
    <row r="142" spans="1:8" ht="15.75" customHeight="1" x14ac:dyDescent="0.2">
      <c r="A142" s="22" t="s">
        <v>133</v>
      </c>
      <c r="B142" s="23">
        <v>48975913</v>
      </c>
      <c r="C142" s="28" t="s">
        <v>195</v>
      </c>
      <c r="D142" s="26">
        <v>1</v>
      </c>
      <c r="E142" s="25" t="s">
        <v>47</v>
      </c>
      <c r="F142" s="26">
        <v>52</v>
      </c>
      <c r="G142" s="26">
        <v>52</v>
      </c>
      <c r="H142" s="3">
        <f>SUM(G142:G146)</f>
        <v>424</v>
      </c>
    </row>
    <row r="143" spans="1:8" ht="15.75" customHeight="1" x14ac:dyDescent="0.2">
      <c r="A143" s="22"/>
      <c r="B143" s="23"/>
      <c r="C143" s="22"/>
      <c r="D143" s="26">
        <v>1</v>
      </c>
      <c r="E143" s="25" t="s">
        <v>59</v>
      </c>
      <c r="F143" s="26">
        <v>158</v>
      </c>
      <c r="G143" s="26">
        <v>158</v>
      </c>
      <c r="H143" s="3"/>
    </row>
    <row r="144" spans="1:8" ht="15.75" customHeight="1" x14ac:dyDescent="0.2">
      <c r="A144" s="22"/>
      <c r="B144" s="23"/>
      <c r="C144" s="22"/>
      <c r="D144" s="26">
        <v>1</v>
      </c>
      <c r="E144" s="25" t="s">
        <v>45</v>
      </c>
      <c r="F144" s="26">
        <v>115</v>
      </c>
      <c r="G144" s="26">
        <v>115</v>
      </c>
      <c r="H144" s="3"/>
    </row>
    <row r="145" spans="1:8" ht="15.75" customHeight="1" x14ac:dyDescent="0.2">
      <c r="A145" s="22"/>
      <c r="B145" s="23"/>
      <c r="C145" s="22"/>
      <c r="D145" s="26">
        <v>1</v>
      </c>
      <c r="E145" s="25" t="s">
        <v>80</v>
      </c>
      <c r="F145" s="26">
        <v>61</v>
      </c>
      <c r="G145" s="26">
        <v>61</v>
      </c>
      <c r="H145" s="3"/>
    </row>
    <row r="146" spans="1:8" ht="15.75" customHeight="1" x14ac:dyDescent="0.2">
      <c r="A146" s="22"/>
      <c r="B146" s="23"/>
      <c r="C146" s="22"/>
      <c r="D146" s="26">
        <v>1</v>
      </c>
      <c r="E146" s="25" t="s">
        <v>7</v>
      </c>
      <c r="F146" s="26">
        <v>38</v>
      </c>
      <c r="G146" s="26">
        <v>38</v>
      </c>
      <c r="H146" s="3"/>
    </row>
    <row r="147" spans="1:8" s="64" customFormat="1" ht="24.75" customHeight="1" x14ac:dyDescent="0.2">
      <c r="A147" s="61"/>
      <c r="B147" s="62"/>
      <c r="C147" s="61"/>
      <c r="D147" s="61"/>
      <c r="E147" s="61" t="str">
        <f>CONCATENATE(A148,", tel ",B148,", ",C148)</f>
        <v>Liascovich, Lucia, tel 39119393, Ginebra 3984 timbre arriba</v>
      </c>
      <c r="F147" s="61"/>
      <c r="G147" s="61"/>
      <c r="H147" s="63"/>
    </row>
    <row r="148" spans="1:8" ht="15.75" customHeight="1" x14ac:dyDescent="0.2">
      <c r="A148" s="22" t="s">
        <v>134</v>
      </c>
      <c r="B148" s="23">
        <v>39119393</v>
      </c>
      <c r="C148" s="28" t="s">
        <v>210</v>
      </c>
      <c r="D148" s="26">
        <v>1</v>
      </c>
      <c r="E148" s="25" t="s">
        <v>10</v>
      </c>
      <c r="F148" s="26">
        <v>390</v>
      </c>
      <c r="G148" s="26">
        <v>390</v>
      </c>
      <c r="H148" s="3">
        <f>SUM(G148:G149)</f>
        <v>595</v>
      </c>
    </row>
    <row r="149" spans="1:8" ht="15.75" customHeight="1" x14ac:dyDescent="0.2">
      <c r="A149" s="22"/>
      <c r="B149" s="23"/>
      <c r="C149" s="22"/>
      <c r="D149" s="26">
        <v>1</v>
      </c>
      <c r="E149" s="25" t="s">
        <v>135</v>
      </c>
      <c r="F149" s="26">
        <v>205</v>
      </c>
      <c r="G149" s="26">
        <v>205</v>
      </c>
      <c r="H149" s="3"/>
    </row>
    <row r="150" spans="1:8" s="64" customFormat="1" ht="24.75" customHeight="1" x14ac:dyDescent="0.2">
      <c r="A150" s="61"/>
      <c r="B150" s="62"/>
      <c r="C150" s="61"/>
      <c r="D150" s="61"/>
      <c r="E150" s="61" t="str">
        <f>CONCATENATE(A151,", tel ",B151,", ",C151)</f>
        <v>López, Mabel (B), tel 57542886, Olazabal 5105, 7mo, 59.</v>
      </c>
      <c r="F150" s="61"/>
      <c r="G150" s="61"/>
      <c r="H150" s="63"/>
    </row>
    <row r="151" spans="1:8" ht="15.75" customHeight="1" x14ac:dyDescent="0.2">
      <c r="A151" s="22" t="s">
        <v>224</v>
      </c>
      <c r="B151" s="23">
        <v>57542886</v>
      </c>
      <c r="C151" s="28" t="s">
        <v>225</v>
      </c>
      <c r="D151" s="24">
        <v>2</v>
      </c>
      <c r="E151" s="25" t="s">
        <v>41</v>
      </c>
      <c r="F151" s="26">
        <v>193</v>
      </c>
      <c r="G151" s="26">
        <v>386</v>
      </c>
      <c r="H151" s="3">
        <f>SUM(G151:G155)</f>
        <v>906</v>
      </c>
    </row>
    <row r="152" spans="1:8" ht="15.75" customHeight="1" x14ac:dyDescent="0.2">
      <c r="A152" s="22"/>
      <c r="B152" s="23"/>
      <c r="C152" s="22"/>
      <c r="D152" s="26">
        <v>1</v>
      </c>
      <c r="E152" s="25" t="s">
        <v>53</v>
      </c>
      <c r="F152" s="26">
        <v>60</v>
      </c>
      <c r="G152" s="26">
        <v>60</v>
      </c>
      <c r="H152" s="3"/>
    </row>
    <row r="153" spans="1:8" ht="15.75" customHeight="1" x14ac:dyDescent="0.2">
      <c r="A153" s="22"/>
      <c r="B153" s="23"/>
      <c r="C153" s="22"/>
      <c r="D153" s="26">
        <v>1</v>
      </c>
      <c r="E153" s="25" t="s">
        <v>136</v>
      </c>
      <c r="F153" s="26">
        <v>160</v>
      </c>
      <c r="G153" s="26">
        <v>160</v>
      </c>
      <c r="H153" s="3"/>
    </row>
    <row r="154" spans="1:8" ht="15.75" customHeight="1" x14ac:dyDescent="0.2">
      <c r="A154" s="22"/>
      <c r="B154" s="23"/>
      <c r="C154" s="22"/>
      <c r="D154" s="26">
        <v>1</v>
      </c>
      <c r="E154" s="25" t="s">
        <v>137</v>
      </c>
      <c r="F154" s="26">
        <v>72</v>
      </c>
      <c r="G154" s="26">
        <v>72</v>
      </c>
      <c r="H154" s="3"/>
    </row>
    <row r="155" spans="1:8" ht="15.75" customHeight="1" x14ac:dyDescent="0.2">
      <c r="A155" s="22"/>
      <c r="B155" s="23"/>
      <c r="C155" s="22"/>
      <c r="D155" s="26">
        <v>1</v>
      </c>
      <c r="E155" s="25" t="s">
        <v>105</v>
      </c>
      <c r="F155" s="26">
        <v>228</v>
      </c>
      <c r="G155" s="26">
        <v>228</v>
      </c>
      <c r="H155" s="3"/>
    </row>
    <row r="156" spans="1:8" s="64" customFormat="1" ht="24.75" customHeight="1" x14ac:dyDescent="0.2">
      <c r="A156" s="61"/>
      <c r="B156" s="62"/>
      <c r="C156" s="61"/>
      <c r="D156" s="61"/>
      <c r="E156" s="61" t="str">
        <f>CONCATENATE(A157,", tel ",B157,", ",C157)</f>
        <v>Macchiarola, Mariana, tel 60393002, Giribone 2261</v>
      </c>
      <c r="F156" s="61"/>
      <c r="G156" s="61"/>
      <c r="H156" s="63"/>
    </row>
    <row r="157" spans="1:8" ht="15.75" customHeight="1" x14ac:dyDescent="0.2">
      <c r="A157" s="12" t="s">
        <v>138</v>
      </c>
      <c r="B157" s="13">
        <v>60393002</v>
      </c>
      <c r="C157" s="12" t="s">
        <v>206</v>
      </c>
      <c r="D157" s="14">
        <v>1</v>
      </c>
      <c r="E157" s="15" t="s">
        <v>24</v>
      </c>
      <c r="F157" s="14">
        <v>193</v>
      </c>
      <c r="G157" s="14">
        <v>193</v>
      </c>
      <c r="H157" s="3">
        <f>SUM(G157:G163)</f>
        <v>691</v>
      </c>
    </row>
    <row r="158" spans="1:8" ht="15.75" customHeight="1" x14ac:dyDescent="0.2">
      <c r="A158" s="12"/>
      <c r="B158" s="13"/>
      <c r="C158" s="12"/>
      <c r="D158" s="14">
        <v>1</v>
      </c>
      <c r="E158" s="15" t="s">
        <v>60</v>
      </c>
      <c r="F158" s="14">
        <v>46</v>
      </c>
      <c r="G158" s="14">
        <v>46</v>
      </c>
      <c r="H158" s="3"/>
    </row>
    <row r="159" spans="1:8" ht="15.75" customHeight="1" x14ac:dyDescent="0.2">
      <c r="A159" s="12"/>
      <c r="B159" s="13"/>
      <c r="C159" s="12"/>
      <c r="D159" s="14">
        <v>1</v>
      </c>
      <c r="E159" s="15" t="s">
        <v>61</v>
      </c>
      <c r="F159" s="14">
        <v>32</v>
      </c>
      <c r="G159" s="14">
        <v>32</v>
      </c>
      <c r="H159" s="3"/>
    </row>
    <row r="160" spans="1:8" ht="15.75" customHeight="1" x14ac:dyDescent="0.2">
      <c r="A160" s="12"/>
      <c r="B160" s="13"/>
      <c r="C160" s="12"/>
      <c r="D160" s="14">
        <v>1</v>
      </c>
      <c r="E160" s="15" t="s">
        <v>139</v>
      </c>
      <c r="F160" s="14">
        <v>290</v>
      </c>
      <c r="G160" s="14">
        <v>290</v>
      </c>
      <c r="H160" s="3"/>
    </row>
    <row r="161" spans="1:8" ht="15.75" customHeight="1" x14ac:dyDescent="0.2">
      <c r="A161" s="12"/>
      <c r="B161" s="13"/>
      <c r="C161" s="12"/>
      <c r="D161" s="14">
        <v>1</v>
      </c>
      <c r="E161" s="15" t="s">
        <v>40</v>
      </c>
      <c r="F161" s="14">
        <v>42</v>
      </c>
      <c r="G161" s="14">
        <v>42</v>
      </c>
      <c r="H161" s="3"/>
    </row>
    <row r="162" spans="1:8" ht="15.75" customHeight="1" x14ac:dyDescent="0.2">
      <c r="A162" s="12"/>
      <c r="B162" s="13"/>
      <c r="C162" s="12"/>
      <c r="D162" s="16">
        <v>2</v>
      </c>
      <c r="E162" s="15" t="s">
        <v>39</v>
      </c>
      <c r="F162" s="14">
        <v>34</v>
      </c>
      <c r="G162" s="14">
        <v>68</v>
      </c>
      <c r="H162" s="3"/>
    </row>
    <row r="163" spans="1:8" ht="15.75" customHeight="1" x14ac:dyDescent="0.2">
      <c r="A163" s="12"/>
      <c r="B163" s="13"/>
      <c r="C163" s="12"/>
      <c r="D163" s="14">
        <v>1</v>
      </c>
      <c r="E163" s="15" t="s">
        <v>62</v>
      </c>
      <c r="F163" s="14">
        <v>20</v>
      </c>
      <c r="G163" s="14">
        <v>20</v>
      </c>
      <c r="H163" s="3"/>
    </row>
    <row r="164" spans="1:8" s="64" customFormat="1" ht="24.75" customHeight="1" x14ac:dyDescent="0.2">
      <c r="A164" s="61"/>
      <c r="B164" s="62"/>
      <c r="C164" s="61"/>
      <c r="D164" s="61"/>
      <c r="E164" s="61" t="str">
        <f>CONCATENATE(A165,", tel ",B165,", ",C165)</f>
        <v>mella, alicia, tel 64612839, XXXXX</v>
      </c>
      <c r="F164" s="61"/>
      <c r="G164" s="61"/>
      <c r="H164" s="63"/>
    </row>
    <row r="165" spans="1:8" ht="15.75" customHeight="1" x14ac:dyDescent="0.2">
      <c r="A165" s="59" t="s">
        <v>140</v>
      </c>
      <c r="B165" s="60">
        <v>64612839</v>
      </c>
      <c r="C165" s="59" t="s">
        <v>230</v>
      </c>
      <c r="D165" s="14">
        <v>1</v>
      </c>
      <c r="E165" s="15" t="s">
        <v>24</v>
      </c>
      <c r="F165" s="14">
        <v>193</v>
      </c>
      <c r="G165" s="14">
        <v>193</v>
      </c>
      <c r="H165" s="4">
        <f>SUM(G165)</f>
        <v>193</v>
      </c>
    </row>
    <row r="166" spans="1:8" s="64" customFormat="1" ht="24.75" customHeight="1" x14ac:dyDescent="0.2">
      <c r="A166" s="61"/>
      <c r="B166" s="62"/>
      <c r="C166" s="61"/>
      <c r="D166" s="61"/>
      <c r="E166" s="61" t="str">
        <f>CONCATENATE(A167,", tel ",B167,", ",C167)</f>
        <v>Mendoza, Yos, tel 41927614, PauR</v>
      </c>
      <c r="F166" s="61"/>
      <c r="G166" s="61"/>
      <c r="H166" s="63"/>
    </row>
    <row r="167" spans="1:8" ht="15.75" customHeight="1" x14ac:dyDescent="0.2">
      <c r="A167" s="12" t="s">
        <v>141</v>
      </c>
      <c r="B167" s="13">
        <v>41927614</v>
      </c>
      <c r="C167" s="12" t="s">
        <v>227</v>
      </c>
      <c r="D167" s="14">
        <v>1</v>
      </c>
      <c r="E167" s="15" t="s">
        <v>142</v>
      </c>
      <c r="F167" s="14">
        <v>135</v>
      </c>
      <c r="G167" s="14">
        <v>135</v>
      </c>
      <c r="H167" s="3">
        <f>SUM(G167:G173)</f>
        <v>1039</v>
      </c>
    </row>
    <row r="168" spans="1:8" ht="15.75" customHeight="1" x14ac:dyDescent="0.2">
      <c r="A168" s="12"/>
      <c r="B168" s="13"/>
      <c r="C168" s="12"/>
      <c r="D168" s="14">
        <v>1</v>
      </c>
      <c r="E168" s="15" t="s">
        <v>10</v>
      </c>
      <c r="F168" s="14">
        <v>390</v>
      </c>
      <c r="G168" s="14">
        <v>390</v>
      </c>
      <c r="H168" s="3"/>
    </row>
    <row r="169" spans="1:8" ht="15.75" customHeight="1" x14ac:dyDescent="0.2">
      <c r="A169" s="12"/>
      <c r="B169" s="13"/>
      <c r="C169" s="12"/>
      <c r="D169" s="14">
        <v>1</v>
      </c>
      <c r="E169" s="15" t="s">
        <v>66</v>
      </c>
      <c r="F169" s="14">
        <v>175</v>
      </c>
      <c r="G169" s="14">
        <v>175</v>
      </c>
      <c r="H169" s="3"/>
    </row>
    <row r="170" spans="1:8" ht="15.75" customHeight="1" x14ac:dyDescent="0.2">
      <c r="A170" s="12"/>
      <c r="B170" s="13"/>
      <c r="C170" s="12"/>
      <c r="D170" s="14">
        <v>1</v>
      </c>
      <c r="E170" s="15" t="s">
        <v>21</v>
      </c>
      <c r="F170" s="14">
        <v>37</v>
      </c>
      <c r="G170" s="14">
        <v>37</v>
      </c>
      <c r="H170" s="3"/>
    </row>
    <row r="171" spans="1:8" ht="15.75" customHeight="1" x14ac:dyDescent="0.2">
      <c r="A171" s="12"/>
      <c r="B171" s="13"/>
      <c r="C171" s="12"/>
      <c r="D171" s="14">
        <v>1</v>
      </c>
      <c r="E171" s="15" t="s">
        <v>136</v>
      </c>
      <c r="F171" s="14">
        <v>160</v>
      </c>
      <c r="G171" s="14">
        <v>160</v>
      </c>
      <c r="H171" s="3"/>
    </row>
    <row r="172" spans="1:8" ht="15.75" customHeight="1" x14ac:dyDescent="0.2">
      <c r="A172" s="12"/>
      <c r="B172" s="13"/>
      <c r="C172" s="12"/>
      <c r="D172" s="14">
        <v>1</v>
      </c>
      <c r="E172" s="15" t="s">
        <v>54</v>
      </c>
      <c r="F172" s="14">
        <v>104</v>
      </c>
      <c r="G172" s="14">
        <v>104</v>
      </c>
      <c r="H172" s="3"/>
    </row>
    <row r="173" spans="1:8" ht="15.75" customHeight="1" x14ac:dyDescent="0.2">
      <c r="A173" s="12"/>
      <c r="B173" s="13"/>
      <c r="C173" s="12"/>
      <c r="D173" s="14">
        <v>1</v>
      </c>
      <c r="E173" s="15" t="s">
        <v>7</v>
      </c>
      <c r="F173" s="14">
        <v>38</v>
      </c>
      <c r="G173" s="14">
        <v>38</v>
      </c>
      <c r="H173" s="3"/>
    </row>
    <row r="174" spans="1:8" s="64" customFormat="1" ht="24.75" customHeight="1" x14ac:dyDescent="0.2">
      <c r="A174" s="61"/>
      <c r="B174" s="62"/>
      <c r="C174" s="61"/>
      <c r="D174" s="61"/>
      <c r="E174" s="61" t="str">
        <f>CONCATENATE(A175,", tel ",B175,", ",C175)</f>
        <v>Midaglia, Noelia, tel 68623120, Habana 3453</v>
      </c>
      <c r="F174" s="61"/>
      <c r="G174" s="61"/>
      <c r="H174" s="63"/>
    </row>
    <row r="175" spans="1:8" ht="15.75" customHeight="1" x14ac:dyDescent="0.2">
      <c r="A175" s="22" t="s">
        <v>143</v>
      </c>
      <c r="B175" s="23">
        <v>68623120</v>
      </c>
      <c r="C175" s="28" t="s">
        <v>196</v>
      </c>
      <c r="D175" s="26">
        <v>1</v>
      </c>
      <c r="E175" s="25" t="s">
        <v>10</v>
      </c>
      <c r="F175" s="26">
        <v>390</v>
      </c>
      <c r="G175" s="26">
        <v>390</v>
      </c>
      <c r="H175" s="3">
        <f>SUM(G175:G191)</f>
        <v>2265</v>
      </c>
    </row>
    <row r="176" spans="1:8" ht="15.75" customHeight="1" x14ac:dyDescent="0.2">
      <c r="A176" s="22"/>
      <c r="B176" s="23"/>
      <c r="C176" s="22"/>
      <c r="D176" s="24">
        <v>4</v>
      </c>
      <c r="E176" s="25" t="s">
        <v>5</v>
      </c>
      <c r="F176" s="26">
        <v>115</v>
      </c>
      <c r="G176" s="26">
        <v>460</v>
      </c>
      <c r="H176" s="3"/>
    </row>
    <row r="177" spans="1:8" ht="15.75" customHeight="1" x14ac:dyDescent="0.2">
      <c r="A177" s="22"/>
      <c r="B177" s="23"/>
      <c r="C177" s="22"/>
      <c r="D177" s="26">
        <v>1</v>
      </c>
      <c r="E177" s="25" t="s">
        <v>47</v>
      </c>
      <c r="F177" s="26">
        <v>52</v>
      </c>
      <c r="G177" s="26">
        <v>52</v>
      </c>
      <c r="H177" s="3"/>
    </row>
    <row r="178" spans="1:8" ht="15.75" customHeight="1" x14ac:dyDescent="0.2">
      <c r="A178" s="22"/>
      <c r="B178" s="23"/>
      <c r="C178" s="22"/>
      <c r="D178" s="26">
        <v>1</v>
      </c>
      <c r="E178" s="25" t="s">
        <v>144</v>
      </c>
      <c r="F178" s="26">
        <v>31</v>
      </c>
      <c r="G178" s="26">
        <v>31</v>
      </c>
      <c r="H178" s="3"/>
    </row>
    <row r="179" spans="1:8" ht="15.75" customHeight="1" x14ac:dyDescent="0.2">
      <c r="A179" s="22"/>
      <c r="B179" s="23"/>
      <c r="C179" s="22"/>
      <c r="D179" s="26">
        <v>1</v>
      </c>
      <c r="E179" s="25" t="s">
        <v>26</v>
      </c>
      <c r="F179" s="26">
        <v>50</v>
      </c>
      <c r="G179" s="26">
        <v>50</v>
      </c>
      <c r="H179" s="3"/>
    </row>
    <row r="180" spans="1:8" ht="15.75" customHeight="1" x14ac:dyDescent="0.2">
      <c r="A180" s="22"/>
      <c r="B180" s="23"/>
      <c r="C180" s="22"/>
      <c r="D180" s="24">
        <v>2</v>
      </c>
      <c r="E180" s="25" t="s">
        <v>17</v>
      </c>
      <c r="F180" s="26">
        <v>47</v>
      </c>
      <c r="G180" s="26">
        <v>94</v>
      </c>
      <c r="H180" s="3"/>
    </row>
    <row r="181" spans="1:8" ht="15.75" customHeight="1" x14ac:dyDescent="0.2">
      <c r="A181" s="22"/>
      <c r="B181" s="23"/>
      <c r="C181" s="22"/>
      <c r="D181" s="26">
        <v>1</v>
      </c>
      <c r="E181" s="25" t="s">
        <v>16</v>
      </c>
      <c r="F181" s="26">
        <v>44</v>
      </c>
      <c r="G181" s="26">
        <v>44</v>
      </c>
      <c r="H181" s="3"/>
    </row>
    <row r="182" spans="1:8" ht="15.75" customHeight="1" x14ac:dyDescent="0.2">
      <c r="A182" s="22"/>
      <c r="B182" s="23"/>
      <c r="C182" s="22"/>
      <c r="D182" s="26">
        <v>1</v>
      </c>
      <c r="E182" s="25" t="s">
        <v>77</v>
      </c>
      <c r="F182" s="26">
        <v>40</v>
      </c>
      <c r="G182" s="26">
        <v>40</v>
      </c>
      <c r="H182" s="3"/>
    </row>
    <row r="183" spans="1:8" ht="15.75" customHeight="1" x14ac:dyDescent="0.2">
      <c r="A183" s="22"/>
      <c r="B183" s="23"/>
      <c r="C183" s="22"/>
      <c r="D183" s="26">
        <v>1</v>
      </c>
      <c r="E183" s="25" t="s">
        <v>49</v>
      </c>
      <c r="F183" s="26">
        <v>80</v>
      </c>
      <c r="G183" s="26">
        <v>80</v>
      </c>
      <c r="H183" s="3"/>
    </row>
    <row r="184" spans="1:8" ht="15.75" customHeight="1" x14ac:dyDescent="0.2">
      <c r="A184" s="22"/>
      <c r="B184" s="23"/>
      <c r="C184" s="22"/>
      <c r="D184" s="24">
        <v>4</v>
      </c>
      <c r="E184" s="25" t="s">
        <v>64</v>
      </c>
      <c r="F184" s="26">
        <v>45</v>
      </c>
      <c r="G184" s="26">
        <v>180</v>
      </c>
      <c r="H184" s="3"/>
    </row>
    <row r="185" spans="1:8" ht="15.75" customHeight="1" x14ac:dyDescent="0.2">
      <c r="A185" s="22"/>
      <c r="B185" s="23"/>
      <c r="C185" s="22"/>
      <c r="D185" s="26">
        <v>1</v>
      </c>
      <c r="E185" s="25" t="s">
        <v>6</v>
      </c>
      <c r="F185" s="26">
        <v>49</v>
      </c>
      <c r="G185" s="26">
        <v>49</v>
      </c>
      <c r="H185" s="3"/>
    </row>
    <row r="186" spans="1:8" ht="15.75" customHeight="1" x14ac:dyDescent="0.2">
      <c r="A186" s="22"/>
      <c r="B186" s="23"/>
      <c r="C186" s="22"/>
      <c r="D186" s="26">
        <v>1</v>
      </c>
      <c r="E186" s="25" t="s">
        <v>11</v>
      </c>
      <c r="F186" s="26">
        <v>385</v>
      </c>
      <c r="G186" s="26">
        <v>385</v>
      </c>
      <c r="H186" s="3"/>
    </row>
    <row r="187" spans="1:8" ht="15.75" customHeight="1" x14ac:dyDescent="0.2">
      <c r="A187" s="22"/>
      <c r="B187" s="23"/>
      <c r="C187" s="22"/>
      <c r="D187" s="26">
        <v>1</v>
      </c>
      <c r="E187" s="25" t="s">
        <v>80</v>
      </c>
      <c r="F187" s="26">
        <v>61</v>
      </c>
      <c r="G187" s="26">
        <v>61</v>
      </c>
      <c r="H187" s="3"/>
    </row>
    <row r="188" spans="1:8" ht="15.75" customHeight="1" x14ac:dyDescent="0.2">
      <c r="A188" s="22"/>
      <c r="B188" s="23"/>
      <c r="C188" s="22"/>
      <c r="D188" s="26">
        <v>1</v>
      </c>
      <c r="E188" s="25" t="s">
        <v>54</v>
      </c>
      <c r="F188" s="26">
        <v>104</v>
      </c>
      <c r="G188" s="26">
        <v>104</v>
      </c>
      <c r="H188" s="3"/>
    </row>
    <row r="189" spans="1:8" ht="15.75" customHeight="1" x14ac:dyDescent="0.2">
      <c r="A189" s="22"/>
      <c r="B189" s="23"/>
      <c r="C189" s="22"/>
      <c r="D189" s="26">
        <v>1</v>
      </c>
      <c r="E189" s="25" t="s">
        <v>145</v>
      </c>
      <c r="F189" s="26">
        <v>132</v>
      </c>
      <c r="G189" s="26">
        <v>132</v>
      </c>
      <c r="H189" s="3"/>
    </row>
    <row r="190" spans="1:8" ht="15.75" customHeight="1" x14ac:dyDescent="0.2">
      <c r="A190" s="22"/>
      <c r="B190" s="23"/>
      <c r="C190" s="22"/>
      <c r="D190" s="26">
        <v>1</v>
      </c>
      <c r="E190" s="25" t="s">
        <v>74</v>
      </c>
      <c r="F190" s="26">
        <v>75</v>
      </c>
      <c r="G190" s="26">
        <v>75</v>
      </c>
      <c r="H190" s="3"/>
    </row>
    <row r="191" spans="1:8" ht="15.75" customHeight="1" x14ac:dyDescent="0.2">
      <c r="A191" s="22"/>
      <c r="B191" s="23"/>
      <c r="C191" s="22"/>
      <c r="D191" s="26">
        <v>1</v>
      </c>
      <c r="E191" s="25" t="s">
        <v>7</v>
      </c>
      <c r="F191" s="26">
        <v>38</v>
      </c>
      <c r="G191" s="26">
        <v>38</v>
      </c>
      <c r="H191" s="3"/>
    </row>
    <row r="192" spans="1:8" s="64" customFormat="1" ht="24.75" customHeight="1" x14ac:dyDescent="0.2">
      <c r="A192" s="61"/>
      <c r="B192" s="62"/>
      <c r="C192" s="61"/>
      <c r="D192" s="61"/>
      <c r="E192" s="61" t="str">
        <f>CONCATENATE(A193,", tel ",B193,", ",C193)</f>
        <v>Nicolini, Fernanda (B), tel 59289899, Iberá 4856</v>
      </c>
      <c r="F192" s="61"/>
      <c r="G192" s="61"/>
      <c r="H192" s="63"/>
    </row>
    <row r="193" spans="1:8" ht="15.75" customHeight="1" x14ac:dyDescent="0.2">
      <c r="A193" s="22" t="s">
        <v>223</v>
      </c>
      <c r="B193" s="23">
        <v>59289899</v>
      </c>
      <c r="C193" s="28" t="s">
        <v>188</v>
      </c>
      <c r="D193" s="26">
        <v>1</v>
      </c>
      <c r="E193" s="25" t="s">
        <v>15</v>
      </c>
      <c r="F193" s="26">
        <v>335</v>
      </c>
      <c r="G193" s="26">
        <v>335</v>
      </c>
      <c r="H193" s="3">
        <f>SUM(G193:G200)</f>
        <v>1398</v>
      </c>
    </row>
    <row r="194" spans="1:8" ht="15.75" customHeight="1" x14ac:dyDescent="0.2">
      <c r="A194" s="22"/>
      <c r="B194" s="23"/>
      <c r="C194" s="22"/>
      <c r="D194" s="26">
        <v>1</v>
      </c>
      <c r="E194" s="25" t="s">
        <v>3</v>
      </c>
      <c r="F194" s="26">
        <v>64</v>
      </c>
      <c r="G194" s="26">
        <v>64</v>
      </c>
      <c r="H194" s="3"/>
    </row>
    <row r="195" spans="1:8" ht="15.75" customHeight="1" x14ac:dyDescent="0.2">
      <c r="A195" s="22"/>
      <c r="B195" s="23"/>
      <c r="C195" s="22"/>
      <c r="D195" s="26">
        <v>1</v>
      </c>
      <c r="E195" s="25" t="s">
        <v>10</v>
      </c>
      <c r="F195" s="26">
        <v>390</v>
      </c>
      <c r="G195" s="26">
        <v>390</v>
      </c>
      <c r="H195" s="3"/>
    </row>
    <row r="196" spans="1:8" ht="15.75" customHeight="1" x14ac:dyDescent="0.2">
      <c r="A196" s="22"/>
      <c r="B196" s="23"/>
      <c r="C196" s="22"/>
      <c r="D196" s="26">
        <v>1</v>
      </c>
      <c r="E196" s="25" t="s">
        <v>47</v>
      </c>
      <c r="F196" s="26">
        <v>52</v>
      </c>
      <c r="G196" s="26">
        <v>52</v>
      </c>
      <c r="H196" s="3"/>
    </row>
    <row r="197" spans="1:8" ht="15.75" customHeight="1" x14ac:dyDescent="0.2">
      <c r="A197" s="22"/>
      <c r="B197" s="23"/>
      <c r="C197" s="22"/>
      <c r="D197" s="26">
        <v>1</v>
      </c>
      <c r="E197" s="25" t="s">
        <v>146</v>
      </c>
      <c r="F197" s="26">
        <v>230</v>
      </c>
      <c r="G197" s="26">
        <v>230</v>
      </c>
      <c r="H197" s="3"/>
    </row>
    <row r="198" spans="1:8" ht="15.75" customHeight="1" x14ac:dyDescent="0.2">
      <c r="A198" s="22"/>
      <c r="B198" s="23"/>
      <c r="C198" s="22"/>
      <c r="D198" s="26">
        <v>1</v>
      </c>
      <c r="E198" s="25" t="s">
        <v>6</v>
      </c>
      <c r="F198" s="26">
        <v>49</v>
      </c>
      <c r="G198" s="26">
        <v>49</v>
      </c>
      <c r="H198" s="3"/>
    </row>
    <row r="199" spans="1:8" ht="15.75" customHeight="1" x14ac:dyDescent="0.2">
      <c r="A199" s="22"/>
      <c r="B199" s="23"/>
      <c r="C199" s="22"/>
      <c r="D199" s="26">
        <v>1</v>
      </c>
      <c r="E199" s="25" t="s">
        <v>147</v>
      </c>
      <c r="F199" s="26">
        <v>170</v>
      </c>
      <c r="G199" s="26">
        <v>170</v>
      </c>
      <c r="H199" s="3"/>
    </row>
    <row r="200" spans="1:8" ht="15.75" customHeight="1" x14ac:dyDescent="0.2">
      <c r="A200" s="22"/>
      <c r="B200" s="23"/>
      <c r="C200" s="22"/>
      <c r="D200" s="26">
        <v>1</v>
      </c>
      <c r="E200" s="25" t="s">
        <v>148</v>
      </c>
      <c r="F200" s="26">
        <v>108</v>
      </c>
      <c r="G200" s="26">
        <v>108</v>
      </c>
      <c r="H200" s="3"/>
    </row>
    <row r="201" spans="1:8" s="64" customFormat="1" ht="24.75" customHeight="1" x14ac:dyDescent="0.2">
      <c r="A201" s="61"/>
      <c r="B201" s="62"/>
      <c r="C201" s="61"/>
      <c r="D201" s="61"/>
      <c r="E201" s="61" t="str">
        <f>CONCATENATE(A202,", tel ",B202,", ",C202)</f>
        <v>Petrillo, Florencia, tel 32103045, Juramento 5480 2do B</v>
      </c>
      <c r="F201" s="61"/>
      <c r="G201" s="61"/>
      <c r="H201" s="63"/>
    </row>
    <row r="202" spans="1:8" ht="15.75" customHeight="1" x14ac:dyDescent="0.2">
      <c r="A202" s="12" t="s">
        <v>185</v>
      </c>
      <c r="B202" s="12">
        <v>32103045</v>
      </c>
      <c r="C202" s="12" t="s">
        <v>228</v>
      </c>
      <c r="D202" s="14">
        <v>1</v>
      </c>
      <c r="E202" s="15" t="s">
        <v>24</v>
      </c>
      <c r="F202" s="14">
        <v>193</v>
      </c>
      <c r="G202" s="14">
        <v>193</v>
      </c>
      <c r="H202" s="3">
        <f>SUM(G202:G209)</f>
        <v>704</v>
      </c>
    </row>
    <row r="203" spans="1:8" ht="15.75" customHeight="1" x14ac:dyDescent="0.2">
      <c r="A203" s="12"/>
      <c r="B203" s="12"/>
      <c r="C203" s="12"/>
      <c r="D203" s="14">
        <v>1</v>
      </c>
      <c r="E203" s="15" t="s">
        <v>30</v>
      </c>
      <c r="F203" s="14">
        <v>63</v>
      </c>
      <c r="G203" s="14">
        <v>63</v>
      </c>
      <c r="H203" s="3"/>
    </row>
    <row r="204" spans="1:8" ht="15.75" customHeight="1" x14ac:dyDescent="0.2">
      <c r="A204" s="12"/>
      <c r="B204" s="12"/>
      <c r="C204" s="12"/>
      <c r="D204" s="14">
        <v>1</v>
      </c>
      <c r="E204" s="15" t="s">
        <v>47</v>
      </c>
      <c r="F204" s="14">
        <v>52</v>
      </c>
      <c r="G204" s="14">
        <v>52</v>
      </c>
      <c r="H204" s="3"/>
    </row>
    <row r="205" spans="1:8" ht="15.75" customHeight="1" x14ac:dyDescent="0.2">
      <c r="A205" s="12"/>
      <c r="B205" s="12"/>
      <c r="C205" s="12"/>
      <c r="D205" s="14">
        <v>1</v>
      </c>
      <c r="E205" s="15" t="s">
        <v>183</v>
      </c>
      <c r="F205" s="14">
        <v>134</v>
      </c>
      <c r="G205" s="14">
        <v>134</v>
      </c>
      <c r="H205" s="3"/>
    </row>
    <row r="206" spans="1:8" ht="15.75" customHeight="1" x14ac:dyDescent="0.2">
      <c r="A206" s="12"/>
      <c r="B206" s="12"/>
      <c r="C206" s="12"/>
      <c r="D206" s="14">
        <v>1</v>
      </c>
      <c r="E206" s="15" t="s">
        <v>155</v>
      </c>
      <c r="F206" s="14">
        <v>80</v>
      </c>
      <c r="G206" s="14">
        <v>80</v>
      </c>
      <c r="H206" s="3"/>
    </row>
    <row r="207" spans="1:8" ht="15.75" customHeight="1" x14ac:dyDescent="0.2">
      <c r="A207" s="12"/>
      <c r="B207" s="12"/>
      <c r="C207" s="12"/>
      <c r="D207" s="14">
        <v>1</v>
      </c>
      <c r="E207" s="15" t="s">
        <v>81</v>
      </c>
      <c r="F207" s="14">
        <v>45</v>
      </c>
      <c r="G207" s="14">
        <v>45</v>
      </c>
      <c r="H207" s="3"/>
    </row>
    <row r="208" spans="1:8" ht="15.75" customHeight="1" x14ac:dyDescent="0.2">
      <c r="A208" s="12"/>
      <c r="B208" s="12"/>
      <c r="C208" s="12"/>
      <c r="D208" s="14">
        <v>1</v>
      </c>
      <c r="E208" s="15" t="s">
        <v>184</v>
      </c>
      <c r="F208" s="14">
        <v>99</v>
      </c>
      <c r="G208" s="14">
        <v>99</v>
      </c>
      <c r="H208" s="3"/>
    </row>
    <row r="209" spans="1:8" ht="15.75" customHeight="1" x14ac:dyDescent="0.2">
      <c r="A209" s="12"/>
      <c r="B209" s="12"/>
      <c r="C209" s="12"/>
      <c r="D209" s="14">
        <v>1</v>
      </c>
      <c r="E209" s="15" t="s">
        <v>7</v>
      </c>
      <c r="F209" s="14">
        <v>38</v>
      </c>
      <c r="G209" s="14">
        <v>38</v>
      </c>
      <c r="H209" s="3"/>
    </row>
    <row r="210" spans="1:8" s="64" customFormat="1" ht="24.75" customHeight="1" x14ac:dyDescent="0.2">
      <c r="A210" s="61"/>
      <c r="B210" s="62"/>
      <c r="C210" s="61"/>
      <c r="D210" s="61"/>
      <c r="E210" s="61" t="str">
        <f>CONCATENATE(A211,", tel ",B211,", ",C211)</f>
        <v>Rivero, Laura (B), tel 36936283, Olazabal 5105, 7mo, 59</v>
      </c>
      <c r="F210" s="61"/>
      <c r="G210" s="61"/>
      <c r="H210" s="63"/>
    </row>
    <row r="211" spans="1:8" ht="15.75" customHeight="1" x14ac:dyDescent="0.2">
      <c r="A211" s="22" t="s">
        <v>221</v>
      </c>
      <c r="B211" s="23">
        <v>36936283</v>
      </c>
      <c r="C211" s="28" t="s">
        <v>222</v>
      </c>
      <c r="D211" s="24">
        <v>4</v>
      </c>
      <c r="E211" s="25" t="s">
        <v>41</v>
      </c>
      <c r="F211" s="26">
        <v>193</v>
      </c>
      <c r="G211" s="26">
        <v>772</v>
      </c>
      <c r="H211" s="3">
        <f>SUM(G211:G224)</f>
        <v>2144</v>
      </c>
    </row>
    <row r="212" spans="1:8" ht="15.75" customHeight="1" x14ac:dyDescent="0.2">
      <c r="A212" s="22"/>
      <c r="B212" s="23"/>
      <c r="C212" s="22"/>
      <c r="D212" s="24">
        <v>2</v>
      </c>
      <c r="E212" s="25" t="s">
        <v>142</v>
      </c>
      <c r="F212" s="26">
        <v>135</v>
      </c>
      <c r="G212" s="26">
        <v>270</v>
      </c>
      <c r="H212" s="3"/>
    </row>
    <row r="213" spans="1:8" ht="15.75" customHeight="1" x14ac:dyDescent="0.2">
      <c r="A213" s="22"/>
      <c r="B213" s="23"/>
      <c r="C213" s="22"/>
      <c r="D213" s="26">
        <v>1</v>
      </c>
      <c r="E213" s="25" t="s">
        <v>104</v>
      </c>
      <c r="F213" s="26">
        <v>85</v>
      </c>
      <c r="G213" s="26">
        <v>85</v>
      </c>
      <c r="H213" s="3"/>
    </row>
    <row r="214" spans="1:8" ht="15.75" customHeight="1" x14ac:dyDescent="0.2">
      <c r="A214" s="22"/>
      <c r="B214" s="23"/>
      <c r="C214" s="22"/>
      <c r="D214" s="26">
        <v>1</v>
      </c>
      <c r="E214" s="25" t="s">
        <v>52</v>
      </c>
      <c r="F214" s="26">
        <v>106</v>
      </c>
      <c r="G214" s="26">
        <v>106</v>
      </c>
      <c r="H214" s="3"/>
    </row>
    <row r="215" spans="1:8" ht="15.75" customHeight="1" x14ac:dyDescent="0.2">
      <c r="A215" s="22"/>
      <c r="B215" s="23"/>
      <c r="C215" s="22"/>
      <c r="D215" s="26">
        <v>1</v>
      </c>
      <c r="E215" s="25" t="s">
        <v>149</v>
      </c>
      <c r="F215" s="26">
        <v>88</v>
      </c>
      <c r="G215" s="26">
        <v>88</v>
      </c>
      <c r="H215" s="3"/>
    </row>
    <row r="216" spans="1:8" ht="15.75" customHeight="1" x14ac:dyDescent="0.2">
      <c r="A216" s="22"/>
      <c r="B216" s="23"/>
      <c r="C216" s="22"/>
      <c r="D216" s="26">
        <v>1</v>
      </c>
      <c r="E216" s="25" t="s">
        <v>68</v>
      </c>
      <c r="F216" s="26">
        <v>58</v>
      </c>
      <c r="G216" s="26">
        <v>58</v>
      </c>
      <c r="H216" s="3"/>
    </row>
    <row r="217" spans="1:8" ht="15.75" customHeight="1" x14ac:dyDescent="0.2">
      <c r="A217" s="22"/>
      <c r="B217" s="23"/>
      <c r="C217" s="22"/>
      <c r="D217" s="26">
        <v>1</v>
      </c>
      <c r="E217" s="25" t="s">
        <v>66</v>
      </c>
      <c r="F217" s="26">
        <v>175</v>
      </c>
      <c r="G217" s="26">
        <v>175</v>
      </c>
      <c r="H217" s="3"/>
    </row>
    <row r="218" spans="1:8" ht="15.75" customHeight="1" x14ac:dyDescent="0.2">
      <c r="A218" s="22"/>
      <c r="B218" s="23"/>
      <c r="C218" s="22"/>
      <c r="D218" s="26">
        <v>1</v>
      </c>
      <c r="E218" s="25" t="s">
        <v>27</v>
      </c>
      <c r="F218" s="26">
        <v>29</v>
      </c>
      <c r="G218" s="26">
        <v>29</v>
      </c>
      <c r="H218" s="3"/>
    </row>
    <row r="219" spans="1:8" ht="15.75" customHeight="1" x14ac:dyDescent="0.2">
      <c r="A219" s="22"/>
      <c r="B219" s="23"/>
      <c r="C219" s="22"/>
      <c r="D219" s="26">
        <v>1</v>
      </c>
      <c r="E219" s="25" t="s">
        <v>12</v>
      </c>
      <c r="F219" s="26">
        <v>38</v>
      </c>
      <c r="G219" s="26">
        <v>38</v>
      </c>
      <c r="H219" s="3"/>
    </row>
    <row r="220" spans="1:8" ht="15.75" customHeight="1" x14ac:dyDescent="0.2">
      <c r="A220" s="22"/>
      <c r="B220" s="23"/>
      <c r="C220" s="22"/>
      <c r="D220" s="26">
        <v>1</v>
      </c>
      <c r="E220" s="25" t="s">
        <v>85</v>
      </c>
      <c r="F220" s="26">
        <v>175</v>
      </c>
      <c r="G220" s="26">
        <v>175</v>
      </c>
      <c r="H220" s="3"/>
    </row>
    <row r="221" spans="1:8" ht="15.75" customHeight="1" x14ac:dyDescent="0.2">
      <c r="A221" s="22"/>
      <c r="B221" s="23"/>
      <c r="C221" s="22"/>
      <c r="D221" s="26">
        <v>1</v>
      </c>
      <c r="E221" s="25" t="s">
        <v>33</v>
      </c>
      <c r="F221" s="26">
        <v>116</v>
      </c>
      <c r="G221" s="26">
        <v>116</v>
      </c>
      <c r="H221" s="3"/>
    </row>
    <row r="222" spans="1:8" ht="15.75" customHeight="1" x14ac:dyDescent="0.2">
      <c r="A222" s="22"/>
      <c r="B222" s="23"/>
      <c r="C222" s="22"/>
      <c r="D222" s="26">
        <v>1</v>
      </c>
      <c r="E222" s="25" t="s">
        <v>110</v>
      </c>
      <c r="F222" s="26">
        <v>142</v>
      </c>
      <c r="G222" s="26">
        <v>142</v>
      </c>
      <c r="H222" s="3"/>
    </row>
    <row r="223" spans="1:8" ht="15.75" customHeight="1" x14ac:dyDescent="0.2">
      <c r="A223" s="22"/>
      <c r="B223" s="23"/>
      <c r="C223" s="22"/>
      <c r="D223" s="26">
        <v>1</v>
      </c>
      <c r="E223" s="25" t="s">
        <v>74</v>
      </c>
      <c r="F223" s="26">
        <v>75</v>
      </c>
      <c r="G223" s="26">
        <v>75</v>
      </c>
      <c r="H223" s="3"/>
    </row>
    <row r="224" spans="1:8" ht="15.75" customHeight="1" x14ac:dyDescent="0.2">
      <c r="A224" s="22"/>
      <c r="B224" s="23"/>
      <c r="C224" s="22"/>
      <c r="D224" s="26">
        <v>1</v>
      </c>
      <c r="E224" s="25" t="s">
        <v>150</v>
      </c>
      <c r="F224" s="26">
        <v>15</v>
      </c>
      <c r="G224" s="26">
        <v>15</v>
      </c>
      <c r="H224" s="3"/>
    </row>
    <row r="225" spans="1:8" s="64" customFormat="1" ht="24.75" customHeight="1" x14ac:dyDescent="0.2">
      <c r="A225" s="61"/>
      <c r="B225" s="62"/>
      <c r="C225" s="61"/>
      <c r="D225" s="61"/>
      <c r="E225" s="61" t="str">
        <f>CONCATENATE(A226,", tel ",B226,", ",C226)</f>
        <v>rodriguez mella, sonia, tel 60182989, Giribone 2247</v>
      </c>
      <c r="F225" s="61"/>
      <c r="G225" s="61"/>
      <c r="H225" s="63"/>
    </row>
    <row r="226" spans="1:8" ht="15.75" customHeight="1" x14ac:dyDescent="0.2">
      <c r="A226" s="22" t="s">
        <v>151</v>
      </c>
      <c r="B226" s="23">
        <v>60182989</v>
      </c>
      <c r="C226" s="28" t="s">
        <v>194</v>
      </c>
      <c r="D226" s="26">
        <v>1</v>
      </c>
      <c r="E226" s="25" t="s">
        <v>24</v>
      </c>
      <c r="F226" s="26">
        <v>193</v>
      </c>
      <c r="G226" s="26">
        <v>193</v>
      </c>
      <c r="H226" s="3">
        <f>SUM(G226:G228)</f>
        <v>283</v>
      </c>
    </row>
    <row r="227" spans="1:8" ht="15.75" customHeight="1" x14ac:dyDescent="0.2">
      <c r="A227" s="22"/>
      <c r="B227" s="23"/>
      <c r="C227" s="22"/>
      <c r="D227" s="26">
        <v>1</v>
      </c>
      <c r="E227" s="25" t="s">
        <v>47</v>
      </c>
      <c r="F227" s="26">
        <v>52</v>
      </c>
      <c r="G227" s="26">
        <v>52</v>
      </c>
      <c r="H227" s="3"/>
    </row>
    <row r="228" spans="1:8" ht="15.75" customHeight="1" x14ac:dyDescent="0.2">
      <c r="A228" s="22"/>
      <c r="B228" s="23"/>
      <c r="C228" s="22"/>
      <c r="D228" s="26">
        <v>1</v>
      </c>
      <c r="E228" s="25" t="s">
        <v>7</v>
      </c>
      <c r="F228" s="26">
        <v>38</v>
      </c>
      <c r="G228" s="26">
        <v>38</v>
      </c>
      <c r="H228" s="3"/>
    </row>
    <row r="229" spans="1:8" s="64" customFormat="1" ht="24.75" customHeight="1" x14ac:dyDescent="0.2">
      <c r="A229" s="61"/>
      <c r="B229" s="62"/>
      <c r="C229" s="61"/>
      <c r="D229" s="61"/>
      <c r="E229" s="61" t="str">
        <f>CONCATENATE(A230,", tel ",B230,", ",C230)</f>
        <v>Rodríguez, Silvia Diana, tel 58239313, Cádiz 4284</v>
      </c>
      <c r="F229" s="61"/>
      <c r="G229" s="61"/>
      <c r="H229" s="63"/>
    </row>
    <row r="230" spans="1:8" ht="15.75" customHeight="1" x14ac:dyDescent="0.2">
      <c r="A230" s="12" t="s">
        <v>152</v>
      </c>
      <c r="B230" s="13">
        <v>58239313</v>
      </c>
      <c r="C230" s="12" t="s">
        <v>231</v>
      </c>
      <c r="D230" s="14">
        <v>1</v>
      </c>
      <c r="E230" s="15" t="s">
        <v>73</v>
      </c>
      <c r="F230" s="14">
        <v>39</v>
      </c>
      <c r="G230" s="14">
        <v>39</v>
      </c>
      <c r="H230" s="3">
        <f>SUM(G230:G239)</f>
        <v>1216</v>
      </c>
    </row>
    <row r="231" spans="1:8" ht="15.75" customHeight="1" x14ac:dyDescent="0.2">
      <c r="A231" s="12"/>
      <c r="B231" s="13"/>
      <c r="C231" s="12"/>
      <c r="D231" s="14">
        <v>1</v>
      </c>
      <c r="E231" s="15" t="s">
        <v>24</v>
      </c>
      <c r="F231" s="14">
        <v>193</v>
      </c>
      <c r="G231" s="14">
        <v>193</v>
      </c>
      <c r="H231" s="3"/>
    </row>
    <row r="232" spans="1:8" ht="15.75" customHeight="1" x14ac:dyDescent="0.2">
      <c r="A232" s="12"/>
      <c r="B232" s="13"/>
      <c r="C232" s="12"/>
      <c r="D232" s="14">
        <v>1</v>
      </c>
      <c r="E232" s="15" t="s">
        <v>10</v>
      </c>
      <c r="F232" s="14">
        <v>390</v>
      </c>
      <c r="G232" s="14">
        <v>390</v>
      </c>
      <c r="H232" s="3"/>
    </row>
    <row r="233" spans="1:8" ht="15.75" customHeight="1" x14ac:dyDescent="0.2">
      <c r="A233" s="12"/>
      <c r="B233" s="13"/>
      <c r="C233" s="12"/>
      <c r="D233" s="14">
        <v>1</v>
      </c>
      <c r="E233" s="15" t="s">
        <v>47</v>
      </c>
      <c r="F233" s="14">
        <v>52</v>
      </c>
      <c r="G233" s="14">
        <v>52</v>
      </c>
      <c r="H233" s="3"/>
    </row>
    <row r="234" spans="1:8" ht="15.75" customHeight="1" x14ac:dyDescent="0.2">
      <c r="A234" s="12"/>
      <c r="B234" s="13"/>
      <c r="C234" s="12"/>
      <c r="D234" s="14">
        <v>1</v>
      </c>
      <c r="E234" s="15" t="s">
        <v>123</v>
      </c>
      <c r="F234" s="14">
        <v>149</v>
      </c>
      <c r="G234" s="14">
        <v>149</v>
      </c>
      <c r="H234" s="3"/>
    </row>
    <row r="235" spans="1:8" ht="15.75" customHeight="1" x14ac:dyDescent="0.2">
      <c r="A235" s="12"/>
      <c r="B235" s="13"/>
      <c r="C235" s="12"/>
      <c r="D235" s="14">
        <v>1</v>
      </c>
      <c r="E235" s="15" t="s">
        <v>12</v>
      </c>
      <c r="F235" s="14">
        <v>38</v>
      </c>
      <c r="G235" s="14">
        <v>38</v>
      </c>
      <c r="H235" s="3"/>
    </row>
    <row r="236" spans="1:8" ht="15.75" customHeight="1" x14ac:dyDescent="0.2">
      <c r="A236" s="12"/>
      <c r="B236" s="13"/>
      <c r="C236" s="12"/>
      <c r="D236" s="14">
        <v>1</v>
      </c>
      <c r="E236" s="15" t="s">
        <v>59</v>
      </c>
      <c r="F236" s="14">
        <v>158</v>
      </c>
      <c r="G236" s="14">
        <v>158</v>
      </c>
      <c r="H236" s="3"/>
    </row>
    <row r="237" spans="1:8" ht="15.75" customHeight="1" x14ac:dyDescent="0.2">
      <c r="A237" s="12"/>
      <c r="B237" s="13"/>
      <c r="C237" s="12"/>
      <c r="D237" s="16">
        <v>2</v>
      </c>
      <c r="E237" s="15" t="s">
        <v>6</v>
      </c>
      <c r="F237" s="14">
        <v>49</v>
      </c>
      <c r="G237" s="14">
        <v>98</v>
      </c>
      <c r="H237" s="3"/>
    </row>
    <row r="238" spans="1:8" ht="15.75" customHeight="1" x14ac:dyDescent="0.2">
      <c r="A238" s="12"/>
      <c r="B238" s="13"/>
      <c r="C238" s="12"/>
      <c r="D238" s="14">
        <v>1</v>
      </c>
      <c r="E238" s="15" t="s">
        <v>80</v>
      </c>
      <c r="F238" s="14">
        <v>61</v>
      </c>
      <c r="G238" s="14">
        <v>61</v>
      </c>
      <c r="H238" s="3"/>
    </row>
    <row r="239" spans="1:8" ht="15.75" customHeight="1" x14ac:dyDescent="0.2">
      <c r="A239" s="12"/>
      <c r="B239" s="13"/>
      <c r="C239" s="12"/>
      <c r="D239" s="14">
        <v>1</v>
      </c>
      <c r="E239" s="15" t="s">
        <v>7</v>
      </c>
      <c r="F239" s="14">
        <v>38</v>
      </c>
      <c r="G239" s="14">
        <v>38</v>
      </c>
      <c r="H239" s="3"/>
    </row>
    <row r="240" spans="1:8" s="64" customFormat="1" ht="24.75" customHeight="1" x14ac:dyDescent="0.2">
      <c r="A240" s="61"/>
      <c r="B240" s="62"/>
      <c r="C240" s="61"/>
      <c r="D240" s="61"/>
      <c r="E240" s="61" t="str">
        <f>CONCATENATE(A241,", tel ",B241,", ",C241)</f>
        <v>Roffo, Paula, tel 44975184, Laberinto</v>
      </c>
      <c r="F240" s="61"/>
      <c r="G240" s="61"/>
      <c r="H240" s="63"/>
    </row>
    <row r="241" spans="1:8" ht="15.75" customHeight="1" x14ac:dyDescent="0.2">
      <c r="A241" s="12" t="s">
        <v>153</v>
      </c>
      <c r="B241" s="13">
        <v>44975184</v>
      </c>
      <c r="C241" s="12" t="s">
        <v>229</v>
      </c>
      <c r="D241" s="14">
        <v>1</v>
      </c>
      <c r="E241" s="15" t="s">
        <v>28</v>
      </c>
      <c r="F241" s="14">
        <v>54</v>
      </c>
      <c r="G241" s="14">
        <v>54</v>
      </c>
      <c r="H241" s="3">
        <f>SUM(G241:G268)</f>
        <v>3199</v>
      </c>
    </row>
    <row r="242" spans="1:8" ht="15.75" customHeight="1" x14ac:dyDescent="0.2">
      <c r="A242" s="12"/>
      <c r="B242" s="13"/>
      <c r="C242" s="12"/>
      <c r="D242" s="14">
        <v>1</v>
      </c>
      <c r="E242" s="15" t="s">
        <v>28</v>
      </c>
      <c r="F242" s="14">
        <v>54</v>
      </c>
      <c r="G242" s="14">
        <v>54</v>
      </c>
      <c r="H242" s="3"/>
    </row>
    <row r="243" spans="1:8" ht="15.75" customHeight="1" x14ac:dyDescent="0.2">
      <c r="A243" s="12"/>
      <c r="B243" s="13"/>
      <c r="C243" s="12"/>
      <c r="D243" s="16">
        <v>2</v>
      </c>
      <c r="E243" s="15" t="s">
        <v>3</v>
      </c>
      <c r="F243" s="14">
        <v>64</v>
      </c>
      <c r="G243" s="14">
        <v>128</v>
      </c>
      <c r="H243" s="3"/>
    </row>
    <row r="244" spans="1:8" ht="15.75" customHeight="1" x14ac:dyDescent="0.2">
      <c r="A244" s="12"/>
      <c r="B244" s="13"/>
      <c r="C244" s="12"/>
      <c r="D244" s="14">
        <v>1</v>
      </c>
      <c r="E244" s="15" t="s">
        <v>42</v>
      </c>
      <c r="F244" s="14">
        <v>138</v>
      </c>
      <c r="G244" s="14">
        <v>138</v>
      </c>
      <c r="H244" s="3"/>
    </row>
    <row r="245" spans="1:8" ht="15.75" customHeight="1" x14ac:dyDescent="0.2">
      <c r="A245" s="12"/>
      <c r="B245" s="13"/>
      <c r="C245" s="12"/>
      <c r="D245" s="14">
        <v>1</v>
      </c>
      <c r="E245" s="15" t="s">
        <v>154</v>
      </c>
      <c r="F245" s="14">
        <v>69</v>
      </c>
      <c r="G245" s="14">
        <v>69</v>
      </c>
      <c r="H245" s="3"/>
    </row>
    <row r="246" spans="1:8" ht="15.75" customHeight="1" x14ac:dyDescent="0.2">
      <c r="A246" s="12"/>
      <c r="B246" s="13"/>
      <c r="C246" s="12"/>
      <c r="D246" s="14">
        <v>1</v>
      </c>
      <c r="E246" s="15" t="s">
        <v>26</v>
      </c>
      <c r="F246" s="14">
        <v>50</v>
      </c>
      <c r="G246" s="14">
        <v>50</v>
      </c>
      <c r="H246" s="3"/>
    </row>
    <row r="247" spans="1:8" ht="15.75" customHeight="1" x14ac:dyDescent="0.2">
      <c r="A247" s="12"/>
      <c r="B247" s="13"/>
      <c r="C247" s="12"/>
      <c r="D247" s="14">
        <v>1</v>
      </c>
      <c r="E247" s="15" t="s">
        <v>16</v>
      </c>
      <c r="F247" s="14">
        <v>44</v>
      </c>
      <c r="G247" s="14">
        <v>44</v>
      </c>
      <c r="H247" s="3"/>
    </row>
    <row r="248" spans="1:8" ht="15.75" customHeight="1" x14ac:dyDescent="0.2">
      <c r="A248" s="12"/>
      <c r="B248" s="13"/>
      <c r="C248" s="12"/>
      <c r="D248" s="14">
        <v>1</v>
      </c>
      <c r="E248" s="15" t="s">
        <v>60</v>
      </c>
      <c r="F248" s="14">
        <v>46</v>
      </c>
      <c r="G248" s="14">
        <v>46</v>
      </c>
      <c r="H248" s="3"/>
    </row>
    <row r="249" spans="1:8" ht="15.75" customHeight="1" x14ac:dyDescent="0.2">
      <c r="A249" s="12"/>
      <c r="B249" s="13"/>
      <c r="C249" s="12"/>
      <c r="D249" s="14">
        <v>1</v>
      </c>
      <c r="E249" s="15" t="s">
        <v>56</v>
      </c>
      <c r="F249" s="14">
        <v>44</v>
      </c>
      <c r="G249" s="14">
        <v>44</v>
      </c>
      <c r="H249" s="3"/>
    </row>
    <row r="250" spans="1:8" ht="15.75" customHeight="1" x14ac:dyDescent="0.2">
      <c r="A250" s="12"/>
      <c r="B250" s="13"/>
      <c r="C250" s="12"/>
      <c r="D250" s="14">
        <v>1</v>
      </c>
      <c r="E250" s="15" t="s">
        <v>76</v>
      </c>
      <c r="F250" s="14">
        <v>55</v>
      </c>
      <c r="G250" s="14">
        <v>55</v>
      </c>
      <c r="H250" s="3"/>
    </row>
    <row r="251" spans="1:8" ht="15.75" customHeight="1" x14ac:dyDescent="0.2">
      <c r="A251" s="12"/>
      <c r="B251" s="13"/>
      <c r="C251" s="12"/>
      <c r="D251" s="14">
        <v>1</v>
      </c>
      <c r="E251" s="15" t="s">
        <v>155</v>
      </c>
      <c r="F251" s="14">
        <v>80</v>
      </c>
      <c r="G251" s="14">
        <v>80</v>
      </c>
      <c r="H251" s="3"/>
    </row>
    <row r="252" spans="1:8" ht="15.75" customHeight="1" x14ac:dyDescent="0.2">
      <c r="A252" s="12"/>
      <c r="B252" s="13"/>
      <c r="C252" s="12"/>
      <c r="D252" s="14">
        <v>1</v>
      </c>
      <c r="E252" s="15" t="s">
        <v>20</v>
      </c>
      <c r="F252" s="14">
        <v>190</v>
      </c>
      <c r="G252" s="14">
        <v>190</v>
      </c>
      <c r="H252" s="3"/>
    </row>
    <row r="253" spans="1:8" ht="15.75" customHeight="1" x14ac:dyDescent="0.2">
      <c r="A253" s="12"/>
      <c r="B253" s="13"/>
      <c r="C253" s="12"/>
      <c r="D253" s="14">
        <v>1</v>
      </c>
      <c r="E253" s="15" t="s">
        <v>35</v>
      </c>
      <c r="F253" s="14">
        <v>182</v>
      </c>
      <c r="G253" s="14">
        <v>182</v>
      </c>
      <c r="H253" s="3"/>
    </row>
    <row r="254" spans="1:8" ht="15.75" customHeight="1" x14ac:dyDescent="0.2">
      <c r="A254" s="12"/>
      <c r="B254" s="13"/>
      <c r="C254" s="12"/>
      <c r="D254" s="16">
        <v>3</v>
      </c>
      <c r="E254" s="15" t="s">
        <v>64</v>
      </c>
      <c r="F254" s="14">
        <v>45</v>
      </c>
      <c r="G254" s="14">
        <v>135</v>
      </c>
      <c r="H254" s="3"/>
    </row>
    <row r="255" spans="1:8" ht="15.75" customHeight="1" x14ac:dyDescent="0.2">
      <c r="A255" s="12"/>
      <c r="B255" s="13"/>
      <c r="C255" s="12"/>
      <c r="D255" s="14">
        <v>1</v>
      </c>
      <c r="E255" s="15" t="s">
        <v>100</v>
      </c>
      <c r="F255" s="14">
        <v>98</v>
      </c>
      <c r="G255" s="14">
        <v>98</v>
      </c>
      <c r="H255" s="3"/>
    </row>
    <row r="256" spans="1:8" ht="15.75" customHeight="1" x14ac:dyDescent="0.2">
      <c r="A256" s="12"/>
      <c r="B256" s="13"/>
      <c r="C256" s="12"/>
      <c r="D256" s="14">
        <v>1</v>
      </c>
      <c r="E256" s="15" t="s">
        <v>88</v>
      </c>
      <c r="F256" s="14">
        <v>114</v>
      </c>
      <c r="G256" s="14">
        <v>114</v>
      </c>
      <c r="H256" s="3"/>
    </row>
    <row r="257" spans="1:8" ht="15.75" customHeight="1" x14ac:dyDescent="0.2">
      <c r="A257" s="12"/>
      <c r="B257" s="13"/>
      <c r="C257" s="12"/>
      <c r="D257" s="14">
        <v>1</v>
      </c>
      <c r="E257" s="15" t="s">
        <v>11</v>
      </c>
      <c r="F257" s="14">
        <v>385</v>
      </c>
      <c r="G257" s="14">
        <v>385</v>
      </c>
      <c r="H257" s="3"/>
    </row>
    <row r="258" spans="1:8" ht="15.75" customHeight="1" x14ac:dyDescent="0.2">
      <c r="A258" s="12"/>
      <c r="B258" s="13"/>
      <c r="C258" s="12"/>
      <c r="D258" s="14">
        <v>1</v>
      </c>
      <c r="E258" s="15" t="s">
        <v>157</v>
      </c>
      <c r="F258" s="14">
        <v>92</v>
      </c>
      <c r="G258" s="14">
        <v>92</v>
      </c>
      <c r="H258" s="3"/>
    </row>
    <row r="259" spans="1:8" ht="15.75" customHeight="1" x14ac:dyDescent="0.2">
      <c r="A259" s="12"/>
      <c r="B259" s="13"/>
      <c r="C259" s="12"/>
      <c r="D259" s="14">
        <v>1</v>
      </c>
      <c r="E259" s="15" t="s">
        <v>159</v>
      </c>
      <c r="F259" s="14">
        <v>150</v>
      </c>
      <c r="G259" s="14">
        <v>150</v>
      </c>
      <c r="H259" s="3"/>
    </row>
    <row r="260" spans="1:8" ht="15.75" customHeight="1" x14ac:dyDescent="0.2">
      <c r="A260" s="12"/>
      <c r="B260" s="13"/>
      <c r="C260" s="12"/>
      <c r="D260" s="14">
        <v>1</v>
      </c>
      <c r="E260" s="15" t="s">
        <v>51</v>
      </c>
      <c r="F260" s="14">
        <v>49</v>
      </c>
      <c r="G260" s="14">
        <v>49</v>
      </c>
      <c r="H260" s="3"/>
    </row>
    <row r="261" spans="1:8" ht="15.75" customHeight="1" x14ac:dyDescent="0.2">
      <c r="A261" s="12"/>
      <c r="B261" s="13"/>
      <c r="C261" s="12"/>
      <c r="D261" s="14">
        <v>1</v>
      </c>
      <c r="E261" s="15" t="s">
        <v>80</v>
      </c>
      <c r="F261" s="14">
        <v>61</v>
      </c>
      <c r="G261" s="14">
        <v>61</v>
      </c>
      <c r="H261" s="3"/>
    </row>
    <row r="262" spans="1:8" ht="15.75" customHeight="1" x14ac:dyDescent="0.2">
      <c r="A262" s="12"/>
      <c r="B262" s="13"/>
      <c r="C262" s="12"/>
      <c r="D262" s="14">
        <v>1</v>
      </c>
      <c r="E262" s="15" t="s">
        <v>158</v>
      </c>
      <c r="F262" s="14">
        <v>110</v>
      </c>
      <c r="G262" s="14">
        <v>110</v>
      </c>
      <c r="H262" s="3"/>
    </row>
    <row r="263" spans="1:8" ht="15.75" customHeight="1" x14ac:dyDescent="0.2">
      <c r="A263" s="12"/>
      <c r="B263" s="13"/>
      <c r="C263" s="12"/>
      <c r="D263" s="14">
        <v>1</v>
      </c>
      <c r="E263" s="15" t="s">
        <v>156</v>
      </c>
      <c r="F263" s="14">
        <v>110</v>
      </c>
      <c r="G263" s="14">
        <v>110</v>
      </c>
      <c r="H263" s="3"/>
    </row>
    <row r="264" spans="1:8" ht="15.75" customHeight="1" x14ac:dyDescent="0.2">
      <c r="A264" s="12"/>
      <c r="B264" s="13"/>
      <c r="C264" s="12"/>
      <c r="D264" s="14">
        <v>1</v>
      </c>
      <c r="E264" s="15" t="s">
        <v>91</v>
      </c>
      <c r="F264" s="14">
        <v>55</v>
      </c>
      <c r="G264" s="14">
        <v>55</v>
      </c>
      <c r="H264" s="3"/>
    </row>
    <row r="265" spans="1:8" ht="15.75" customHeight="1" x14ac:dyDescent="0.2">
      <c r="A265" s="12"/>
      <c r="B265" s="13"/>
      <c r="C265" s="12"/>
      <c r="D265" s="14">
        <v>1</v>
      </c>
      <c r="E265" s="15" t="s">
        <v>37</v>
      </c>
      <c r="F265" s="14">
        <v>98</v>
      </c>
      <c r="G265" s="14">
        <v>98</v>
      </c>
      <c r="H265" s="3"/>
    </row>
    <row r="266" spans="1:8" ht="15.75" customHeight="1" x14ac:dyDescent="0.2">
      <c r="A266" s="12"/>
      <c r="B266" s="13"/>
      <c r="C266" s="12"/>
      <c r="D266" s="14">
        <v>1</v>
      </c>
      <c r="E266" s="15" t="s">
        <v>38</v>
      </c>
      <c r="F266" s="14">
        <v>44</v>
      </c>
      <c r="G266" s="14">
        <v>44</v>
      </c>
      <c r="H266" s="3"/>
    </row>
    <row r="267" spans="1:8" ht="15.75" customHeight="1" x14ac:dyDescent="0.2">
      <c r="A267" s="12"/>
      <c r="B267" s="13"/>
      <c r="C267" s="12"/>
      <c r="D267" s="14">
        <v>1</v>
      </c>
      <c r="E267" s="15" t="s">
        <v>13</v>
      </c>
      <c r="F267" s="14">
        <v>282</v>
      </c>
      <c r="G267" s="14">
        <v>282</v>
      </c>
      <c r="H267" s="3"/>
    </row>
    <row r="268" spans="1:8" ht="15.75" customHeight="1" x14ac:dyDescent="0.2">
      <c r="A268" s="12"/>
      <c r="B268" s="13"/>
      <c r="C268" s="12"/>
      <c r="D268" s="14">
        <v>1</v>
      </c>
      <c r="E268" s="15" t="s">
        <v>13</v>
      </c>
      <c r="F268" s="14">
        <v>282</v>
      </c>
      <c r="G268" s="14">
        <v>282</v>
      </c>
      <c r="H268" s="3"/>
    </row>
    <row r="269" spans="1:8" s="64" customFormat="1" ht="24.75" customHeight="1" x14ac:dyDescent="0.2">
      <c r="A269" s="61"/>
      <c r="B269" s="62"/>
      <c r="C269" s="61"/>
      <c r="D269" s="61"/>
      <c r="E269" s="61" t="str">
        <f>CONCATENATE(A270,", tel ",B270,", ",C270)</f>
        <v>Romero, Mariana, tel 60319298, Ávalos 1509</v>
      </c>
      <c r="F269" s="61"/>
      <c r="G269" s="61"/>
      <c r="H269" s="63"/>
    </row>
    <row r="270" spans="1:8" ht="15.75" customHeight="1" x14ac:dyDescent="0.2">
      <c r="A270" s="22" t="s">
        <v>160</v>
      </c>
      <c r="B270" s="23">
        <v>60319298</v>
      </c>
      <c r="C270" s="28" t="s">
        <v>192</v>
      </c>
      <c r="D270" s="26">
        <v>1</v>
      </c>
      <c r="E270" s="25" t="s">
        <v>8</v>
      </c>
      <c r="F270" s="26">
        <v>110</v>
      </c>
      <c r="G270" s="26">
        <v>110</v>
      </c>
      <c r="H270" s="3">
        <f>SUM(G270:G309)</f>
        <v>5864</v>
      </c>
    </row>
    <row r="271" spans="1:8" ht="15.75" customHeight="1" x14ac:dyDescent="0.2">
      <c r="A271" s="22"/>
      <c r="B271" s="23"/>
      <c r="C271" s="22"/>
      <c r="D271" s="24">
        <v>3</v>
      </c>
      <c r="E271" s="25" t="s">
        <v>42</v>
      </c>
      <c r="F271" s="26">
        <v>138</v>
      </c>
      <c r="G271" s="26">
        <v>414</v>
      </c>
      <c r="H271" s="3"/>
    </row>
    <row r="272" spans="1:8" ht="15.75" customHeight="1" x14ac:dyDescent="0.2">
      <c r="A272" s="22"/>
      <c r="B272" s="23"/>
      <c r="C272" s="22"/>
      <c r="D272" s="26">
        <v>1</v>
      </c>
      <c r="E272" s="25" t="s">
        <v>53</v>
      </c>
      <c r="F272" s="26">
        <v>60</v>
      </c>
      <c r="G272" s="26">
        <v>60</v>
      </c>
      <c r="H272" s="3"/>
    </row>
    <row r="273" spans="1:8" ht="15.75" customHeight="1" x14ac:dyDescent="0.2">
      <c r="A273" s="22"/>
      <c r="B273" s="23"/>
      <c r="C273" s="22"/>
      <c r="D273" s="26">
        <v>1</v>
      </c>
      <c r="E273" s="25" t="s">
        <v>162</v>
      </c>
      <c r="F273" s="26">
        <v>157</v>
      </c>
      <c r="G273" s="26">
        <v>157</v>
      </c>
      <c r="H273" s="3"/>
    </row>
    <row r="274" spans="1:8" ht="15.75" customHeight="1" x14ac:dyDescent="0.2">
      <c r="A274" s="22"/>
      <c r="B274" s="23"/>
      <c r="C274" s="22"/>
      <c r="D274" s="26">
        <v>1</v>
      </c>
      <c r="E274" s="25" t="s">
        <v>173</v>
      </c>
      <c r="F274" s="26">
        <v>68</v>
      </c>
      <c r="G274" s="26">
        <v>68</v>
      </c>
      <c r="H274" s="3"/>
    </row>
    <row r="275" spans="1:8" ht="15.75" customHeight="1" x14ac:dyDescent="0.2">
      <c r="A275" s="22"/>
      <c r="B275" s="23"/>
      <c r="C275" s="22"/>
      <c r="D275" s="26">
        <v>1</v>
      </c>
      <c r="E275" s="25" t="s">
        <v>10</v>
      </c>
      <c r="F275" s="26">
        <v>390</v>
      </c>
      <c r="G275" s="26">
        <v>390</v>
      </c>
      <c r="H275" s="3"/>
    </row>
    <row r="276" spans="1:8" ht="15.75" customHeight="1" x14ac:dyDescent="0.2">
      <c r="A276" s="22"/>
      <c r="B276" s="23"/>
      <c r="C276" s="22"/>
      <c r="D276" s="24">
        <v>2</v>
      </c>
      <c r="E276" s="25" t="s">
        <v>67</v>
      </c>
      <c r="F276" s="26">
        <v>29</v>
      </c>
      <c r="G276" s="26">
        <v>58</v>
      </c>
      <c r="H276" s="3"/>
    </row>
    <row r="277" spans="1:8" ht="15.75" customHeight="1" x14ac:dyDescent="0.2">
      <c r="A277" s="22"/>
      <c r="B277" s="23"/>
      <c r="C277" s="22"/>
      <c r="D277" s="26">
        <v>1</v>
      </c>
      <c r="E277" s="25" t="s">
        <v>47</v>
      </c>
      <c r="F277" s="26">
        <v>52</v>
      </c>
      <c r="G277" s="26">
        <v>52</v>
      </c>
      <c r="H277" s="3"/>
    </row>
    <row r="278" spans="1:8" ht="15.75" customHeight="1" x14ac:dyDescent="0.2">
      <c r="A278" s="22"/>
      <c r="B278" s="23"/>
      <c r="C278" s="22"/>
      <c r="D278" s="26">
        <v>1</v>
      </c>
      <c r="E278" s="25" t="s">
        <v>170</v>
      </c>
      <c r="F278" s="26">
        <v>400</v>
      </c>
      <c r="G278" s="26">
        <v>400</v>
      </c>
      <c r="H278" s="3"/>
    </row>
    <row r="279" spans="1:8" ht="15.75" customHeight="1" x14ac:dyDescent="0.2">
      <c r="A279" s="22"/>
      <c r="B279" s="23"/>
      <c r="C279" s="22"/>
      <c r="D279" s="26">
        <v>1</v>
      </c>
      <c r="E279" s="25" t="s">
        <v>18</v>
      </c>
      <c r="F279" s="26">
        <v>126</v>
      </c>
      <c r="G279" s="26">
        <v>126</v>
      </c>
      <c r="H279" s="3"/>
    </row>
    <row r="280" spans="1:8" ht="15.75" customHeight="1" x14ac:dyDescent="0.2">
      <c r="A280" s="22"/>
      <c r="B280" s="23"/>
      <c r="C280" s="22"/>
      <c r="D280" s="26">
        <v>1</v>
      </c>
      <c r="E280" s="25" t="s">
        <v>127</v>
      </c>
      <c r="F280" s="26">
        <v>120</v>
      </c>
      <c r="G280" s="26">
        <v>120</v>
      </c>
      <c r="H280" s="3"/>
    </row>
    <row r="281" spans="1:8" ht="15.75" customHeight="1" x14ac:dyDescent="0.2">
      <c r="A281" s="22"/>
      <c r="B281" s="23"/>
      <c r="C281" s="22"/>
      <c r="D281" s="26">
        <v>1</v>
      </c>
      <c r="E281" s="25" t="s">
        <v>165</v>
      </c>
      <c r="F281" s="26">
        <v>225</v>
      </c>
      <c r="G281" s="26">
        <v>225</v>
      </c>
      <c r="H281" s="3"/>
    </row>
    <row r="282" spans="1:8" ht="15.75" customHeight="1" x14ac:dyDescent="0.2">
      <c r="A282" s="22"/>
      <c r="B282" s="23"/>
      <c r="C282" s="22"/>
      <c r="D282" s="26">
        <v>1</v>
      </c>
      <c r="E282" s="25" t="s">
        <v>163</v>
      </c>
      <c r="F282" s="26">
        <v>159</v>
      </c>
      <c r="G282" s="26">
        <v>159</v>
      </c>
      <c r="H282" s="3"/>
    </row>
    <row r="283" spans="1:8" ht="15.75" customHeight="1" x14ac:dyDescent="0.2">
      <c r="A283" s="22"/>
      <c r="B283" s="23"/>
      <c r="C283" s="22"/>
      <c r="D283" s="26">
        <v>1</v>
      </c>
      <c r="E283" s="27" t="s">
        <v>214</v>
      </c>
      <c r="F283" s="26">
        <v>215</v>
      </c>
      <c r="G283" s="26">
        <v>215</v>
      </c>
      <c r="H283" s="3"/>
    </row>
    <row r="284" spans="1:8" ht="15.75" customHeight="1" x14ac:dyDescent="0.2">
      <c r="A284" s="22"/>
      <c r="B284" s="23"/>
      <c r="C284" s="22"/>
      <c r="D284" s="26">
        <v>1</v>
      </c>
      <c r="E284" s="25" t="s">
        <v>57</v>
      </c>
      <c r="F284" s="26">
        <v>47</v>
      </c>
      <c r="G284" s="26">
        <v>47</v>
      </c>
      <c r="H284" s="3"/>
    </row>
    <row r="285" spans="1:8" ht="15.75" customHeight="1" x14ac:dyDescent="0.2">
      <c r="A285" s="22"/>
      <c r="B285" s="23"/>
      <c r="C285" s="22"/>
      <c r="D285" s="26">
        <v>1</v>
      </c>
      <c r="E285" s="25" t="s">
        <v>166</v>
      </c>
      <c r="F285" s="26">
        <v>37</v>
      </c>
      <c r="G285" s="26">
        <v>37</v>
      </c>
      <c r="H285" s="3"/>
    </row>
    <row r="286" spans="1:8" ht="15.75" customHeight="1" x14ac:dyDescent="0.2">
      <c r="A286" s="22"/>
      <c r="B286" s="23"/>
      <c r="C286" s="22"/>
      <c r="D286" s="26">
        <v>1</v>
      </c>
      <c r="E286" s="27" t="s">
        <v>213</v>
      </c>
      <c r="F286" s="26">
        <v>125</v>
      </c>
      <c r="G286" s="26">
        <v>125</v>
      </c>
      <c r="H286" s="3"/>
    </row>
    <row r="287" spans="1:8" ht="15.75" customHeight="1" x14ac:dyDescent="0.2">
      <c r="A287" s="22"/>
      <c r="B287" s="23"/>
      <c r="C287" s="22"/>
      <c r="D287" s="26">
        <v>1</v>
      </c>
      <c r="E287" s="27" t="s">
        <v>212</v>
      </c>
      <c r="F287" s="26">
        <v>125</v>
      </c>
      <c r="G287" s="26">
        <v>125</v>
      </c>
      <c r="H287" s="3"/>
    </row>
    <row r="288" spans="1:8" ht="15.75" customHeight="1" x14ac:dyDescent="0.2">
      <c r="A288" s="22"/>
      <c r="B288" s="23"/>
      <c r="C288" s="22"/>
      <c r="D288" s="26">
        <v>1</v>
      </c>
      <c r="E288" s="25" t="s">
        <v>27</v>
      </c>
      <c r="F288" s="26">
        <v>29</v>
      </c>
      <c r="G288" s="26">
        <v>29</v>
      </c>
      <c r="H288" s="3"/>
    </row>
    <row r="289" spans="1:8" ht="15.75" customHeight="1" x14ac:dyDescent="0.2">
      <c r="A289" s="22"/>
      <c r="B289" s="23"/>
      <c r="C289" s="22"/>
      <c r="D289" s="24">
        <v>2</v>
      </c>
      <c r="E289" s="25" t="s">
        <v>161</v>
      </c>
      <c r="F289" s="26">
        <v>139</v>
      </c>
      <c r="G289" s="26">
        <v>278</v>
      </c>
      <c r="H289" s="3"/>
    </row>
    <row r="290" spans="1:8" ht="15.75" customHeight="1" x14ac:dyDescent="0.2">
      <c r="A290" s="22"/>
      <c r="B290" s="23"/>
      <c r="C290" s="22"/>
      <c r="D290" s="26">
        <v>1</v>
      </c>
      <c r="E290" s="25" t="s">
        <v>20</v>
      </c>
      <c r="F290" s="26">
        <v>190</v>
      </c>
      <c r="G290" s="26">
        <v>190</v>
      </c>
      <c r="H290" s="3"/>
    </row>
    <row r="291" spans="1:8" ht="15.75" customHeight="1" x14ac:dyDescent="0.2">
      <c r="A291" s="22"/>
      <c r="B291" s="23"/>
      <c r="C291" s="22"/>
      <c r="D291" s="24">
        <v>2</v>
      </c>
      <c r="E291" s="25" t="s">
        <v>35</v>
      </c>
      <c r="F291" s="26">
        <v>182</v>
      </c>
      <c r="G291" s="26">
        <v>364</v>
      </c>
      <c r="H291" s="3"/>
    </row>
    <row r="292" spans="1:8" ht="15.75" customHeight="1" x14ac:dyDescent="0.2">
      <c r="A292" s="22"/>
      <c r="B292" s="23"/>
      <c r="C292" s="22"/>
      <c r="D292" s="26">
        <v>1</v>
      </c>
      <c r="E292" s="25" t="s">
        <v>64</v>
      </c>
      <c r="F292" s="26">
        <v>45</v>
      </c>
      <c r="G292" s="26">
        <v>45</v>
      </c>
      <c r="H292" s="3"/>
    </row>
    <row r="293" spans="1:8" ht="15.75" customHeight="1" x14ac:dyDescent="0.2">
      <c r="A293" s="22"/>
      <c r="B293" s="23"/>
      <c r="C293" s="22"/>
      <c r="D293" s="26">
        <v>1</v>
      </c>
      <c r="E293" s="25" t="s">
        <v>100</v>
      </c>
      <c r="F293" s="26">
        <v>98</v>
      </c>
      <c r="G293" s="26">
        <v>98</v>
      </c>
      <c r="H293" s="3"/>
    </row>
    <row r="294" spans="1:8" ht="15.75" customHeight="1" x14ac:dyDescent="0.2">
      <c r="A294" s="22"/>
      <c r="B294" s="23"/>
      <c r="C294" s="22"/>
      <c r="D294" s="26">
        <v>1</v>
      </c>
      <c r="E294" s="25" t="s">
        <v>6</v>
      </c>
      <c r="F294" s="26">
        <v>49</v>
      </c>
      <c r="G294" s="26">
        <v>49</v>
      </c>
      <c r="H294" s="3"/>
    </row>
    <row r="295" spans="1:8" ht="15.75" customHeight="1" x14ac:dyDescent="0.2">
      <c r="A295" s="22"/>
      <c r="B295" s="23"/>
      <c r="C295" s="22"/>
      <c r="D295" s="26">
        <v>1</v>
      </c>
      <c r="E295" s="25" t="s">
        <v>172</v>
      </c>
      <c r="F295" s="26">
        <v>72</v>
      </c>
      <c r="G295" s="26">
        <v>72</v>
      </c>
      <c r="H295" s="3"/>
    </row>
    <row r="296" spans="1:8" ht="15.75" customHeight="1" x14ac:dyDescent="0.2">
      <c r="A296" s="22"/>
      <c r="B296" s="23"/>
      <c r="C296" s="22"/>
      <c r="D296" s="24">
        <v>2</v>
      </c>
      <c r="E296" s="25" t="s">
        <v>88</v>
      </c>
      <c r="F296" s="26">
        <v>114</v>
      </c>
      <c r="G296" s="26">
        <v>228</v>
      </c>
      <c r="H296" s="3"/>
    </row>
    <row r="297" spans="1:8" ht="15.75" customHeight="1" x14ac:dyDescent="0.2">
      <c r="A297" s="22"/>
      <c r="B297" s="23"/>
      <c r="C297" s="22"/>
      <c r="D297" s="26">
        <v>1</v>
      </c>
      <c r="E297" s="25" t="s">
        <v>71</v>
      </c>
      <c r="F297" s="26">
        <v>100</v>
      </c>
      <c r="G297" s="26">
        <v>100</v>
      </c>
      <c r="H297" s="3"/>
    </row>
    <row r="298" spans="1:8" ht="15.75" customHeight="1" x14ac:dyDescent="0.2">
      <c r="A298" s="22"/>
      <c r="B298" s="23"/>
      <c r="C298" s="22"/>
      <c r="D298" s="26">
        <v>1</v>
      </c>
      <c r="E298" s="27" t="s">
        <v>211</v>
      </c>
      <c r="F298" s="26">
        <v>161</v>
      </c>
      <c r="G298" s="26">
        <v>161</v>
      </c>
      <c r="H298" s="3"/>
    </row>
    <row r="299" spans="1:8" ht="15.75" customHeight="1" x14ac:dyDescent="0.2">
      <c r="A299" s="22"/>
      <c r="B299" s="23"/>
      <c r="C299" s="22"/>
      <c r="D299" s="26">
        <v>1</v>
      </c>
      <c r="E299" s="25" t="s">
        <v>164</v>
      </c>
      <c r="F299" s="26">
        <v>157</v>
      </c>
      <c r="G299" s="26">
        <v>157</v>
      </c>
      <c r="H299" s="3"/>
    </row>
    <row r="300" spans="1:8" ht="15.75" customHeight="1" x14ac:dyDescent="0.2">
      <c r="A300" s="22"/>
      <c r="B300" s="23"/>
      <c r="C300" s="22"/>
      <c r="D300" s="26">
        <v>1</v>
      </c>
      <c r="E300" s="25" t="s">
        <v>11</v>
      </c>
      <c r="F300" s="26">
        <v>385</v>
      </c>
      <c r="G300" s="26">
        <v>385</v>
      </c>
      <c r="H300" s="3"/>
    </row>
    <row r="301" spans="1:8" ht="15.75" customHeight="1" x14ac:dyDescent="0.2">
      <c r="A301" s="22"/>
      <c r="B301" s="23"/>
      <c r="C301" s="22"/>
      <c r="D301" s="26">
        <v>1</v>
      </c>
      <c r="E301" s="25" t="s">
        <v>171</v>
      </c>
      <c r="F301" s="26">
        <v>170</v>
      </c>
      <c r="G301" s="26">
        <v>170</v>
      </c>
      <c r="H301" s="3"/>
    </row>
    <row r="302" spans="1:8" ht="15.75" customHeight="1" x14ac:dyDescent="0.2">
      <c r="A302" s="22"/>
      <c r="B302" s="23"/>
      <c r="C302" s="22"/>
      <c r="D302" s="26">
        <v>1</v>
      </c>
      <c r="E302" s="25" t="s">
        <v>80</v>
      </c>
      <c r="F302" s="26">
        <v>61</v>
      </c>
      <c r="G302" s="26">
        <v>61</v>
      </c>
      <c r="H302" s="3"/>
    </row>
    <row r="303" spans="1:8" ht="15.75" customHeight="1" x14ac:dyDescent="0.2">
      <c r="A303" s="22"/>
      <c r="B303" s="23"/>
      <c r="C303" s="22"/>
      <c r="D303" s="26">
        <v>1</v>
      </c>
      <c r="E303" s="25" t="s">
        <v>75</v>
      </c>
      <c r="F303" s="26">
        <v>70</v>
      </c>
      <c r="G303" s="26">
        <v>70</v>
      </c>
      <c r="H303" s="3"/>
    </row>
    <row r="304" spans="1:8" ht="15.75" customHeight="1" x14ac:dyDescent="0.2">
      <c r="A304" s="22"/>
      <c r="B304" s="23"/>
      <c r="C304" s="22"/>
      <c r="D304" s="26">
        <v>1</v>
      </c>
      <c r="E304" s="25" t="s">
        <v>22</v>
      </c>
      <c r="F304" s="26">
        <v>140</v>
      </c>
      <c r="G304" s="26">
        <v>140</v>
      </c>
      <c r="H304" s="3"/>
    </row>
    <row r="305" spans="1:8" ht="15.75" customHeight="1" x14ac:dyDescent="0.2">
      <c r="A305" s="22"/>
      <c r="B305" s="23"/>
      <c r="C305" s="22"/>
      <c r="D305" s="26">
        <v>1</v>
      </c>
      <c r="E305" s="25" t="s">
        <v>167</v>
      </c>
      <c r="F305" s="26">
        <v>135</v>
      </c>
      <c r="G305" s="26">
        <v>135</v>
      </c>
      <c r="H305" s="3"/>
    </row>
    <row r="306" spans="1:8" ht="15.75" customHeight="1" x14ac:dyDescent="0.2">
      <c r="A306" s="22"/>
      <c r="B306" s="23"/>
      <c r="C306" s="22"/>
      <c r="D306" s="26">
        <v>1</v>
      </c>
      <c r="E306" s="25" t="s">
        <v>168</v>
      </c>
      <c r="F306" s="26">
        <v>46</v>
      </c>
      <c r="G306" s="26">
        <v>46</v>
      </c>
      <c r="H306" s="3"/>
    </row>
    <row r="307" spans="1:8" ht="15.75" customHeight="1" x14ac:dyDescent="0.2">
      <c r="A307" s="22"/>
      <c r="B307" s="23"/>
      <c r="C307" s="22"/>
      <c r="D307" s="26">
        <v>1</v>
      </c>
      <c r="E307" s="25" t="s">
        <v>169</v>
      </c>
      <c r="F307" s="26">
        <v>62</v>
      </c>
      <c r="G307" s="26">
        <v>62</v>
      </c>
      <c r="H307" s="3"/>
    </row>
    <row r="308" spans="1:8" ht="15.75" customHeight="1" x14ac:dyDescent="0.2">
      <c r="A308" s="22"/>
      <c r="B308" s="23"/>
      <c r="C308" s="22"/>
      <c r="D308" s="26">
        <v>1</v>
      </c>
      <c r="E308" s="25" t="s">
        <v>37</v>
      </c>
      <c r="F308" s="26">
        <v>98</v>
      </c>
      <c r="G308" s="26">
        <v>98</v>
      </c>
      <c r="H308" s="3"/>
    </row>
    <row r="309" spans="1:8" ht="15.75" customHeight="1" x14ac:dyDescent="0.2">
      <c r="A309" s="22"/>
      <c r="B309" s="23"/>
      <c r="C309" s="22"/>
      <c r="D309" s="26">
        <v>1</v>
      </c>
      <c r="E309" s="25" t="s">
        <v>7</v>
      </c>
      <c r="F309" s="26">
        <v>38</v>
      </c>
      <c r="G309" s="26">
        <v>38</v>
      </c>
      <c r="H309" s="3"/>
    </row>
    <row r="310" spans="1:8" s="64" customFormat="1" ht="24.75" customHeight="1" x14ac:dyDescent="0.2">
      <c r="A310" s="61"/>
      <c r="B310" s="62"/>
      <c r="C310" s="61"/>
      <c r="D310" s="61"/>
      <c r="E310" s="61" t="str">
        <f>CONCATENATE(A311,", tel ",B311,", ",C311)</f>
        <v>salgado, antonio, tel 44228811, Helguera 4771 timbre 1</v>
      </c>
      <c r="F310" s="61"/>
      <c r="G310" s="61"/>
      <c r="H310" s="63"/>
    </row>
    <row r="311" spans="1:8" ht="15.75" customHeight="1" x14ac:dyDescent="0.2">
      <c r="A311" s="22" t="s">
        <v>174</v>
      </c>
      <c r="B311" s="23">
        <v>44228811</v>
      </c>
      <c r="C311" s="28" t="s">
        <v>197</v>
      </c>
      <c r="D311" s="26">
        <v>1</v>
      </c>
      <c r="E311" s="25" t="s">
        <v>29</v>
      </c>
      <c r="F311" s="26">
        <v>415</v>
      </c>
      <c r="G311" s="26">
        <v>415</v>
      </c>
      <c r="H311" s="3">
        <f>SUM(G311:G320)</f>
        <v>1151</v>
      </c>
    </row>
    <row r="312" spans="1:8" ht="15.75" customHeight="1" x14ac:dyDescent="0.2">
      <c r="A312" s="22"/>
      <c r="B312" s="23"/>
      <c r="C312" s="22"/>
      <c r="D312" s="26">
        <v>1</v>
      </c>
      <c r="E312" s="25" t="s">
        <v>42</v>
      </c>
      <c r="F312" s="26">
        <v>138</v>
      </c>
      <c r="G312" s="26">
        <v>138</v>
      </c>
      <c r="H312" s="3"/>
    </row>
    <row r="313" spans="1:8" ht="15.75" customHeight="1" x14ac:dyDescent="0.2">
      <c r="A313" s="22"/>
      <c r="B313" s="23"/>
      <c r="C313" s="22"/>
      <c r="D313" s="26">
        <v>1</v>
      </c>
      <c r="E313" s="25" t="s">
        <v>128</v>
      </c>
      <c r="F313" s="26">
        <v>98</v>
      </c>
      <c r="G313" s="26">
        <v>98</v>
      </c>
      <c r="H313" s="3"/>
    </row>
    <row r="314" spans="1:8" ht="15.75" customHeight="1" x14ac:dyDescent="0.2">
      <c r="A314" s="22"/>
      <c r="B314" s="23"/>
      <c r="C314" s="22"/>
      <c r="D314" s="26">
        <v>1</v>
      </c>
      <c r="E314" s="25" t="s">
        <v>67</v>
      </c>
      <c r="F314" s="26">
        <v>29</v>
      </c>
      <c r="G314" s="26">
        <v>29</v>
      </c>
      <c r="H314" s="3"/>
    </row>
    <row r="315" spans="1:8" ht="15.75" customHeight="1" x14ac:dyDescent="0.2">
      <c r="A315" s="22"/>
      <c r="B315" s="23"/>
      <c r="C315" s="22"/>
      <c r="D315" s="26">
        <v>1</v>
      </c>
      <c r="E315" s="25" t="s">
        <v>47</v>
      </c>
      <c r="F315" s="26">
        <v>52</v>
      </c>
      <c r="G315" s="26">
        <v>52</v>
      </c>
      <c r="H315" s="3"/>
    </row>
    <row r="316" spans="1:8" ht="15.75" customHeight="1" x14ac:dyDescent="0.2">
      <c r="A316" s="22"/>
      <c r="B316" s="23"/>
      <c r="C316" s="22"/>
      <c r="D316" s="26">
        <v>1</v>
      </c>
      <c r="E316" s="25" t="s">
        <v>57</v>
      </c>
      <c r="F316" s="26">
        <v>47</v>
      </c>
      <c r="G316" s="26">
        <v>47</v>
      </c>
      <c r="H316" s="3"/>
    </row>
    <row r="317" spans="1:8" ht="15.75" customHeight="1" x14ac:dyDescent="0.2">
      <c r="A317" s="22"/>
      <c r="B317" s="23"/>
      <c r="C317" s="22"/>
      <c r="D317" s="26">
        <v>1</v>
      </c>
      <c r="E317" s="25" t="s">
        <v>100</v>
      </c>
      <c r="F317" s="26">
        <v>98</v>
      </c>
      <c r="G317" s="26">
        <v>98</v>
      </c>
      <c r="H317" s="3"/>
    </row>
    <row r="318" spans="1:8" ht="15.75" customHeight="1" x14ac:dyDescent="0.2">
      <c r="A318" s="22"/>
      <c r="B318" s="23"/>
      <c r="C318" s="22"/>
      <c r="D318" s="26">
        <v>1</v>
      </c>
      <c r="E318" s="25" t="s">
        <v>6</v>
      </c>
      <c r="F318" s="26">
        <v>49</v>
      </c>
      <c r="G318" s="26">
        <v>49</v>
      </c>
      <c r="H318" s="3"/>
    </row>
    <row r="319" spans="1:8" ht="15.75" customHeight="1" x14ac:dyDescent="0.2">
      <c r="A319" s="22"/>
      <c r="B319" s="23"/>
      <c r="C319" s="22"/>
      <c r="D319" s="26">
        <v>1</v>
      </c>
      <c r="E319" s="25" t="s">
        <v>175</v>
      </c>
      <c r="F319" s="26">
        <v>127</v>
      </c>
      <c r="G319" s="26">
        <v>127</v>
      </c>
      <c r="H319" s="3"/>
    </row>
    <row r="320" spans="1:8" ht="15.75" customHeight="1" x14ac:dyDescent="0.2">
      <c r="A320" s="22"/>
      <c r="B320" s="23"/>
      <c r="C320" s="22"/>
      <c r="D320" s="26">
        <v>1</v>
      </c>
      <c r="E320" s="25" t="s">
        <v>37</v>
      </c>
      <c r="F320" s="26">
        <v>98</v>
      </c>
      <c r="G320" s="26">
        <v>98</v>
      </c>
      <c r="H320" s="3"/>
    </row>
    <row r="321" spans="1:8" s="64" customFormat="1" ht="24.75" customHeight="1" x14ac:dyDescent="0.2">
      <c r="A321" s="61"/>
      <c r="B321" s="62"/>
      <c r="C321" s="61"/>
      <c r="D321" s="61"/>
      <c r="E321" s="61" t="str">
        <f>CONCATENATE(A322,", tel ",B322,", ",C322)</f>
        <v>Schmidt pope, Rebeca, tel 36159984, Burela 1330</v>
      </c>
      <c r="F321" s="61"/>
      <c r="G321" s="61"/>
      <c r="H321" s="63"/>
    </row>
    <row r="322" spans="1:8" ht="15.75" customHeight="1" x14ac:dyDescent="0.2">
      <c r="A322" s="12" t="s">
        <v>176</v>
      </c>
      <c r="B322" s="13">
        <v>36159984</v>
      </c>
      <c r="C322" s="12" t="s">
        <v>208</v>
      </c>
      <c r="D322" s="14">
        <v>1</v>
      </c>
      <c r="E322" s="15" t="s">
        <v>4</v>
      </c>
      <c r="F322" s="14">
        <v>300</v>
      </c>
      <c r="G322" s="14">
        <v>300</v>
      </c>
      <c r="H322" s="3">
        <f>SUM(G322:G325)</f>
        <v>811</v>
      </c>
    </row>
    <row r="323" spans="1:8" ht="15.75" customHeight="1" x14ac:dyDescent="0.2">
      <c r="A323" s="12"/>
      <c r="B323" s="13"/>
      <c r="C323" s="12"/>
      <c r="D323" s="14">
        <v>1</v>
      </c>
      <c r="E323" s="15" t="s">
        <v>6</v>
      </c>
      <c r="F323" s="14">
        <v>49</v>
      </c>
      <c r="G323" s="14">
        <v>49</v>
      </c>
      <c r="H323" s="3"/>
    </row>
    <row r="324" spans="1:8" ht="15.75" customHeight="1" x14ac:dyDescent="0.2">
      <c r="A324" s="12"/>
      <c r="B324" s="13"/>
      <c r="C324" s="12"/>
      <c r="D324" s="14">
        <v>1</v>
      </c>
      <c r="E324" s="15" t="s">
        <v>177</v>
      </c>
      <c r="F324" s="14">
        <v>180</v>
      </c>
      <c r="G324" s="14">
        <v>180</v>
      </c>
      <c r="H324" s="3"/>
    </row>
    <row r="325" spans="1:8" ht="15.75" customHeight="1" x14ac:dyDescent="0.2">
      <c r="A325" s="12"/>
      <c r="B325" s="13"/>
      <c r="C325" s="12"/>
      <c r="D325" s="14">
        <v>1</v>
      </c>
      <c r="E325" s="15" t="s">
        <v>13</v>
      </c>
      <c r="F325" s="14">
        <v>282</v>
      </c>
      <c r="G325" s="14">
        <v>282</v>
      </c>
      <c r="H325" s="3"/>
    </row>
    <row r="326" spans="1:8" s="64" customFormat="1" ht="24.75" customHeight="1" x14ac:dyDescent="0.2">
      <c r="A326" s="61"/>
      <c r="B326" s="62"/>
      <c r="C326" s="61"/>
      <c r="D326" s="61"/>
      <c r="E326" s="61" t="str">
        <f>CONCATENATE(A327,", tel ",B327,", ",C327)</f>
        <v>Sverdlik, Ivana, tel 64663611, pampa 5980 1ro a</v>
      </c>
      <c r="F326" s="61"/>
      <c r="G326" s="61"/>
      <c r="H326" s="63"/>
    </row>
    <row r="327" spans="1:8" ht="15.75" customHeight="1" x14ac:dyDescent="0.2">
      <c r="A327" s="12" t="s">
        <v>178</v>
      </c>
      <c r="B327" s="13">
        <v>64663611</v>
      </c>
      <c r="C327" s="12" t="s">
        <v>207</v>
      </c>
      <c r="D327" s="14">
        <v>1</v>
      </c>
      <c r="E327" s="15" t="s">
        <v>15</v>
      </c>
      <c r="F327" s="14">
        <v>335</v>
      </c>
      <c r="G327" s="14">
        <v>335</v>
      </c>
      <c r="H327" s="3">
        <f>SUM(G327:G332)</f>
        <v>1623</v>
      </c>
    </row>
    <row r="328" spans="1:8" ht="15.75" customHeight="1" x14ac:dyDescent="0.2">
      <c r="A328" s="12"/>
      <c r="B328" s="13"/>
      <c r="C328" s="12"/>
      <c r="D328" s="16">
        <v>5</v>
      </c>
      <c r="E328" s="15" t="s">
        <v>50</v>
      </c>
      <c r="F328" s="14">
        <v>85</v>
      </c>
      <c r="G328" s="14">
        <v>425</v>
      </c>
      <c r="H328" s="3"/>
    </row>
    <row r="329" spans="1:8" ht="15.75" customHeight="1" x14ac:dyDescent="0.2">
      <c r="A329" s="12"/>
      <c r="B329" s="13"/>
      <c r="C329" s="12"/>
      <c r="D329" s="14">
        <v>1</v>
      </c>
      <c r="E329" s="15" t="s">
        <v>6</v>
      </c>
      <c r="F329" s="14">
        <v>49</v>
      </c>
      <c r="G329" s="14">
        <v>49</v>
      </c>
      <c r="H329" s="3"/>
    </row>
    <row r="330" spans="1:8" ht="15.75" customHeight="1" x14ac:dyDescent="0.2">
      <c r="A330" s="12"/>
      <c r="B330" s="13"/>
      <c r="C330" s="12"/>
      <c r="D330" s="14">
        <v>1</v>
      </c>
      <c r="E330" s="15" t="s">
        <v>9</v>
      </c>
      <c r="F330" s="14">
        <v>317</v>
      </c>
      <c r="G330" s="14">
        <v>317</v>
      </c>
      <c r="H330" s="3"/>
    </row>
    <row r="331" spans="1:8" ht="15.75" customHeight="1" x14ac:dyDescent="0.2">
      <c r="A331" s="12"/>
      <c r="B331" s="13"/>
      <c r="C331" s="12"/>
      <c r="D331" s="14">
        <v>1</v>
      </c>
      <c r="E331" s="15" t="s">
        <v>11</v>
      </c>
      <c r="F331" s="14">
        <v>385</v>
      </c>
      <c r="G331" s="14">
        <v>385</v>
      </c>
      <c r="H331" s="3"/>
    </row>
    <row r="332" spans="1:8" ht="15.75" customHeight="1" x14ac:dyDescent="0.2">
      <c r="A332" s="12"/>
      <c r="B332" s="13"/>
      <c r="C332" s="12"/>
      <c r="D332" s="14">
        <v>1</v>
      </c>
      <c r="E332" s="15" t="s">
        <v>179</v>
      </c>
      <c r="F332" s="14">
        <v>112</v>
      </c>
      <c r="G332" s="14">
        <v>112</v>
      </c>
      <c r="H332" s="3"/>
    </row>
    <row r="333" spans="1:8" s="64" customFormat="1" ht="24.75" customHeight="1" x14ac:dyDescent="0.2">
      <c r="A333" s="61"/>
      <c r="B333" s="62"/>
      <c r="C333" s="61"/>
      <c r="D333" s="61"/>
      <c r="E333" s="61" t="str">
        <f>CONCATENATE(A334,", tel ",B334,", ",C334)</f>
        <v>Szperling, Silvina, tel 55292265, Av Triunvirato 4050, depto 8</v>
      </c>
      <c r="F333" s="61"/>
      <c r="G333" s="61"/>
      <c r="H333" s="63"/>
    </row>
    <row r="334" spans="1:8" ht="15.75" customHeight="1" x14ac:dyDescent="0.2">
      <c r="A334" s="22" t="s">
        <v>180</v>
      </c>
      <c r="B334" s="23">
        <v>55292265</v>
      </c>
      <c r="C334" s="28" t="s">
        <v>200</v>
      </c>
      <c r="D334" s="26">
        <v>1</v>
      </c>
      <c r="E334" s="25" t="s">
        <v>72</v>
      </c>
      <c r="F334" s="26">
        <v>45</v>
      </c>
      <c r="G334" s="26">
        <v>45</v>
      </c>
      <c r="H334" s="3">
        <f>SUM(G334:G340)</f>
        <v>964</v>
      </c>
    </row>
    <row r="335" spans="1:8" ht="15.75" customHeight="1" x14ac:dyDescent="0.2">
      <c r="A335" s="22"/>
      <c r="B335" s="23"/>
      <c r="C335" s="22"/>
      <c r="D335" s="26">
        <v>1</v>
      </c>
      <c r="E335" s="25" t="s">
        <v>10</v>
      </c>
      <c r="F335" s="26">
        <v>390</v>
      </c>
      <c r="G335" s="26">
        <v>390</v>
      </c>
      <c r="H335" s="3"/>
    </row>
    <row r="336" spans="1:8" ht="15.75" customHeight="1" x14ac:dyDescent="0.2">
      <c r="A336" s="22"/>
      <c r="B336" s="23"/>
      <c r="C336" s="22"/>
      <c r="D336" s="26">
        <v>1</v>
      </c>
      <c r="E336" s="25" t="s">
        <v>111</v>
      </c>
      <c r="F336" s="26">
        <v>176</v>
      </c>
      <c r="G336" s="26">
        <v>176</v>
      </c>
      <c r="H336" s="3"/>
    </row>
    <row r="337" spans="1:8" ht="15.75" customHeight="1" x14ac:dyDescent="0.2">
      <c r="A337" s="22"/>
      <c r="B337" s="23"/>
      <c r="C337" s="22"/>
      <c r="D337" s="26">
        <v>1</v>
      </c>
      <c r="E337" s="25" t="s">
        <v>161</v>
      </c>
      <c r="F337" s="26">
        <v>139</v>
      </c>
      <c r="G337" s="26">
        <v>139</v>
      </c>
      <c r="H337" s="3"/>
    </row>
    <row r="338" spans="1:8" ht="15.75" customHeight="1" x14ac:dyDescent="0.2">
      <c r="A338" s="22"/>
      <c r="B338" s="23"/>
      <c r="C338" s="22"/>
      <c r="D338" s="26">
        <v>1</v>
      </c>
      <c r="E338" s="25" t="s">
        <v>6</v>
      </c>
      <c r="F338" s="26">
        <v>49</v>
      </c>
      <c r="G338" s="26">
        <v>49</v>
      </c>
      <c r="H338" s="3"/>
    </row>
    <row r="339" spans="1:8" ht="15.75" customHeight="1" x14ac:dyDescent="0.2">
      <c r="A339" s="22"/>
      <c r="B339" s="23"/>
      <c r="C339" s="22"/>
      <c r="D339" s="26">
        <v>1</v>
      </c>
      <c r="E339" s="25" t="s">
        <v>80</v>
      </c>
      <c r="F339" s="26">
        <v>61</v>
      </c>
      <c r="G339" s="26">
        <v>61</v>
      </c>
      <c r="H339" s="3"/>
    </row>
    <row r="340" spans="1:8" ht="15.75" customHeight="1" x14ac:dyDescent="0.2">
      <c r="A340" s="22"/>
      <c r="B340" s="23"/>
      <c r="C340" s="22"/>
      <c r="D340" s="26">
        <v>1</v>
      </c>
      <c r="E340" s="25" t="s">
        <v>54</v>
      </c>
      <c r="F340" s="26">
        <v>104</v>
      </c>
      <c r="G340" s="26">
        <v>104</v>
      </c>
      <c r="H340" s="3"/>
    </row>
    <row r="341" spans="1:8" s="64" customFormat="1" ht="24.75" customHeight="1" x14ac:dyDescent="0.2">
      <c r="A341" s="61"/>
      <c r="B341" s="62"/>
      <c r="C341" s="61"/>
      <c r="D341" s="61"/>
      <c r="E341" s="61" t="str">
        <f>CONCATENATE(A342,", tel ",B342,", ",C342)</f>
        <v>Vaiani, Diego, tel 36621453, Laberinto</v>
      </c>
      <c r="F341" s="61"/>
      <c r="G341" s="61"/>
      <c r="H341" s="63"/>
    </row>
    <row r="342" spans="1:8" ht="15.75" customHeight="1" x14ac:dyDescent="0.2">
      <c r="A342" s="12" t="s">
        <v>181</v>
      </c>
      <c r="B342" s="13">
        <v>36621453</v>
      </c>
      <c r="C342" s="12" t="s">
        <v>229</v>
      </c>
      <c r="D342" s="14">
        <v>1</v>
      </c>
      <c r="E342" s="15" t="s">
        <v>65</v>
      </c>
      <c r="F342" s="14">
        <v>84</v>
      </c>
      <c r="G342" s="14">
        <v>84</v>
      </c>
      <c r="H342" s="3">
        <f>SUM(G342:G360)</f>
        <v>2917</v>
      </c>
    </row>
    <row r="343" spans="1:8" ht="15.75" customHeight="1" x14ac:dyDescent="0.2">
      <c r="A343" s="12"/>
      <c r="B343" s="13"/>
      <c r="C343" s="12"/>
      <c r="D343" s="14">
        <v>1</v>
      </c>
      <c r="E343" s="15" t="s">
        <v>15</v>
      </c>
      <c r="F343" s="14">
        <v>335</v>
      </c>
      <c r="G343" s="14">
        <v>335</v>
      </c>
      <c r="H343" s="3"/>
    </row>
    <row r="344" spans="1:8" ht="15.75" customHeight="1" x14ac:dyDescent="0.2">
      <c r="A344" s="12"/>
      <c r="B344" s="13"/>
      <c r="C344" s="12"/>
      <c r="D344" s="14">
        <v>1</v>
      </c>
      <c r="E344" s="15" t="s">
        <v>103</v>
      </c>
      <c r="F344" s="14">
        <v>138</v>
      </c>
      <c r="G344" s="14">
        <v>138</v>
      </c>
      <c r="H344" s="3"/>
    </row>
    <row r="345" spans="1:8" ht="15.75" customHeight="1" x14ac:dyDescent="0.2">
      <c r="A345" s="12"/>
      <c r="B345" s="13"/>
      <c r="C345" s="12"/>
      <c r="D345" s="14">
        <v>1</v>
      </c>
      <c r="E345" s="15" t="s">
        <v>146</v>
      </c>
      <c r="F345" s="14">
        <v>230</v>
      </c>
      <c r="G345" s="14">
        <v>230</v>
      </c>
      <c r="H345" s="3"/>
    </row>
    <row r="346" spans="1:8" ht="15.75" customHeight="1" x14ac:dyDescent="0.2">
      <c r="A346" s="12"/>
      <c r="B346" s="13"/>
      <c r="C346" s="12"/>
      <c r="D346" s="14">
        <v>1</v>
      </c>
      <c r="E346" s="15" t="s">
        <v>16</v>
      </c>
      <c r="F346" s="14">
        <v>44</v>
      </c>
      <c r="G346" s="14">
        <v>44</v>
      </c>
      <c r="H346" s="3"/>
    </row>
    <row r="347" spans="1:8" ht="15.75" customHeight="1" x14ac:dyDescent="0.2">
      <c r="A347" s="12"/>
      <c r="B347" s="13"/>
      <c r="C347" s="12"/>
      <c r="D347" s="16">
        <v>2</v>
      </c>
      <c r="E347" s="15" t="s">
        <v>84</v>
      </c>
      <c r="F347" s="14">
        <v>16</v>
      </c>
      <c r="G347" s="14">
        <v>32</v>
      </c>
      <c r="H347" s="3"/>
    </row>
    <row r="348" spans="1:8" ht="15.75" customHeight="1" x14ac:dyDescent="0.2">
      <c r="A348" s="12"/>
      <c r="B348" s="13"/>
      <c r="C348" s="12"/>
      <c r="D348" s="14">
        <v>1</v>
      </c>
      <c r="E348" s="15" t="s">
        <v>34</v>
      </c>
      <c r="F348" s="14">
        <v>26</v>
      </c>
      <c r="G348" s="14">
        <v>26</v>
      </c>
      <c r="H348" s="3"/>
    </row>
    <row r="349" spans="1:8" ht="15.75" customHeight="1" x14ac:dyDescent="0.2">
      <c r="A349" s="12"/>
      <c r="B349" s="13"/>
      <c r="C349" s="12"/>
      <c r="D349" s="14">
        <v>1</v>
      </c>
      <c r="E349" s="15" t="s">
        <v>87</v>
      </c>
      <c r="F349" s="14">
        <v>210</v>
      </c>
      <c r="G349" s="14">
        <v>210</v>
      </c>
      <c r="H349" s="3"/>
    </row>
    <row r="350" spans="1:8" ht="15.75" customHeight="1" x14ac:dyDescent="0.2">
      <c r="A350" s="12"/>
      <c r="B350" s="13"/>
      <c r="C350" s="12"/>
      <c r="D350" s="14">
        <v>1</v>
      </c>
      <c r="E350" s="15" t="s">
        <v>35</v>
      </c>
      <c r="F350" s="14">
        <v>182</v>
      </c>
      <c r="G350" s="14">
        <v>182</v>
      </c>
      <c r="H350" s="3"/>
    </row>
    <row r="351" spans="1:8" ht="15.75" customHeight="1" x14ac:dyDescent="0.2">
      <c r="A351" s="12"/>
      <c r="B351" s="13"/>
      <c r="C351" s="12"/>
      <c r="D351" s="14">
        <v>1</v>
      </c>
      <c r="E351" s="15" t="s">
        <v>64</v>
      </c>
      <c r="F351" s="14">
        <v>45</v>
      </c>
      <c r="G351" s="14">
        <v>45</v>
      </c>
      <c r="H351" s="3"/>
    </row>
    <row r="352" spans="1:8" ht="15.75" customHeight="1" x14ac:dyDescent="0.2">
      <c r="A352" s="12"/>
      <c r="B352" s="13"/>
      <c r="C352" s="12"/>
      <c r="D352" s="14">
        <v>1</v>
      </c>
      <c r="E352" s="15" t="s">
        <v>6</v>
      </c>
      <c r="F352" s="14">
        <v>49</v>
      </c>
      <c r="G352" s="14">
        <v>49</v>
      </c>
      <c r="H352" s="3"/>
    </row>
    <row r="353" spans="1:8" ht="15.75" customHeight="1" x14ac:dyDescent="0.2">
      <c r="A353" s="12"/>
      <c r="B353" s="13"/>
      <c r="C353" s="12"/>
      <c r="D353" s="14">
        <v>1</v>
      </c>
      <c r="E353" s="15" t="s">
        <v>113</v>
      </c>
      <c r="F353" s="14">
        <v>420</v>
      </c>
      <c r="G353" s="14">
        <v>420</v>
      </c>
      <c r="H353" s="3"/>
    </row>
    <row r="354" spans="1:8" ht="15.75" customHeight="1" x14ac:dyDescent="0.2">
      <c r="A354" s="12"/>
      <c r="B354" s="13"/>
      <c r="C354" s="12"/>
      <c r="D354" s="14">
        <v>1</v>
      </c>
      <c r="E354" s="15" t="s">
        <v>11</v>
      </c>
      <c r="F354" s="14">
        <v>385</v>
      </c>
      <c r="G354" s="14">
        <v>385</v>
      </c>
      <c r="H354" s="3"/>
    </row>
    <row r="355" spans="1:8" ht="15.75" customHeight="1" x14ac:dyDescent="0.2">
      <c r="A355" s="12"/>
      <c r="B355" s="13"/>
      <c r="C355" s="12"/>
      <c r="D355" s="16">
        <v>2</v>
      </c>
      <c r="E355" s="15" t="s">
        <v>51</v>
      </c>
      <c r="F355" s="14">
        <v>49</v>
      </c>
      <c r="G355" s="14">
        <v>98</v>
      </c>
      <c r="H355" s="3"/>
    </row>
    <row r="356" spans="1:8" ht="15.75" customHeight="1" x14ac:dyDescent="0.2">
      <c r="A356" s="12"/>
      <c r="B356" s="13"/>
      <c r="C356" s="12"/>
      <c r="D356" s="14">
        <v>1</v>
      </c>
      <c r="E356" s="15" t="s">
        <v>23</v>
      </c>
      <c r="F356" s="14">
        <v>200</v>
      </c>
      <c r="G356" s="14">
        <v>200</v>
      </c>
      <c r="H356" s="3"/>
    </row>
    <row r="357" spans="1:8" ht="15.75" customHeight="1" x14ac:dyDescent="0.2">
      <c r="A357" s="12"/>
      <c r="B357" s="13"/>
      <c r="C357" s="12"/>
      <c r="D357" s="16">
        <v>2</v>
      </c>
      <c r="E357" s="15" t="s">
        <v>158</v>
      </c>
      <c r="F357" s="14">
        <v>110</v>
      </c>
      <c r="G357" s="14">
        <v>220</v>
      </c>
      <c r="H357" s="3"/>
    </row>
    <row r="358" spans="1:8" ht="15.75" customHeight="1" x14ac:dyDescent="0.2">
      <c r="A358" s="12"/>
      <c r="B358" s="13"/>
      <c r="C358" s="12"/>
      <c r="D358" s="14">
        <v>1</v>
      </c>
      <c r="E358" s="15" t="s">
        <v>91</v>
      </c>
      <c r="F358" s="14">
        <v>55</v>
      </c>
      <c r="G358" s="14">
        <v>55</v>
      </c>
      <c r="H358" s="3"/>
    </row>
    <row r="359" spans="1:8" ht="15.75" customHeight="1" x14ac:dyDescent="0.2">
      <c r="A359" s="12"/>
      <c r="B359" s="13"/>
      <c r="C359" s="12"/>
      <c r="D359" s="14">
        <v>1</v>
      </c>
      <c r="E359" s="15" t="s">
        <v>78</v>
      </c>
      <c r="F359" s="14">
        <v>66</v>
      </c>
      <c r="G359" s="14">
        <v>66</v>
      </c>
      <c r="H359" s="3"/>
    </row>
    <row r="360" spans="1:8" ht="15" customHeight="1" x14ac:dyDescent="0.2">
      <c r="A360" s="12"/>
      <c r="B360" s="13"/>
      <c r="C360" s="12"/>
      <c r="D360" s="14">
        <v>1</v>
      </c>
      <c r="E360" s="15" t="s">
        <v>37</v>
      </c>
      <c r="F360" s="14">
        <v>98</v>
      </c>
      <c r="G360" s="14">
        <v>98</v>
      </c>
      <c r="H360" s="3"/>
    </row>
    <row r="361" spans="1:8" s="64" customFormat="1" ht="24.75" customHeight="1" x14ac:dyDescent="0.2">
      <c r="A361" s="61"/>
      <c r="B361" s="62"/>
      <c r="C361" s="61"/>
      <c r="D361" s="61"/>
      <c r="E361" s="61" t="str">
        <f>CONCATENATE(A362,", tel ",B362,", ",C362)</f>
        <v>Vazquez, Stella Maris, tel 61338300, Giribone 3120 depto 1</v>
      </c>
      <c r="F361" s="61"/>
      <c r="G361" s="61"/>
      <c r="H361" s="63"/>
    </row>
    <row r="362" spans="1:8" ht="15" customHeight="1" x14ac:dyDescent="0.2">
      <c r="A362" s="22" t="s">
        <v>182</v>
      </c>
      <c r="B362" s="23">
        <v>61338300</v>
      </c>
      <c r="C362" s="28" t="s">
        <v>201</v>
      </c>
      <c r="D362" s="26">
        <v>1</v>
      </c>
      <c r="E362" s="25" t="s">
        <v>15</v>
      </c>
      <c r="F362" s="26">
        <v>335</v>
      </c>
      <c r="G362" s="26">
        <v>335</v>
      </c>
      <c r="H362" s="3">
        <f>SUM(G362:G368)</f>
        <v>1302</v>
      </c>
    </row>
    <row r="363" spans="1:8" ht="15" customHeight="1" x14ac:dyDescent="0.2">
      <c r="A363" s="22"/>
      <c r="B363" s="23"/>
      <c r="C363" s="22"/>
      <c r="D363" s="24">
        <v>2</v>
      </c>
      <c r="E363" s="25" t="s">
        <v>3</v>
      </c>
      <c r="F363" s="26">
        <v>64</v>
      </c>
      <c r="G363" s="26">
        <v>128</v>
      </c>
      <c r="H363" s="3"/>
    </row>
    <row r="364" spans="1:8" ht="15" customHeight="1" x14ac:dyDescent="0.2">
      <c r="A364" s="22"/>
      <c r="B364" s="23"/>
      <c r="C364" s="22"/>
      <c r="D364" s="26">
        <v>1</v>
      </c>
      <c r="E364" s="25" t="s">
        <v>4</v>
      </c>
      <c r="F364" s="26">
        <v>300</v>
      </c>
      <c r="G364" s="26">
        <v>300</v>
      </c>
      <c r="H364" s="3"/>
    </row>
    <row r="365" spans="1:8" ht="15" customHeight="1" x14ac:dyDescent="0.2">
      <c r="A365" s="22"/>
      <c r="B365" s="23"/>
      <c r="C365" s="22"/>
      <c r="D365" s="26">
        <v>1</v>
      </c>
      <c r="E365" s="25" t="s">
        <v>87</v>
      </c>
      <c r="F365" s="26">
        <v>210</v>
      </c>
      <c r="G365" s="26">
        <v>210</v>
      </c>
      <c r="H365" s="3"/>
    </row>
    <row r="366" spans="1:8" ht="15" customHeight="1" x14ac:dyDescent="0.2">
      <c r="A366" s="22"/>
      <c r="B366" s="23"/>
      <c r="C366" s="22"/>
      <c r="D366" s="26">
        <v>1</v>
      </c>
      <c r="E366" s="25" t="s">
        <v>20</v>
      </c>
      <c r="F366" s="26">
        <v>190</v>
      </c>
      <c r="G366" s="26">
        <v>190</v>
      </c>
      <c r="H366" s="3"/>
    </row>
    <row r="367" spans="1:8" ht="15" customHeight="1" x14ac:dyDescent="0.2">
      <c r="A367" s="22"/>
      <c r="B367" s="23"/>
      <c r="C367" s="22"/>
      <c r="D367" s="26">
        <v>1</v>
      </c>
      <c r="E367" s="25" t="s">
        <v>46</v>
      </c>
      <c r="F367" s="26">
        <v>69</v>
      </c>
      <c r="G367" s="26">
        <v>69</v>
      </c>
      <c r="H367" s="3"/>
    </row>
    <row r="368" spans="1:8" ht="15" customHeight="1" x14ac:dyDescent="0.2">
      <c r="A368" s="22"/>
      <c r="B368" s="23"/>
      <c r="C368" s="22"/>
      <c r="D368" s="26">
        <v>1</v>
      </c>
      <c r="E368" s="25" t="s">
        <v>25</v>
      </c>
      <c r="F368" s="26">
        <v>70</v>
      </c>
      <c r="G368" s="26">
        <v>70</v>
      </c>
      <c r="H368" s="3"/>
    </row>
  </sheetData>
  <mergeCells count="116">
    <mergeCell ref="A362:A368"/>
    <mergeCell ref="B362:B368"/>
    <mergeCell ref="C362:C368"/>
    <mergeCell ref="H362:H368"/>
    <mergeCell ref="A334:A340"/>
    <mergeCell ref="B334:B340"/>
    <mergeCell ref="C334:C340"/>
    <mergeCell ref="H334:H340"/>
    <mergeCell ref="A342:A360"/>
    <mergeCell ref="B342:B360"/>
    <mergeCell ref="C342:C360"/>
    <mergeCell ref="H342:H360"/>
    <mergeCell ref="A322:A325"/>
    <mergeCell ref="B322:B325"/>
    <mergeCell ref="C322:C325"/>
    <mergeCell ref="H322:H325"/>
    <mergeCell ref="A327:A332"/>
    <mergeCell ref="B327:B332"/>
    <mergeCell ref="C327:C332"/>
    <mergeCell ref="H327:H332"/>
    <mergeCell ref="A270:A309"/>
    <mergeCell ref="B270:B309"/>
    <mergeCell ref="C270:C309"/>
    <mergeCell ref="H270:H309"/>
    <mergeCell ref="A311:A320"/>
    <mergeCell ref="B311:B320"/>
    <mergeCell ref="C311:C320"/>
    <mergeCell ref="H311:H320"/>
    <mergeCell ref="A230:A239"/>
    <mergeCell ref="B230:B239"/>
    <mergeCell ref="C230:C239"/>
    <mergeCell ref="H230:H239"/>
    <mergeCell ref="A241:A268"/>
    <mergeCell ref="B241:B268"/>
    <mergeCell ref="C241:C268"/>
    <mergeCell ref="H241:H268"/>
    <mergeCell ref="A211:A224"/>
    <mergeCell ref="B211:B224"/>
    <mergeCell ref="C211:C224"/>
    <mergeCell ref="H211:H224"/>
    <mergeCell ref="A226:A228"/>
    <mergeCell ref="B226:B228"/>
    <mergeCell ref="C226:C228"/>
    <mergeCell ref="H226:H228"/>
    <mergeCell ref="A193:A200"/>
    <mergeCell ref="B193:B200"/>
    <mergeCell ref="C193:C200"/>
    <mergeCell ref="H193:H200"/>
    <mergeCell ref="A202:A209"/>
    <mergeCell ref="B202:B209"/>
    <mergeCell ref="C202:C209"/>
    <mergeCell ref="H202:H209"/>
    <mergeCell ref="A167:A173"/>
    <mergeCell ref="B167:B173"/>
    <mergeCell ref="C167:C173"/>
    <mergeCell ref="H167:H173"/>
    <mergeCell ref="A175:A191"/>
    <mergeCell ref="B175:B191"/>
    <mergeCell ref="C175:C191"/>
    <mergeCell ref="H175:H191"/>
    <mergeCell ref="A151:A155"/>
    <mergeCell ref="B151:B155"/>
    <mergeCell ref="C151:C155"/>
    <mergeCell ref="H151:H155"/>
    <mergeCell ref="A157:A163"/>
    <mergeCell ref="B157:B163"/>
    <mergeCell ref="C157:C163"/>
    <mergeCell ref="H157:H163"/>
    <mergeCell ref="A142:A146"/>
    <mergeCell ref="B142:B146"/>
    <mergeCell ref="C142:C146"/>
    <mergeCell ref="H142:H146"/>
    <mergeCell ref="A148:A149"/>
    <mergeCell ref="B148:B149"/>
    <mergeCell ref="C148:C149"/>
    <mergeCell ref="H148:H149"/>
    <mergeCell ref="A100:A108"/>
    <mergeCell ref="B100:B108"/>
    <mergeCell ref="C100:C108"/>
    <mergeCell ref="H100:H108"/>
    <mergeCell ref="A110:A140"/>
    <mergeCell ref="B110:B140"/>
    <mergeCell ref="C110:C140"/>
    <mergeCell ref="H110:H140"/>
    <mergeCell ref="A78:A86"/>
    <mergeCell ref="B78:B86"/>
    <mergeCell ref="C78:C86"/>
    <mergeCell ref="H78:H86"/>
    <mergeCell ref="A88:A98"/>
    <mergeCell ref="B88:B98"/>
    <mergeCell ref="C88:C98"/>
    <mergeCell ref="H88:H98"/>
    <mergeCell ref="A60:A73"/>
    <mergeCell ref="B60:B73"/>
    <mergeCell ref="C60:C73"/>
    <mergeCell ref="H60:H73"/>
    <mergeCell ref="A75:A76"/>
    <mergeCell ref="B75:B76"/>
    <mergeCell ref="C75:C76"/>
    <mergeCell ref="H75:H76"/>
    <mergeCell ref="A25:A44"/>
    <mergeCell ref="B25:B44"/>
    <mergeCell ref="C25:C44"/>
    <mergeCell ref="H25:H44"/>
    <mergeCell ref="A46:A58"/>
    <mergeCell ref="B46:B58"/>
    <mergeCell ref="C46:C58"/>
    <mergeCell ref="H46:H58"/>
    <mergeCell ref="A3:A9"/>
    <mergeCell ref="B3:B9"/>
    <mergeCell ref="C3:C9"/>
    <mergeCell ref="H3:H9"/>
    <mergeCell ref="A11:A23"/>
    <mergeCell ref="B11:B23"/>
    <mergeCell ref="C11:C23"/>
    <mergeCell ref="H11:H23"/>
  </mergeCells>
  <printOptions horizontalCentered="1" verticalCentered="1"/>
  <pageMargins left="0.39370078740157483" right="0.39370078740157483" top="0.39370078740157483" bottom="0.39370078740157483" header="0" footer="0"/>
  <pageSetup paperSize="9" fitToHeight="100" orientation="portrait" r:id="rId1"/>
  <rowBreaks count="9" manualBreakCount="9">
    <brk id="44" min="3" max="7" man="1"/>
    <brk id="86" min="3" max="7" man="1"/>
    <brk id="108" min="3" max="7" man="1"/>
    <brk id="155" min="3" max="7" man="1"/>
    <brk id="200" min="3" max="7" man="1"/>
    <brk id="239" min="3" max="7" man="1"/>
    <brk id="268" min="3" max="7" man="1"/>
    <brk id="309" min="3" max="7" man="1"/>
    <brk id="340" min="3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Lista</vt:lpstr>
      <vt:lpstr>Pedidos</vt:lpstr>
      <vt:lpstr>Pedidos!Área_de_impresión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</dc:creator>
  <cp:lastModifiedBy>Claudio</cp:lastModifiedBy>
  <cp:lastPrinted>2020-03-23T14:55:22Z</cp:lastPrinted>
  <dcterms:created xsi:type="dcterms:W3CDTF">2020-03-22T15:09:33Z</dcterms:created>
  <dcterms:modified xsi:type="dcterms:W3CDTF">2020-03-23T15:32:26Z</dcterms:modified>
</cp:coreProperties>
</file>