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junio\Downloads\"/>
    </mc:Choice>
  </mc:AlternateContent>
  <xr:revisionPtr revIDLastSave="0" documentId="8_{0BFF6003-9A9B-4E10-8DF0-6A0AE28E67D4}" xr6:coauthVersionLast="47" xr6:coauthVersionMax="47" xr10:uidLastSave="{00000000-0000-0000-0000-000000000000}"/>
  <bookViews>
    <workbookView xWindow="-120" yWindow="-120" windowWidth="20730" windowHeight="11040" activeTab="3" xr2:uid="{28DD5B76-0634-4F87-BE60-8BFA7EF2E23B}"/>
  </bookViews>
  <sheets>
    <sheet name="A̳ssets" sheetId="1" r:id="rId1"/>
    <sheet name="B̳ases" sheetId="2" r:id="rId2"/>
    <sheet name="tabela dinamica" sheetId="4" r:id="rId3"/>
    <sheet name="deshboard" sheetId="3" r:id="rId4"/>
  </sheets>
  <definedNames>
    <definedName name="SegmentaçãodeDados_Plan">#N/A</definedName>
  </definedNames>
  <calcPr calcId="191029"/>
  <pivotCaches>
    <pivotCache cacheId="6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<sst xmlns="http://schemas.openxmlformats.org/spreadsheetml/2006/main" count="2032" uniqueCount="328">
  <si>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</si>
  <si>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</si>
  <si>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</si>
  <si>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</si>
  <si>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</si>
  <si>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</si>
  <si>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</si>
  <si>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</si>
  <si>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</si>
  <si>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</si>
  <si>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</si>
  <si>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</si>
  <si>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</si>
  <si>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</si>
  <si>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</si>
  <si>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</si>
  <si>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</si>
  <si>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</si>
  <si>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</si>
  <si>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</si>
  <si>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</si>
  <si>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</si>
  <si>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</si>
  <si>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</si>
  <si>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</si>
  <si>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</si>
  <si>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</si>
  <si>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</si>
  <si>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</si>
  <si>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</si>
  <si>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</si>
  <si>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</si>
  <si>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</si>
  <si>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</si>
  <si>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</si>
  <si>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</si>
  <si>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</si>
  <si>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</si>
  <si>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</si>
  <si>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</si>
  <si>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</si>
  <si>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</si>
  <si>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</si>
  <si>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</si>
  <si>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</si>
  <si>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</si>
  <si>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</si>
  <si>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</si>
  <si>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</si>
  <si>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</si>
  <si>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</si>
  <si>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</si>
  <si>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</si>
  <si>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</si>
  <si>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</si>
  <si>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</si>
  <si>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</si>
  <si>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</si>
  <si>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</si>
  <si>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</si>
  <si>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</si>
  <si>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</si>
  <si>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</si>
  <si>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</si>
  <si>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</si>
  <si>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</si>
  <si>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</si>
  <si>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</si>
  <si>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</si>
  <si>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</si>
  <si>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</si>
  <si>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</si>
  <si>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</si>
  <si>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</si>
  <si>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</si>
  <si>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</si>
  <si>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</si>
  <si>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</si>
  <si>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</si>
  <si>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</si>
  <si>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</si>
  <si>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</si>
  <si>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</si>
  <si>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</si>
  <si>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</si>
  <si>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</si>
  <si>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</si>
  <si>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</si>
  <si>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</si>
  <si>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</si>
  <si>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</si>
  <si>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</si>
  <si>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</si>
  <si>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</si>
  <si>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</si>
  <si>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</si>
  <si>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</si>
  <si>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</si>
  <si>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</si>
  <si>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</si>
  <si>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</si>
  <si>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</si>
  <si>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</si>
  <si>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</si>
  <si>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</si>
  <si>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</si>
  <si>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</si>
  <si>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</si>
  <si>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</si>
  <si>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</si>
  <si>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</si>
  <si>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</si>
  <si>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</si>
  <si>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</si>
  <si>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</si>
  <si>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</si>
  <si>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</si>
  <si>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</si>
  <si>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</si>
  <si>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</si>
  <si>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</si>
  <si>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</si>
  <si>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</si>
  <si>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</si>
  <si>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</si>
  <si>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</si>
  <si>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</si>
  <si>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</si>
  <si>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</si>
  <si>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</si>
  <si>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</si>
  <si>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</si>
  <si>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</si>
  <si>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</si>
  <si>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</si>
  <si>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</si>
  <si>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</si>
  <si>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</si>
  <si>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</si>
  <si>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</si>
  <si>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</si>
  <si>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</si>
  <si>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</si>
  <si>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</si>
  <si>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</si>
  <si>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</si>
  <si>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</si>
  <si>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</si>
  <si>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</si>
  <si>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</si>
  <si>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</si>
  <si>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</si>
  <si>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</si>
  <si>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</si>
  <si>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</si>
  <si>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</si>
  <si>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</si>
  <si>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</si>
  <si>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</si>
  <si>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</si>
  <si>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</si>
  <si>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</si>
  <si>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</si>
  <si>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</si>
  <si>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</si>
  <si>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</si>
  <si>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</si>
  <si>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</si>
  <si>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</si>
  <si>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</si>
  <si>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</si>
  <si>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</si>
  <si>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</si>
  <si>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</si>
  <si>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</si>
  <si>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</si>
  <si>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</si>
  <si>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</si>
  <si>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</si>
  <si>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</si>
  <si>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</si>
  <si>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</si>
  <si>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</si>
  <si>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</si>
  <si>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</si>
  <si>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</si>
  <si>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</si>
  <si>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</si>
  <si>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</si>
  <si>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</si>
  <si>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</si>
  <si>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</si>
  <si>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</si>
  <si>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</si>
  <si>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</si>
  <si>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</si>
  <si>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</si>
  <si>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</si>
  <si>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</si>
  <si>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</si>
  <si>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</si>
  <si>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</si>
  <si>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</si>
  <si>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</si>
  <si>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</si>
  <si>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</si>
  <si>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</si>
  <si>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</si>
  <si>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</si>
  <si>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</si>
  <si>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</si>
  <si>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</si>
  <si>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</si>
  <si>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</si>
  <si>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</si>
  <si>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</si>
  <si>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</si>
  <si>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</si>
  <si>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</si>
  <si>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</si>
  <si>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</si>
  <si>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</si>
  <si>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</si>
  <si>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</si>
  <si>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</si>
  <si>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</si>
  <si>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</si>
  <si>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</si>
  <si>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</si>
  <si>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</si>
  <si>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</si>
  <si>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</si>
  <si>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</si>
  <si>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</si>
  <si>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</si>
  <si>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</si>
  <si>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</si>
  <si>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</si>
  <si>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</si>
  <si>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</si>
  <si>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</si>
  <si>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</si>
  <si>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</si>
  <si>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</si>
  <si>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</si>
  <si>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</si>
  <si>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</si>
  <si>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</si>
  <si>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</si>
  <si>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</si>
  <si>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</si>
  <si>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</si>
  <si>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</si>
  <si>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</si>
  <si>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</si>
  <si>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</si>
  <si>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</si>
  <si>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</si>
  <si>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</si>
  <si>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</si>
  <si>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</si>
  <si>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</si>
  <si>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</si>
  <si>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</si>
  <si>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</si>
  <si>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</si>
  <si>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</si>
  <si>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</si>
  <si>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</si>
  <si>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</si>
  <si>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</si>
  <si>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</si>
  <si>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</si>
  <si>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</si>
  <si>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</si>
  <si>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</si>
  <si>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</si>
  <si>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</si>
  <si>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</si>
  <si>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</si>
  <si>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</si>
  <si>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</si>
  <si>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</si>
  <si>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</si>
  <si>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</si>
  <si>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</si>
  <si>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</si>
  <si>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</si>
  <si>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</si>
  <si>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</si>
  <si>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</si>
  <si>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</si>
  <si>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</si>
  <si>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</si>
  <si>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</si>
  <si>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</si>
  <si>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</si>
  <si>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</si>
  <si>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</si>
  <si>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</si>
  <si>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</si>
  <si>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</si>
  <si>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</si>
  <si>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</si>
  <si>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</si>
  <si>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</si>
  <si>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</si>
  <si>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</si>
  <si>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</si>
  <si>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</si>
  <si>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</si>
  <si>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</si>
  <si>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</si>
  <si>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Rótulos de Linha</t>
  </si>
  <si>
    <t>Soma de Coupon Value</t>
  </si>
  <si>
    <t>Soma de Total Value</t>
  </si>
  <si>
    <t>jan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</si>
  <si>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</si>
  <si>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</si>
  <si>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</si>
  <si>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</si>
  <si>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</si>
  <si>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</si>
  <si>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</si>
  <si>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</si>
  <si>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</si>
  <si>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</si>
  <si>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Contagem de Plan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</si>
</sst>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4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theme="3" tint="9.9978637043366805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</cellStyleXfs>
  <cellXfs count="17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0" fontId="0" fillId="0" borderId="0" xfId="0" applyNumberFormat="1"/>
    <xf numFmtId="0" fontId="0" fillId="8" borderId="0" xfId="0" applyFill="1"/>
  </cellXfs>
  <cellStyles count="3">
    <cellStyle name="Moeda" xfId="2" builtinId="4"/>
    <cellStyle name="Normal" xfId="0" builtinId="0"/>
    <cellStyle name="Título 1" xfId="1" builtinId="16"/>
  </cellStyles>
  <dxfs count="14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22C55E"/>
      <color rgb="FFE8E6E9"/>
      <color rgb="FF5BF6A8"/>
      <color rgb="FF000000"/>
      <color rgb="FFE0E0E0"/>
      <color rgb="FFEDEDED"/>
      <color rgb="FFF7F8FC"/>
      <color rgb="FF2AE6B1"/>
      <color rgb="FF9BC848"/>
      <color rgb="FFE7001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2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[desh xbox.xlsx]tabela dinamica!Tabela dinâmica2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>
                    <a:lumMod val="95000"/>
                    <a:lumOff val="5000"/>
                  </a:schemeClr>
                </a:solidFill>
              </a:rPr>
              <a:t>Valores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38100" cap="flat" cmpd="dbl" algn="ctr">
            <a:solidFill>
              <a:schemeClr val="accent1"/>
            </a:solidFill>
            <a:miter lim="800000"/>
          </a:ln>
          <a:effectLst/>
        </c:spPr>
        <c:marker>
          <c:symbol val="circle"/>
          <c:size val="6"/>
          <c:spPr>
            <a:solidFill>
              <a:schemeClr val="accent1"/>
            </a:solidFill>
            <a:ln w="9525" cap="flat" cmpd="sng" algn="ctr">
              <a:solidFill>
                <a:schemeClr val="l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38100" cap="flat" cmpd="dbl" algn="ctr">
            <a:solidFill>
              <a:schemeClr val="accent1"/>
            </a:solidFill>
            <a:miter lim="800000"/>
          </a:ln>
          <a:effectLst/>
        </c:spPr>
        <c:marker>
          <c:symbol val="circle"/>
          <c:size val="6"/>
          <c:spPr>
            <a:solidFill>
              <a:schemeClr val="accent1"/>
            </a:solidFill>
            <a:ln w="9525" cap="flat" cmpd="sng" algn="ctr">
              <a:solidFill>
                <a:schemeClr val="lt1"/>
              </a:solidFill>
              <a:round/>
            </a:ln>
            <a:effectLst/>
          </c:spPr>
        </c:marker>
        <c:dLbl>
          <c:idx val="0"/>
          <c:layout>
            <c:manualLayout>
              <c:x val="-6.368292883417935E-2"/>
              <c:y val="-0.16280698155944609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38100" cap="flat" cmpd="dbl" algn="ctr">
            <a:solidFill>
              <a:schemeClr val="accent1"/>
            </a:solidFill>
            <a:miter lim="800000"/>
          </a:ln>
          <a:effectLst/>
        </c:spPr>
        <c:marker>
          <c:symbol val="circle"/>
          <c:size val="6"/>
          <c:spPr>
            <a:solidFill>
              <a:schemeClr val="accent1"/>
            </a:solidFill>
            <a:ln w="9525" cap="flat" cmpd="sng" algn="ctr">
              <a:solidFill>
                <a:schemeClr val="lt1"/>
              </a:solidFill>
              <a:round/>
            </a:ln>
            <a:effectLst/>
          </c:spPr>
        </c:marker>
        <c:dLbl>
          <c:idx val="0"/>
          <c:layout>
            <c:manualLayout>
              <c:x val="-0.11196594808984608"/>
              <c:y val="-6.736840616252937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38100" cap="flat" cmpd="dbl" algn="ctr">
            <a:solidFill>
              <a:schemeClr val="accent1"/>
            </a:solidFill>
            <a:miter lim="800000"/>
          </a:ln>
          <a:effectLst/>
        </c:spPr>
        <c:marker>
          <c:symbol val="circle"/>
          <c:size val="6"/>
          <c:spPr>
            <a:solidFill>
              <a:schemeClr val="accent1"/>
            </a:solidFill>
            <a:ln w="9525" cap="flat" cmpd="sng" algn="ctr">
              <a:solidFill>
                <a:schemeClr val="lt1"/>
              </a:solidFill>
              <a:round/>
            </a:ln>
            <a:effectLst/>
          </c:spPr>
        </c:marker>
        <c:dLbl>
          <c:idx val="0"/>
          <c:layout>
            <c:manualLayout>
              <c:x val="-9.7137010972012355E-2"/>
              <c:y val="8.982454155003906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38100" cap="flat" cmpd="dbl" algn="ctr">
            <a:solidFill>
              <a:schemeClr val="accent1"/>
            </a:solidFill>
            <a:miter lim="800000"/>
          </a:ln>
          <a:effectLst/>
        </c:spPr>
        <c:marker>
          <c:symbol val="circle"/>
          <c:size val="6"/>
          <c:spPr>
            <a:solidFill>
              <a:schemeClr val="accent1"/>
            </a:solidFill>
            <a:ln w="9525" cap="flat" cmpd="sng" algn="ctr">
              <a:solidFill>
                <a:schemeClr val="lt1"/>
              </a:solidFill>
              <a:round/>
            </a:ln>
            <a:effectLst/>
          </c:spPr>
        </c:marker>
        <c:dLbl>
          <c:idx val="0"/>
          <c:layout>
            <c:manualLayout>
              <c:x val="-5.8581774465644505E-2"/>
              <c:y val="-6.175437231565192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38100" cap="flat" cmpd="dbl" algn="ctr">
            <a:solidFill>
              <a:schemeClr val="accent1"/>
            </a:solidFill>
            <a:miter lim="800000"/>
          </a:ln>
          <a:effectLst/>
        </c:spPr>
        <c:marker>
          <c:symbol val="circle"/>
          <c:size val="6"/>
          <c:spPr>
            <a:solidFill>
              <a:schemeClr val="accent1"/>
            </a:solidFill>
            <a:ln w="9525" cap="flat" cmpd="sng" algn="ctr">
              <a:solidFill>
                <a:schemeClr val="lt1"/>
              </a:solidFill>
              <a:round/>
            </a:ln>
            <a:effectLst/>
          </c:spPr>
        </c:marker>
        <c:dLbl>
          <c:idx val="0"/>
          <c:layout>
            <c:manualLayout>
              <c:x val="-7.934228643061178E-2"/>
              <c:y val="8.982454155003916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38100" cap="flat" cmpd="dbl" algn="ctr">
            <a:solidFill>
              <a:schemeClr val="accent1"/>
            </a:solidFill>
            <a:miter lim="800000"/>
          </a:ln>
          <a:effectLst/>
        </c:spPr>
        <c:marker>
          <c:symbol val="circle"/>
          <c:size val="6"/>
          <c:spPr>
            <a:solidFill>
              <a:schemeClr val="accent1"/>
            </a:solidFill>
            <a:ln w="9525" cap="flat" cmpd="sng" algn="ctr">
              <a:solidFill>
                <a:schemeClr val="lt1"/>
              </a:solidFill>
              <a:round/>
            </a:ln>
            <a:effectLst/>
          </c:spPr>
        </c:marker>
        <c:dLbl>
          <c:idx val="0"/>
          <c:layout>
            <c:manualLayout>
              <c:x val="-5.2650199618510994E-2"/>
              <c:y val="-0.10105260924379408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38100" cap="flat" cmpd="dbl" algn="ctr">
            <a:solidFill>
              <a:schemeClr val="accent1"/>
            </a:solidFill>
            <a:miter lim="800000"/>
          </a:ln>
          <a:effectLst/>
        </c:spPr>
        <c:marker>
          <c:symbol val="circle"/>
          <c:size val="6"/>
          <c:spPr>
            <a:solidFill>
              <a:schemeClr val="accent1"/>
            </a:solidFill>
            <a:ln w="9525" cap="flat" cmpd="sng" algn="ctr">
              <a:solidFill>
                <a:schemeClr val="lt1"/>
              </a:solidFill>
              <a:round/>
            </a:ln>
            <a:effectLst/>
          </c:spPr>
        </c:marker>
        <c:dLbl>
          <c:idx val="0"/>
          <c:layout>
            <c:manualLayout>
              <c:x val="-8.5273861277745291E-2"/>
              <c:y val="0.12912277847818129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38100" cap="flat" cmpd="dbl" algn="ctr">
            <a:solidFill>
              <a:schemeClr val="accent1"/>
            </a:solidFill>
            <a:miter lim="800000"/>
          </a:ln>
          <a:effectLst/>
        </c:spPr>
        <c:marker>
          <c:symbol val="circle"/>
          <c:size val="6"/>
          <c:spPr>
            <a:solidFill>
              <a:schemeClr val="accent1"/>
            </a:solidFill>
            <a:ln w="9525" cap="flat" cmpd="sng" algn="ctr">
              <a:solidFill>
                <a:schemeClr val="lt1"/>
              </a:solidFill>
              <a:round/>
            </a:ln>
            <a:effectLst/>
          </c:spPr>
        </c:marker>
        <c:dLbl>
          <c:idx val="0"/>
          <c:layout>
            <c:manualLayout>
              <c:x val="-2.5958112806410211E-2"/>
              <c:y val="-0.117894710784426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38100" cap="flat" cmpd="dbl" algn="ctr">
            <a:solidFill>
              <a:schemeClr val="accent1"/>
            </a:solidFill>
            <a:miter lim="800000"/>
          </a:ln>
          <a:effectLst/>
        </c:spPr>
        <c:marker>
          <c:symbol val="circle"/>
          <c:size val="6"/>
          <c:spPr>
            <a:solidFill>
              <a:schemeClr val="accent1"/>
            </a:solidFill>
            <a:ln w="9525" cap="flat" cmpd="sng" algn="ctr">
              <a:solidFill>
                <a:schemeClr val="lt1"/>
              </a:solidFill>
              <a:round/>
            </a:ln>
            <a:effectLst/>
          </c:spPr>
        </c:marker>
        <c:dLbl>
          <c:idx val="0"/>
          <c:layout>
            <c:manualLayout>
              <c:x val="-2.2318134178761786E-3"/>
              <c:y val="0.1122806769375488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38100" cap="flat" cmpd="dbl" algn="ctr">
            <a:solidFill>
              <a:schemeClr val="accent1"/>
            </a:solidFill>
            <a:miter lim="800000"/>
          </a:ln>
          <a:effectLst/>
        </c:spPr>
        <c:marker>
          <c:symbol val="circle"/>
          <c:size val="6"/>
          <c:spPr>
            <a:solidFill>
              <a:schemeClr val="accent1"/>
            </a:solidFill>
            <a:ln w="9525" cap="flat" cmpd="sng" algn="ctr">
              <a:solidFill>
                <a:schemeClr val="lt1"/>
              </a:solidFill>
              <a:round/>
            </a:ln>
            <a:effectLst/>
          </c:spPr>
        </c:marker>
        <c:dLbl>
          <c:idx val="0"/>
          <c:layout>
            <c:manualLayout>
              <c:x val="-2.2318134178761786E-3"/>
              <c:y val="-5.6140338468774996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38100" cap="flat" cmpd="dbl" algn="ctr">
            <a:solidFill>
              <a:schemeClr val="accent1"/>
            </a:solidFill>
            <a:miter lim="800000"/>
          </a:ln>
          <a:effectLst/>
        </c:spPr>
        <c:marker>
          <c:symbol val="circle"/>
          <c:size val="6"/>
          <c:spPr>
            <a:solidFill>
              <a:schemeClr val="accent1"/>
            </a:solidFill>
            <a:ln w="9525" cap="flat" cmpd="sng" algn="ctr">
              <a:solidFill>
                <a:schemeClr val="lt1"/>
              </a:solidFill>
              <a:round/>
            </a:ln>
            <a:effectLst/>
          </c:spPr>
        </c:marker>
        <c:dLbl>
          <c:idx val="0"/>
          <c:layout>
            <c:manualLayout>
              <c:x val="-2.0170857378785698E-2"/>
              <c:y val="0.1122806769375489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layout>
            <c:manualLayout>
              <c:x val="3.928921051205838E-2"/>
              <c:y val="-0.1010526092437940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'tabela dinamica'!$C$3</c:f>
              <c:strCache>
                <c:ptCount val="1"/>
                <c:pt idx="0">
                  <c:v>Total</c:v>
                </c:pt>
              </c:strCache>
            </c:strRef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 w="9525" cap="flat" cmpd="sng" algn="ctr">
                <a:solidFill>
                  <a:schemeClr val="lt1"/>
                </a:solidFill>
                <a:round/>
              </a:ln>
              <a:effectLst/>
            </c:spPr>
          </c:marker>
          <c:dLbls>
            <c:dLbl>
              <c:idx val="0"/>
              <c:layout>
                <c:manualLayout>
                  <c:x val="-6.368292883417935E-2"/>
                  <c:y val="-0.16280698155944609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52C-485E-9603-A72091998819}"/>
                </c:ext>
              </c:extLst>
            </c:dLbl>
            <c:dLbl>
              <c:idx val="1"/>
              <c:layout>
                <c:manualLayout>
                  <c:x val="-0.11196594808984608"/>
                  <c:y val="-6.736840616252937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52C-485E-9603-A72091998819}"/>
                </c:ext>
              </c:extLst>
            </c:dLbl>
            <c:dLbl>
              <c:idx val="2"/>
              <c:layout>
                <c:manualLayout>
                  <c:x val="-9.7137010972012355E-2"/>
                  <c:y val="8.98245415500390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52C-485E-9603-A72091998819}"/>
                </c:ext>
              </c:extLst>
            </c:dLbl>
            <c:dLbl>
              <c:idx val="3"/>
              <c:layout>
                <c:manualLayout>
                  <c:x val="-5.8581774465644505E-2"/>
                  <c:y val="-6.17543723156519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52C-485E-9603-A72091998819}"/>
                </c:ext>
              </c:extLst>
            </c:dLbl>
            <c:dLbl>
              <c:idx val="4"/>
              <c:layout>
                <c:manualLayout>
                  <c:x val="-7.934228643061178E-2"/>
                  <c:y val="8.982454155003916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52C-485E-9603-A72091998819}"/>
                </c:ext>
              </c:extLst>
            </c:dLbl>
            <c:dLbl>
              <c:idx val="5"/>
              <c:layout>
                <c:manualLayout>
                  <c:x val="-5.2650199618510994E-2"/>
                  <c:y val="-0.10105260924379408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52C-485E-9603-A72091998819}"/>
                </c:ext>
              </c:extLst>
            </c:dLbl>
            <c:dLbl>
              <c:idx val="6"/>
              <c:layout>
                <c:manualLayout>
                  <c:x val="-8.5273861277745291E-2"/>
                  <c:y val="0.12912277847818129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52C-485E-9603-A72091998819}"/>
                </c:ext>
              </c:extLst>
            </c:dLbl>
            <c:dLbl>
              <c:idx val="7"/>
              <c:layout>
                <c:manualLayout>
                  <c:x val="-2.2318134178761786E-3"/>
                  <c:y val="0.11228067693754885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352C-485E-9603-A72091998819}"/>
                </c:ext>
              </c:extLst>
            </c:dLbl>
            <c:dLbl>
              <c:idx val="8"/>
              <c:layout>
                <c:manualLayout>
                  <c:x val="-2.5958112806410211E-2"/>
                  <c:y val="-0.117894710784426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352C-485E-9603-A72091998819}"/>
                </c:ext>
              </c:extLst>
            </c:dLbl>
            <c:dLbl>
              <c:idx val="9"/>
              <c:layout>
                <c:manualLayout>
                  <c:x val="-2.2318134178761786E-3"/>
                  <c:y val="-5.6140338468774996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352C-485E-9603-A72091998819}"/>
                </c:ext>
              </c:extLst>
            </c:dLbl>
            <c:dLbl>
              <c:idx val="10"/>
              <c:layout>
                <c:manualLayout>
                  <c:x val="-2.0170857378785698E-2"/>
                  <c:y val="0.11228067693754895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352C-485E-9603-A7209199881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'tabela dinamica'!$B$4:$B$14</c:f>
              <c:strCache>
                <c:ptCount val="11"/>
                <c:pt idx="0">
                  <c:v>jan</c:v>
                </c:pt>
                <c:pt idx="1">
                  <c:v>mar</c:v>
                </c:pt>
                <c:pt idx="2">
                  <c:v>abr</c:v>
                </c:pt>
                <c:pt idx="3">
                  <c:v>mai</c:v>
                </c:pt>
                <c:pt idx="4">
                  <c:v>jun</c:v>
                </c:pt>
                <c:pt idx="5">
                  <c:v>jul</c:v>
                </c:pt>
                <c:pt idx="6">
                  <c:v>ago</c:v>
                </c:pt>
                <c:pt idx="7">
                  <c:v>set</c:v>
                </c:pt>
                <c:pt idx="8">
                  <c:v>out</c:v>
                </c:pt>
                <c:pt idx="9">
                  <c:v>nov</c:v>
                </c:pt>
                <c:pt idx="10">
                  <c:v>dez</c:v>
                </c:pt>
              </c:strCache>
            </c:strRef>
          </c:cat>
          <c:val>
            <c:numRef>
              <c:f>'tabela dinamica'!$C$4:$C$14</c:f>
              <c:numCache>
                <c:formatCode>_("R$"* #,##0.00_);_("R$"* \(#,##0.00\);_("R$"* "-"??_);_(@_)</c:formatCode>
                <c:ptCount val="11"/>
                <c:pt idx="0">
                  <c:v>5</c:v>
                </c:pt>
                <c:pt idx="1">
                  <c:v>48</c:v>
                </c:pt>
                <c:pt idx="2">
                  <c:v>44</c:v>
                </c:pt>
                <c:pt idx="3">
                  <c:v>49</c:v>
                </c:pt>
                <c:pt idx="4">
                  <c:v>43</c:v>
                </c:pt>
                <c:pt idx="5">
                  <c:v>48</c:v>
                </c:pt>
                <c:pt idx="6">
                  <c:v>49</c:v>
                </c:pt>
                <c:pt idx="7">
                  <c:v>44</c:v>
                </c:pt>
                <c:pt idx="8">
                  <c:v>44</c:v>
                </c:pt>
                <c:pt idx="9">
                  <c:v>44</c:v>
                </c:pt>
                <c:pt idx="10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2C-485E-9603-A7209199881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32235359"/>
        <c:axId val="732233919"/>
      </c:lineChart>
      <c:catAx>
        <c:axId val="732235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2233919"/>
        <c:crosses val="autoZero"/>
        <c:auto val="1"/>
        <c:lblAlgn val="ctr"/>
        <c:lblOffset val="100"/>
        <c:noMultiLvlLbl val="0"/>
      </c:catAx>
      <c:valAx>
        <c:axId val="732233919"/>
        <c:scaling>
          <c:orientation val="minMax"/>
        </c:scaling>
        <c:delete val="0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2235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[desh xbox.xlsx]tabela dinamica!Tabela dinâmica3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>
                    <a:lumMod val="95000"/>
                    <a:lumOff val="5000"/>
                  </a:schemeClr>
                </a:solidFill>
              </a:rPr>
              <a:t>Contagens de Planos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'tabela dinamica'!$F$3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'tabela dinamica'!$E$4:$E$14</c:f>
              <c:strCache>
                <c:ptCount val="11"/>
                <c:pt idx="0">
                  <c:v>jan</c:v>
                </c:pt>
                <c:pt idx="1">
                  <c:v>mar</c:v>
                </c:pt>
                <c:pt idx="2">
                  <c:v>abr</c:v>
                </c:pt>
                <c:pt idx="3">
                  <c:v>mai</c:v>
                </c:pt>
                <c:pt idx="4">
                  <c:v>jun</c:v>
                </c:pt>
                <c:pt idx="5">
                  <c:v>jul</c:v>
                </c:pt>
                <c:pt idx="6">
                  <c:v>ago</c:v>
                </c:pt>
                <c:pt idx="7">
                  <c:v>set</c:v>
                </c:pt>
                <c:pt idx="8">
                  <c:v>out</c:v>
                </c:pt>
                <c:pt idx="9">
                  <c:v>nov</c:v>
                </c:pt>
                <c:pt idx="10">
                  <c:v>dez</c:v>
                </c:pt>
              </c:strCache>
            </c:strRef>
          </c:cat>
          <c:val>
            <c:numRef>
              <c:f>'tabela dinamica'!$F$4:$F$14</c:f>
              <c:numCache>
                <c:formatCode>General</c:formatCode>
                <c:ptCount val="11"/>
                <c:pt idx="0">
                  <c:v>1</c:v>
                </c:pt>
                <c:pt idx="1">
                  <c:v>11</c:v>
                </c:pt>
                <c:pt idx="2">
                  <c:v>10</c:v>
                </c:pt>
                <c:pt idx="3">
                  <c:v>11</c:v>
                </c:pt>
                <c:pt idx="4">
                  <c:v>10</c:v>
                </c:pt>
                <c:pt idx="5">
                  <c:v>11</c:v>
                </c:pt>
                <c:pt idx="6">
                  <c:v>11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B1-4D45-A1F2-7ED18A4E42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32223359"/>
        <c:axId val="732224319"/>
        <c:axId val="0"/>
      </c:bar3DChart>
      <c:catAx>
        <c:axId val="732223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2224319"/>
        <c:crosses val="autoZero"/>
        <c:auto val="1"/>
        <c:lblAlgn val="ctr"/>
        <c:lblOffset val="100"/>
        <c:noMultiLvlLbl val="0"/>
      </c:catAx>
      <c:valAx>
        <c:axId val="7322243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2223359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[desh xbox.xlsx]tabela dinamica!Tabela dinâmica4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baseline="0">
                <a:solidFill>
                  <a:schemeClr val="tx1">
                    <a:lumMod val="95000"/>
                    <a:lumOff val="5000"/>
                  </a:schemeClr>
                </a:solidFill>
              </a:rPr>
              <a:t>Cupons </a:t>
            </a:r>
            <a:endParaRPr lang="en-US" b="1">
              <a:solidFill>
                <a:schemeClr val="tx1">
                  <a:lumMod val="95000"/>
                  <a:lumOff val="5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'tabela dinamica'!$I$3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'tabela dinamica'!$H$4:$H$14</c:f>
              <c:strCache>
                <c:ptCount val="11"/>
                <c:pt idx="0">
                  <c:v>jan</c:v>
                </c:pt>
                <c:pt idx="1">
                  <c:v>mar</c:v>
                </c:pt>
                <c:pt idx="2">
                  <c:v>abr</c:v>
                </c:pt>
                <c:pt idx="3">
                  <c:v>mai</c:v>
                </c:pt>
                <c:pt idx="4">
                  <c:v>jun</c:v>
                </c:pt>
                <c:pt idx="5">
                  <c:v>jul</c:v>
                </c:pt>
                <c:pt idx="6">
                  <c:v>ago</c:v>
                </c:pt>
                <c:pt idx="7">
                  <c:v>set</c:v>
                </c:pt>
                <c:pt idx="8">
                  <c:v>out</c:v>
                </c:pt>
                <c:pt idx="9">
                  <c:v>nov</c:v>
                </c:pt>
                <c:pt idx="10">
                  <c:v>dez</c:v>
                </c:pt>
              </c:strCache>
            </c:strRef>
          </c:cat>
          <c:val>
            <c:numRef>
              <c:f>'tabela dinamica'!$I$4:$I$14</c:f>
              <c:numCache>
                <c:formatCode>_("R$"* #,##0.00_);_("R$"* \(#,##0.00\);_("R$"* "-"??_);_(@_)</c:formatCode>
                <c:ptCount val="11"/>
                <c:pt idx="0">
                  <c:v>0</c:v>
                </c:pt>
                <c:pt idx="1">
                  <c:v>7</c:v>
                </c:pt>
                <c:pt idx="2">
                  <c:v>6</c:v>
                </c:pt>
                <c:pt idx="3">
                  <c:v>6</c:v>
                </c:pt>
                <c:pt idx="4">
                  <c:v>7</c:v>
                </c:pt>
                <c:pt idx="5">
                  <c:v>7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86-40C9-8FFE-C1E18B9EC8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54564911"/>
        <c:axId val="1054565391"/>
      </c:barChart>
      <c:catAx>
        <c:axId val="10545649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54565391"/>
        <c:crosses val="autoZero"/>
        <c:auto val="1"/>
        <c:lblAlgn val="ctr"/>
        <c:lblOffset val="100"/>
        <c:noMultiLvlLbl val="0"/>
      </c:catAx>
      <c:valAx>
        <c:axId val="1054565391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0545649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image" Target="../media/image7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10.sv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410199"/>
          <a:ext cx="1549476" cy="7524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9</xdr:row>
      <xdr:rowOff>95249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9</xdr:row>
      <xdr:rowOff>95249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304800</xdr:colOff>
      <xdr:row>1</xdr:row>
      <xdr:rowOff>19050</xdr:rowOff>
    </xdr:from>
    <xdr:to>
      <xdr:col>18</xdr:col>
      <xdr:colOff>476249</xdr:colOff>
      <xdr:row>9</xdr:row>
      <xdr:rowOff>114300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" name="Plan 1">
              <a:extLst>
                <a:ext uri="{FF2B5EF4-FFF2-40B4-BE49-F238E27FC236}">
                  <a16:creationId xmlns:a16="http://schemas.microsoft.com/office/drawing/2014/main" id="{930B35FF-D685-4795-9104-192DB0F5DB1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lan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448800" y="209550"/>
              <a:ext cx="2000249" cy="16192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6</xdr:col>
      <xdr:colOff>551089</xdr:colOff>
      <xdr:row>11</xdr:row>
      <xdr:rowOff>104775</xdr:rowOff>
    </xdr:from>
    <xdr:to>
      <xdr:col>13</xdr:col>
      <xdr:colOff>190500</xdr:colOff>
      <xdr:row>23</xdr:row>
      <xdr:rowOff>180975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292CCDA-3620-4D50-A72E-489463F98A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409575</xdr:colOff>
      <xdr:row>11</xdr:row>
      <xdr:rowOff>114299</xdr:rowOff>
    </xdr:from>
    <xdr:to>
      <xdr:col>20</xdr:col>
      <xdr:colOff>66675</xdr:colOff>
      <xdr:row>23</xdr:row>
      <xdr:rowOff>152400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162A6A50-EFCF-4C99-9848-E4AF615EF4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209550</xdr:colOff>
      <xdr:row>11</xdr:row>
      <xdr:rowOff>85725</xdr:rowOff>
    </xdr:from>
    <xdr:to>
      <xdr:col>6</xdr:col>
      <xdr:colOff>457199</xdr:colOff>
      <xdr:row>24</xdr:row>
      <xdr:rowOff>9525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291F5380-234B-438F-9B23-3D3F4C74FE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8</xdr:col>
      <xdr:colOff>285749</xdr:colOff>
      <xdr:row>1</xdr:row>
      <xdr:rowOff>66676</xdr:rowOff>
    </xdr:from>
    <xdr:to>
      <xdr:col>12</xdr:col>
      <xdr:colOff>38100</xdr:colOff>
      <xdr:row>8</xdr:row>
      <xdr:rowOff>57149</xdr:rowOff>
    </xdr:to>
    <xdr:grpSp>
      <xdr:nvGrpSpPr>
        <xdr:cNvPr id="7" name="Agrupar 6">
          <a:extLst>
            <a:ext uri="{FF2B5EF4-FFF2-40B4-BE49-F238E27FC236}">
              <a16:creationId xmlns:a16="http://schemas.microsoft.com/office/drawing/2014/main" id="{8745A2B7-904F-4509-ACA4-3729EFA5A1B7}"/>
            </a:ext>
          </a:extLst>
        </xdr:cNvPr>
        <xdr:cNvGrpSpPr/>
      </xdr:nvGrpSpPr>
      <xdr:grpSpPr>
        <a:xfrm>
          <a:off x="5162549" y="257176"/>
          <a:ext cx="2190751" cy="1323973"/>
          <a:chOff x="3500563" y="5337969"/>
          <a:chExt cx="1549476" cy="864450"/>
        </a:xfrm>
      </xdr:grpSpPr>
      <xdr:pic>
        <xdr:nvPicPr>
          <xdr:cNvPr id="8" name="Imagem 7">
            <a:extLst>
              <a:ext uri="{FF2B5EF4-FFF2-40B4-BE49-F238E27FC236}">
                <a16:creationId xmlns:a16="http://schemas.microsoft.com/office/drawing/2014/main" id="{3646F8B5-2512-E684-E726-0D63DEB06BC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79056" y="5337969"/>
            <a:ext cx="555497" cy="609599"/>
          </a:xfrm>
          <a:prstGeom prst="rect">
            <a:avLst/>
          </a:prstGeom>
        </xdr:spPr>
      </xdr:pic>
      <xdr:pic>
        <xdr:nvPicPr>
          <xdr:cNvPr id="9" name="Gráfico 8">
            <a:extLst>
              <a:ext uri="{FF2B5EF4-FFF2-40B4-BE49-F238E27FC236}">
                <a16:creationId xmlns:a16="http://schemas.microsoft.com/office/drawing/2014/main" id="{6F0E7A14-D0F5-8DF2-12DC-834CDD53B69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3500563" y="5945206"/>
            <a:ext cx="1549476" cy="257213"/>
          </a:xfrm>
          <a:prstGeom prst="rect">
            <a:avLst/>
          </a:prstGeom>
        </xdr:spPr>
      </xdr:pic>
    </xdr:grpSp>
    <xdr:clientData/>
  </xdr:twoCellAnchor>
  <xdr:twoCellAnchor editAs="oneCell">
    <xdr:from>
      <xdr:col>2</xdr:col>
      <xdr:colOff>38098</xdr:colOff>
      <xdr:row>2</xdr:row>
      <xdr:rowOff>76200</xdr:rowOff>
    </xdr:from>
    <xdr:to>
      <xdr:col>3</xdr:col>
      <xdr:colOff>466725</xdr:colOff>
      <xdr:row>7</xdr:row>
      <xdr:rowOff>180357</xdr:rowOff>
    </xdr:to>
    <xdr:pic>
      <xdr:nvPicPr>
        <xdr:cNvPr id="10" name="Imagem 9">
          <a:extLst>
            <a:ext uri="{FF2B5EF4-FFF2-40B4-BE49-F238E27FC236}">
              <a16:creationId xmlns:a16="http://schemas.microsoft.com/office/drawing/2014/main" id="{789871B1-2D9F-4E2F-B88D-A07ED3F4FF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57298" y="457200"/>
          <a:ext cx="1038227" cy="1056657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laudionor junior" refreshedDate="45856.691609837966" createdVersion="8" refreshedVersion="8" minRefreshableVersion="3" recordCount="295" xr:uid="{933E24D4-08BC-485B-9396-162D63134D77}">
  <cacheSource type="worksheet">
    <worksheetSource name="Tabela1"/>
  </cacheSource>
  <cacheFields count="15">
    <cacheField name="Subscriber ID" numFmtId="0">
      <sharedItems containsSemiMixedTypes="0" containsString="0" containsNumber="1" containsInteger="1" minValue="3231" maxValue="3525"/>
    </cacheField>
    <cacheField name="Name" numFmtId="0">
      <sharedItems/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 count="294">
        <d v="2024-01-01T00:00:00"/>
        <d v="2024-01-15T00:00:00"/>
        <d v="2024-02-10T00:00:00"/>
        <d v="2024-02-20T00:00:00"/>
        <d v="2024-03-05T00:00:00"/>
        <d v="2024-03-02T00:00:00"/>
        <d v="2024-03-03T00:00:00"/>
        <d v="2024-03-04T00:00:00"/>
        <d v="2024-03-06T00:00:00"/>
        <d v="2024-03-07T00:00:00"/>
        <d v="2024-03-08T00:00:00"/>
        <d v="2024-03-09T00:00:00"/>
        <d v="2024-03-10T00:00:00"/>
        <d v="2024-03-11T00:00:00"/>
        <d v="2024-03-12T00:00:00"/>
        <d v="2024-03-13T00:00:00"/>
        <d v="2024-03-14T00:00:00"/>
        <d v="2024-03-15T00:00:00"/>
        <d v="2024-03-16T00:00:00"/>
        <d v="2024-03-17T00:00:00"/>
        <d v="2024-03-18T00:00:00"/>
        <d v="2024-03-19T00:00:00"/>
        <d v="2024-03-20T00:00:00"/>
        <d v="2024-03-21T00:00:00"/>
        <d v="2024-03-22T00:00:00"/>
        <d v="2024-03-23T00:00:00"/>
        <d v="2024-03-24T00:00:00"/>
        <d v="2024-03-25T00:00:00"/>
        <d v="2024-03-26T00:00:00"/>
        <d v="2024-03-27T00:00:00"/>
        <d v="2024-03-28T00:00:00"/>
        <d v="2024-03-29T00:00:00"/>
        <d v="2024-03-30T00:00:00"/>
        <d v="2024-03-31T00:00:00"/>
        <d v="2024-04-01T00:00:00"/>
        <d v="2024-04-02T00:00:00"/>
        <d v="2024-04-03T00:00:00"/>
        <d v="2024-04-04T00:00:00"/>
        <d v="2024-04-05T00:00:00"/>
        <d v="2024-04-06T00:00:00"/>
        <d v="2024-04-07T00:00:00"/>
        <d v="2024-04-08T00:00:00"/>
        <d v="2024-04-09T00:00:00"/>
        <d v="2024-04-10T00:00:00"/>
        <d v="2024-04-11T00:00:00"/>
        <d v="2024-04-12T00:00:00"/>
        <d v="2024-04-13T00:00:00"/>
        <d v="2024-04-14T00:00:00"/>
        <d v="2024-04-15T00:00:00"/>
        <d v="2024-04-16T00:00:00"/>
        <d v="2024-04-17T00:00:00"/>
        <d v="2024-04-18T00:00:00"/>
        <d v="2024-04-19T00:00:00"/>
        <d v="2024-04-20T00:00:00"/>
        <d v="2024-04-21T00:00:00"/>
        <d v="2024-04-22T00:00:00"/>
        <d v="2024-04-23T00:00:00"/>
        <d v="2024-04-24T00:00:00"/>
        <d v="2024-04-25T00:00:00"/>
        <d v="2024-04-26T00:00:00"/>
        <d v="2024-04-27T00:00:00"/>
        <d v="2024-04-28T00:00:00"/>
        <d v="2024-04-29T00:00:00"/>
        <d v="2024-04-30T00:00:00"/>
        <d v="2024-05-01T00:00:00"/>
        <d v="2024-05-02T00:00:00"/>
        <d v="2024-05-03T00:00:00"/>
        <d v="2024-05-04T00:00:00"/>
        <d v="2024-05-05T00:00:00"/>
        <d v="2024-05-06T00:00:00"/>
        <d v="2024-05-07T00:00:00"/>
        <d v="2024-05-08T00:00:00"/>
        <d v="2024-05-09T00:00:00"/>
        <d v="2024-05-10T00:00:00"/>
        <d v="2024-05-11T00:00:00"/>
        <d v="2024-05-12T00:00:00"/>
        <d v="2024-05-13T00:00:00"/>
        <d v="2024-05-14T00:00:00"/>
        <d v="2024-05-15T00:00:00"/>
        <d v="2024-05-16T00:00:00"/>
        <d v="2024-05-17T00:00:00"/>
        <d v="2024-05-18T00:00:00"/>
        <d v="2024-05-19T00:00:00"/>
        <d v="2024-05-20T00:00:00"/>
        <d v="2024-05-21T00:00:00"/>
        <d v="2024-05-22T00:00:00"/>
        <d v="2024-05-23T00:00:00"/>
        <d v="2024-05-24T00:00:00"/>
        <d v="2024-05-25T00:00:00"/>
        <d v="2024-05-26T00:00:00"/>
        <d v="2024-05-27T00:00:00"/>
        <d v="2024-05-28T00:00:00"/>
        <d v="2024-05-29T00:00:00"/>
        <d v="2024-05-30T00:00:00"/>
        <d v="2024-05-31T00:00:00"/>
        <d v="2024-06-01T00:00:00"/>
        <d v="2024-06-02T00:00:00"/>
        <d v="2024-06-03T00:00:00"/>
        <d v="2024-06-04T00:00:00"/>
        <d v="2024-06-05T00:00:00"/>
        <d v="2024-06-06T00:00:00"/>
        <d v="2024-06-07T00:00:00"/>
        <d v="2024-06-08T00:00:00"/>
        <d v="2024-06-09T00:00:00"/>
        <d v="2024-06-10T00:00:00"/>
        <d v="2024-06-11T00:00:00"/>
        <d v="2024-06-12T00:00:00"/>
        <d v="2024-06-13T00:00:00"/>
        <d v="2024-06-14T00:00:00"/>
        <d v="2024-06-15T00:00:00"/>
        <d v="2024-06-16T00:00:00"/>
        <d v="2024-06-17T00:00:00"/>
        <d v="2024-06-18T00:00:00"/>
        <d v="2024-06-19T00:00:00"/>
        <d v="2024-06-20T00:00:00"/>
        <d v="2024-06-21T00:00:00"/>
        <d v="2024-06-22T00:00:00"/>
        <d v="2024-06-23T00:00:00"/>
        <d v="2024-06-24T00:00:00"/>
        <d v="2024-06-25T00:00:00"/>
        <d v="2024-06-26T00:00:00"/>
        <d v="2024-06-27T00:00:00"/>
        <d v="2024-06-28T00:00:00"/>
        <d v="2024-06-29T00:00:00"/>
        <d v="2024-06-30T00:00:00"/>
        <d v="2024-07-01T00:00:00"/>
        <d v="2024-07-02T00:00:00"/>
        <d v="2024-07-03T00:00:00"/>
        <d v="2024-07-04T00:00:00"/>
        <d v="2024-07-05T00:00:00"/>
        <d v="2024-07-06T00:00:00"/>
        <d v="2024-07-07T00:00:00"/>
        <d v="2024-07-08T00:00:00"/>
        <d v="2024-07-09T00:00:00"/>
        <d v="2024-07-10T00:00:00"/>
        <d v="2024-07-11T00:00:00"/>
        <d v="2024-07-12T00:00:00"/>
        <d v="2024-07-13T00:00:00"/>
        <d v="2024-07-14T00:00:00"/>
        <d v="2024-07-15T00:00:00"/>
        <d v="2024-07-16T00:00:00"/>
        <d v="2024-07-17T00:00:00"/>
        <d v="2024-07-18T00:00:00"/>
        <d v="2024-07-19T00:00:00"/>
        <d v="2024-07-20T00:00:00"/>
        <d v="2024-07-21T00:00:00"/>
        <d v="2024-07-22T00:00:00"/>
        <d v="2024-07-23T00:00:00"/>
        <d v="2024-07-24T00:00:00"/>
        <d v="2024-07-25T00:00:00"/>
        <d v="2024-07-26T00:00:00"/>
        <d v="2024-07-27T00:00:00"/>
        <d v="2024-07-28T00:00:00"/>
        <d v="2024-07-29T00:00:00"/>
        <d v="2024-07-30T00:00:00"/>
        <d v="2024-07-31T00:00:00"/>
        <d v="2024-08-01T00:00:00"/>
        <d v="2024-08-02T00:00:00"/>
        <d v="2024-08-03T00:00:00"/>
        <d v="2024-08-04T00:00:00"/>
        <d v="2024-08-05T00:00:00"/>
        <d v="2024-08-06T00:00:00"/>
        <d v="2024-08-07T00:00:00"/>
        <d v="2024-08-08T00:00:00"/>
        <d v="2024-08-09T00:00:00"/>
        <d v="2024-08-10T00:00:00"/>
        <d v="2024-08-11T00:00:00"/>
        <d v="2024-08-12T00:00:00"/>
        <d v="2024-08-13T00:00:00"/>
        <d v="2024-08-14T00:00:00"/>
        <d v="2024-08-15T00:00:00"/>
        <d v="2024-08-16T00:00:00"/>
        <d v="2024-08-17T00:00:00"/>
        <d v="2024-08-18T00:00:00"/>
        <d v="2024-08-19T00:00:00"/>
        <d v="2024-08-20T00:00:00"/>
        <d v="2024-08-21T00:00:00"/>
        <d v="2024-08-22T00:00:00"/>
        <d v="2024-08-23T00:00:00"/>
        <d v="2024-08-24T00:00:00"/>
        <d v="2024-08-25T00:00:00"/>
        <d v="2024-08-26T00:00:00"/>
        <d v="2024-08-27T00:00:00"/>
        <d v="2024-08-28T00:00:00"/>
        <d v="2024-08-29T00:00:00"/>
        <d v="2024-08-30T00:00:00"/>
        <d v="2024-08-31T00:00:00"/>
        <d v="2024-09-01T00:00:00"/>
        <d v="2024-09-02T00:00:00"/>
        <d v="2024-09-03T00:00:00"/>
        <d v="2024-09-04T00:00:00"/>
        <d v="2024-09-05T00:00:00"/>
        <d v="2024-09-06T00:00:00"/>
        <d v="2024-09-07T00:00:00"/>
        <d v="2024-09-08T00:00:00"/>
        <d v="2024-09-09T00:00:00"/>
        <d v="2024-09-10T00:00:00"/>
        <d v="2024-09-11T00:00:00"/>
        <d v="2024-09-12T00:00:00"/>
        <d v="2024-09-13T00:00:00"/>
        <d v="2024-09-14T00:00:00"/>
        <d v="2024-09-15T00:00:00"/>
        <d v="2024-09-16T00:00:00"/>
        <d v="2024-09-17T00:00:00"/>
        <d v="2024-09-18T00:00:00"/>
        <d v="2024-09-19T00:00:00"/>
        <d v="2024-09-20T00:00:00"/>
        <d v="2024-09-21T00:00:00"/>
        <d v="2024-09-22T00:00:00"/>
        <d v="2024-09-23T00:00:00"/>
        <d v="2024-09-24T00:00:00"/>
        <d v="2024-09-25T00:00:00"/>
        <d v="2024-09-26T00:00:00"/>
        <d v="2024-09-27T00:00:00"/>
        <d v="2024-09-28T00:00:00"/>
        <d v="2024-09-29T00:00:00"/>
        <d v="2024-09-30T00:00:00"/>
        <d v="2024-10-01T00:00:00"/>
        <d v="2024-10-02T00:00:00"/>
        <d v="2024-10-03T00:00:00"/>
        <d v="2024-10-04T00:00:00"/>
        <d v="2024-10-05T00:00:00"/>
        <d v="2024-10-06T00:00:00"/>
        <d v="2024-10-07T00:00:00"/>
        <d v="2024-10-08T00:00:00"/>
        <d v="2024-10-09T00:00:00"/>
        <d v="2024-10-10T00:00:00"/>
        <d v="2024-10-11T00:00:00"/>
        <d v="2024-10-12T00:00:00"/>
        <d v="2024-10-13T00:00:00"/>
        <d v="2024-10-14T00:00:00"/>
        <d v="2024-10-15T00:00:00"/>
        <d v="2024-10-16T00:00:00"/>
        <d v="2024-10-17T00:00:00"/>
        <d v="2024-10-18T00:00:00"/>
        <d v="2024-10-19T00:00:00"/>
        <d v="2024-10-20T00:00:00"/>
        <d v="2024-10-21T00:00:00"/>
        <d v="2024-10-22T00:00:00"/>
        <d v="2024-10-23T00:00:00"/>
        <d v="2024-10-24T00:00:00"/>
        <d v="2024-10-25T00:00:00"/>
        <d v="2024-10-26T00:00:00"/>
        <d v="2024-10-27T00:00:00"/>
        <d v="2024-10-28T00:00:00"/>
        <d v="2024-10-29T00:00:00"/>
        <d v="2024-10-30T00:00:00"/>
        <d v="2024-10-31T00:00:00"/>
        <d v="2024-11-01T00:00:00"/>
        <d v="2024-11-02T00:00:00"/>
        <d v="2024-11-03T00:00:00"/>
        <d v="2024-11-04T00:00:00"/>
        <d v="2024-11-05T00:00:00"/>
        <d v="2024-11-06T00:00:00"/>
        <d v="2024-11-07T00:00:00"/>
        <d v="2024-11-08T00:00:00"/>
        <d v="2024-11-09T00:00:00"/>
        <d v="2024-11-10T00:00:00"/>
        <d v="2024-11-11T00:00:00"/>
        <d v="2024-11-12T00:00:00"/>
        <d v="2024-11-13T00:00:00"/>
        <d v="2024-11-14T00:00:00"/>
        <d v="2024-11-15T00:00:00"/>
        <d v="2024-11-16T00:00:00"/>
        <d v="2024-11-17T00:00:00"/>
        <d v="2024-11-18T00:00:00"/>
        <d v="2024-11-19T00:00:00"/>
        <d v="2024-11-20T00:00:00"/>
        <d v="2024-11-21T00:00:00"/>
        <d v="2024-11-22T00:00:00"/>
        <d v="2024-11-23T00:00:00"/>
        <d v="2024-11-24T00:00:00"/>
        <d v="2024-11-25T00:00:00"/>
        <d v="2024-11-26T00:00:00"/>
        <d v="2024-11-27T00:00:00"/>
        <d v="2024-11-28T00:00:00"/>
        <d v="2024-11-29T00:00:00"/>
        <d v="2024-11-30T00:00:00"/>
        <d v="2024-12-01T00:00:00"/>
        <d v="2024-12-02T00:00:00"/>
        <d v="2024-12-03T00:00:00"/>
        <d v="2024-12-04T00:00:00"/>
        <d v="2024-12-05T00:00:00"/>
        <d v="2024-12-06T00:00:00"/>
        <d v="2024-12-07T00:00:00"/>
        <d v="2024-12-08T00:00:00"/>
        <d v="2024-12-09T00:00:00"/>
        <d v="2024-12-10T00:00:00"/>
        <d v="2024-12-11T00:00:00"/>
        <d v="2024-12-12T00:00:00"/>
        <d v="2024-12-13T00:00:00"/>
        <d v="2024-12-14T00:00:00"/>
        <d v="2024-12-15T00:00:00"/>
        <d v="2024-12-16T00:00:00"/>
      </sharedItems>
      <fieldGroup par="14"/>
    </cacheField>
    <cacheField name="Auto Renewal" numFmtId="0">
      <sharedItems/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/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/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  <cacheField name="Dias (Start Date)" numFmtId="0" databaseField="0">
      <fieldGroup base="3">
        <rangePr groupBy="days" startDate="2024-01-01T00:00:00" endDate="2024-12-17T00:00:00"/>
        <groupItems count="368">
          <s v="&lt;01/01/2024"/>
          <s v="01/jan"/>
          <s v="02/jan"/>
          <s v="03/jan"/>
          <s v="04/jan"/>
          <s v="05/jan"/>
          <s v="06/jan"/>
          <s v="07/jan"/>
          <s v="08/jan"/>
          <s v="09/jan"/>
          <s v="10/jan"/>
          <s v="11/jan"/>
          <s v="12/jan"/>
          <s v="13/jan"/>
          <s v="14/jan"/>
          <s v="15/jan"/>
          <s v="16/jan"/>
          <s v="17/jan"/>
          <s v="18/jan"/>
          <s v="19/jan"/>
          <s v="20/jan"/>
          <s v="21/jan"/>
          <s v="22/jan"/>
          <s v="23/jan"/>
          <s v="24/jan"/>
          <s v="25/jan"/>
          <s v="26/jan"/>
          <s v="27/jan"/>
          <s v="28/jan"/>
          <s v="29/jan"/>
          <s v="30/jan"/>
          <s v="31/jan"/>
          <s v="01/fev"/>
          <s v="02/fev"/>
          <s v="03/fev"/>
          <s v="04/fev"/>
          <s v="05/fev"/>
          <s v="06/fev"/>
          <s v="07/fev"/>
          <s v="08/fev"/>
          <s v="09/fev"/>
          <s v="10/fev"/>
          <s v="11/fev"/>
          <s v="12/fev"/>
          <s v="13/fev"/>
          <s v="14/fev"/>
          <s v="15/fev"/>
          <s v="16/fev"/>
          <s v="17/fev"/>
          <s v="18/fev"/>
          <s v="19/fev"/>
          <s v="20/fev"/>
          <s v="21/fev"/>
          <s v="22/fev"/>
          <s v="23/fev"/>
          <s v="24/fev"/>
          <s v="25/fev"/>
          <s v="26/fev"/>
          <s v="27/fev"/>
          <s v="28/fev"/>
          <s v="29/fev"/>
          <s v="01/mar"/>
          <s v="02/mar"/>
          <s v="03/mar"/>
          <s v="04/mar"/>
          <s v="05/mar"/>
          <s v="06/mar"/>
          <s v="07/mar"/>
          <s v="08/mar"/>
          <s v="09/mar"/>
          <s v="10/mar"/>
          <s v="11/mar"/>
          <s v="12/mar"/>
          <s v="13/mar"/>
          <s v="14/mar"/>
          <s v="15/mar"/>
          <s v="16/mar"/>
          <s v="17/mar"/>
          <s v="18/mar"/>
          <s v="19/mar"/>
          <s v="20/mar"/>
          <s v="21/mar"/>
          <s v="22/mar"/>
          <s v="23/mar"/>
          <s v="24/mar"/>
          <s v="25/mar"/>
          <s v="26/mar"/>
          <s v="27/mar"/>
          <s v="28/mar"/>
          <s v="29/mar"/>
          <s v="30/mar"/>
          <s v="31/mar"/>
          <s v="01/abr"/>
          <s v="02/abr"/>
          <s v="03/abr"/>
          <s v="04/abr"/>
          <s v="05/abr"/>
          <s v="06/abr"/>
          <s v="07/abr"/>
          <s v="08/abr"/>
          <s v="09/abr"/>
          <s v="10/abr"/>
          <s v="11/abr"/>
          <s v="12/abr"/>
          <s v="13/abr"/>
          <s v="14/abr"/>
          <s v="15/abr"/>
          <s v="16/abr"/>
          <s v="17/abr"/>
          <s v="18/abr"/>
          <s v="19/abr"/>
          <s v="20/abr"/>
          <s v="21/abr"/>
          <s v="22/abr"/>
          <s v="23/abr"/>
          <s v="24/abr"/>
          <s v="25/abr"/>
          <s v="26/abr"/>
          <s v="27/abr"/>
          <s v="28/abr"/>
          <s v="29/abr"/>
          <s v="30/abr"/>
          <s v="01/mai"/>
          <s v="02/mai"/>
          <s v="03/mai"/>
          <s v="04/mai"/>
          <s v="05/mai"/>
          <s v="06/mai"/>
          <s v="07/mai"/>
          <s v="08/mai"/>
          <s v="09/mai"/>
          <s v="10/mai"/>
          <s v="11/mai"/>
          <s v="12/mai"/>
          <s v="13/mai"/>
          <s v="14/mai"/>
          <s v="15/mai"/>
          <s v="16/mai"/>
          <s v="17/mai"/>
          <s v="18/mai"/>
          <s v="19/mai"/>
          <s v="20/mai"/>
          <s v="21/mai"/>
          <s v="22/mai"/>
          <s v="23/mai"/>
          <s v="24/mai"/>
          <s v="25/mai"/>
          <s v="26/mai"/>
          <s v="27/mai"/>
          <s v="28/mai"/>
          <s v="29/mai"/>
          <s v="30/mai"/>
          <s v="31/mai"/>
          <s v="01/jun"/>
          <s v="02/jun"/>
          <s v="03/jun"/>
          <s v="04/jun"/>
          <s v="05/jun"/>
          <s v="06/jun"/>
          <s v="07/jun"/>
          <s v="08/jun"/>
          <s v="09/jun"/>
          <s v="10/jun"/>
          <s v="11/jun"/>
          <s v="12/jun"/>
          <s v="13/jun"/>
          <s v="14/jun"/>
          <s v="15/jun"/>
          <s v="16/jun"/>
          <s v="17/jun"/>
          <s v="18/jun"/>
          <s v="19/jun"/>
          <s v="20/jun"/>
          <s v="21/jun"/>
          <s v="22/jun"/>
          <s v="23/jun"/>
          <s v="24/jun"/>
          <s v="25/jun"/>
          <s v="26/jun"/>
          <s v="27/jun"/>
          <s v="28/jun"/>
          <s v="29/jun"/>
          <s v="30/jun"/>
          <s v="01/jul"/>
          <s v="02/jul"/>
          <s v="03/jul"/>
          <s v="04/jul"/>
          <s v="05/jul"/>
          <s v="06/jul"/>
          <s v="07/jul"/>
          <s v="08/jul"/>
          <s v="09/jul"/>
          <s v="10/jul"/>
          <s v="11/jul"/>
          <s v="12/jul"/>
          <s v="13/jul"/>
          <s v="14/jul"/>
          <s v="15/jul"/>
          <s v="16/jul"/>
          <s v="17/jul"/>
          <s v="18/jul"/>
          <s v="19/jul"/>
          <s v="20/jul"/>
          <s v="21/jul"/>
          <s v="22/jul"/>
          <s v="23/jul"/>
          <s v="24/jul"/>
          <s v="25/jul"/>
          <s v="26/jul"/>
          <s v="27/jul"/>
          <s v="28/jul"/>
          <s v="29/jul"/>
          <s v="30/jul"/>
          <s v="31/jul"/>
          <s v="01/ago"/>
          <s v="02/ago"/>
          <s v="03/ago"/>
          <s v="04/ago"/>
          <s v="05/ago"/>
          <s v="06/ago"/>
          <s v="07/ago"/>
          <s v="08/ago"/>
          <s v="09/ago"/>
          <s v="10/ago"/>
          <s v="11/ago"/>
          <s v="12/ago"/>
          <s v="13/ago"/>
          <s v="14/ago"/>
          <s v="15/ago"/>
          <s v="16/ago"/>
          <s v="17/ago"/>
          <s v="18/ago"/>
          <s v="19/ago"/>
          <s v="20/ago"/>
          <s v="21/ago"/>
          <s v="22/ago"/>
          <s v="23/ago"/>
          <s v="24/ago"/>
          <s v="25/ago"/>
          <s v="26/ago"/>
          <s v="27/ago"/>
          <s v="28/ago"/>
          <s v="29/ago"/>
          <s v="30/ago"/>
          <s v="31/ago"/>
          <s v="01/set"/>
          <s v="02/set"/>
          <s v="03/set"/>
          <s v="04/set"/>
          <s v="05/set"/>
          <s v="06/set"/>
          <s v="07/set"/>
          <s v="08/set"/>
          <s v="09/set"/>
          <s v="10/set"/>
          <s v="11/set"/>
          <s v="12/set"/>
          <s v="13/set"/>
          <s v="14/set"/>
          <s v="15/set"/>
          <s v="16/set"/>
          <s v="17/set"/>
          <s v="18/set"/>
          <s v="19/set"/>
          <s v="20/set"/>
          <s v="21/set"/>
          <s v="22/set"/>
          <s v="23/set"/>
          <s v="24/set"/>
          <s v="25/set"/>
          <s v="26/set"/>
          <s v="27/set"/>
          <s v="28/set"/>
          <s v="29/set"/>
          <s v="30/set"/>
          <s v="01/out"/>
          <s v="02/out"/>
          <s v="03/out"/>
          <s v="04/out"/>
          <s v="05/out"/>
          <s v="06/out"/>
          <s v="07/out"/>
          <s v="08/out"/>
          <s v="09/out"/>
          <s v="10/out"/>
          <s v="11/out"/>
          <s v="12/out"/>
          <s v="13/out"/>
          <s v="14/out"/>
          <s v="15/out"/>
          <s v="16/out"/>
          <s v="17/out"/>
          <s v="18/out"/>
          <s v="19/out"/>
          <s v="20/out"/>
          <s v="21/out"/>
          <s v="22/out"/>
          <s v="23/out"/>
          <s v="24/out"/>
          <s v="25/out"/>
          <s v="26/out"/>
          <s v="27/out"/>
          <s v="28/out"/>
          <s v="29/out"/>
          <s v="30/out"/>
          <s v="31/out"/>
          <s v="01/nov"/>
          <s v="02/nov"/>
          <s v="03/nov"/>
          <s v="04/nov"/>
          <s v="05/nov"/>
          <s v="06/nov"/>
          <s v="07/nov"/>
          <s v="08/nov"/>
          <s v="09/nov"/>
          <s v="10/nov"/>
          <s v="11/nov"/>
          <s v="12/nov"/>
          <s v="13/nov"/>
          <s v="14/nov"/>
          <s v="15/nov"/>
          <s v="16/nov"/>
          <s v="17/nov"/>
          <s v="18/nov"/>
          <s v="19/nov"/>
          <s v="20/nov"/>
          <s v="21/nov"/>
          <s v="22/nov"/>
          <s v="23/nov"/>
          <s v="24/nov"/>
          <s v="25/nov"/>
          <s v="26/nov"/>
          <s v="27/nov"/>
          <s v="28/nov"/>
          <s v="29/nov"/>
          <s v="30/nov"/>
          <s v="01/dez"/>
          <s v="02/dez"/>
          <s v="03/dez"/>
          <s v="04/dez"/>
          <s v="05/dez"/>
          <s v="06/dez"/>
          <s v="07/dez"/>
          <s v="08/dez"/>
          <s v="09/dez"/>
          <s v="10/dez"/>
          <s v="11/dez"/>
          <s v="12/dez"/>
          <s v="13/dez"/>
          <s v="14/dez"/>
          <s v="15/dez"/>
          <s v="16/dez"/>
          <s v="17/dez"/>
          <s v="18/dez"/>
          <s v="19/dez"/>
          <s v="20/dez"/>
          <s v="21/dez"/>
          <s v="22/dez"/>
          <s v="23/dez"/>
          <s v="24/dez"/>
          <s v="25/dez"/>
          <s v="26/dez"/>
          <s v="27/dez"/>
          <s v="28/dez"/>
          <s v="29/dez"/>
          <s v="30/dez"/>
          <s v="31/dez"/>
          <s v="&gt;17/12/2024"/>
        </groupItems>
      </fieldGroup>
    </cacheField>
    <cacheField name="Meses (Start Date)" numFmtId="0" databaseField="0">
      <fieldGroup base="3">
        <rangePr groupBy="months" startDate="2024-01-01T00:00:00" endDate="2024-12-17T00:00:00"/>
        <groupItems count="14">
          <s v="&lt;01/01/2024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17/12/2024"/>
        </groupItems>
      </fieldGroup>
    </cacheField>
  </cacheFields>
  <extLst>
    <ext xmlns:x14="http://schemas.microsoft.com/office/spreadsheetml/2009/9/main" uri="{725AE2AE-9491-48be-B2B4-4EB974FC3084}">
      <x14:pivotCacheDefinition pivotCacheId="103225084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s v="João Silva"/>
    <x v="0"/>
    <x v="0"/>
    <s v="Yes"/>
    <n v="15"/>
    <s v="Monthly"/>
    <s v="Yes"/>
    <n v="30"/>
    <s v="Yes"/>
    <n v="20"/>
    <n v="5"/>
    <n v="60"/>
  </r>
  <r>
    <n v="3232"/>
    <s v="Maria Oliveira"/>
    <x v="1"/>
    <x v="1"/>
    <s v="No"/>
    <n v="5"/>
    <s v="Annual"/>
    <s v="No"/>
    <s v="-"/>
    <s v="No"/>
    <n v="0"/>
    <n v="0"/>
    <n v="5"/>
  </r>
  <r>
    <n v="3233"/>
    <s v="Lucas Fernandes"/>
    <x v="2"/>
    <x v="2"/>
    <s v="Yes"/>
    <n v="10"/>
    <s v="Quarterly"/>
    <s v="No"/>
    <s v="-"/>
    <s v="Yes"/>
    <n v="20"/>
    <n v="10"/>
    <n v="20"/>
  </r>
  <r>
    <n v="3234"/>
    <s v="Ana Souza"/>
    <x v="0"/>
    <x v="3"/>
    <s v="No"/>
    <n v="15"/>
    <s v="Monthly"/>
    <s v="Yes"/>
    <n v="30"/>
    <s v="Yes"/>
    <n v="20"/>
    <n v="3"/>
    <n v="62"/>
  </r>
  <r>
    <n v="3235"/>
    <s v="Pedro Gonçalves"/>
    <x v="1"/>
    <x v="4"/>
    <s v="Yes"/>
    <n v="5"/>
    <s v="Monthly"/>
    <s v="No"/>
    <s v="-"/>
    <s v="No"/>
    <n v="0"/>
    <n v="1"/>
    <n v="4"/>
  </r>
  <r>
    <n v="3236"/>
    <s v="Felipe Costa"/>
    <x v="2"/>
    <x v="5"/>
    <s v="No"/>
    <n v="10"/>
    <s v="Monthly"/>
    <s v="No"/>
    <s v="-"/>
    <s v="Yes"/>
    <n v="20"/>
    <n v="2"/>
    <n v="28"/>
  </r>
  <r>
    <n v="3237"/>
    <s v="Camila Ribeiro"/>
    <x v="0"/>
    <x v="6"/>
    <s v="Yes"/>
    <n v="15"/>
    <s v="Quarterly"/>
    <s v="Yes"/>
    <n v="30"/>
    <s v="Yes"/>
    <n v="20"/>
    <n v="10"/>
    <n v="55"/>
  </r>
  <r>
    <n v="3238"/>
    <s v="André Mendes"/>
    <x v="1"/>
    <x v="7"/>
    <s v="Yes"/>
    <n v="5"/>
    <s v="Annual"/>
    <s v="No"/>
    <s v="-"/>
    <s v="No"/>
    <n v="0"/>
    <n v="0"/>
    <n v="5"/>
  </r>
  <r>
    <n v="3239"/>
    <s v="Sofia Almeida"/>
    <x v="0"/>
    <x v="4"/>
    <s v="No"/>
    <n v="15"/>
    <s v="Monthly"/>
    <s v="Yes"/>
    <n v="30"/>
    <s v="Yes"/>
    <n v="20"/>
    <n v="5"/>
    <n v="60"/>
  </r>
  <r>
    <n v="3240"/>
    <s v="Bruno Martins"/>
    <x v="2"/>
    <x v="8"/>
    <s v="Yes"/>
    <n v="10"/>
    <s v="Quarterly"/>
    <s v="No"/>
    <s v="-"/>
    <s v="Yes"/>
    <n v="20"/>
    <n v="15"/>
    <n v="15"/>
  </r>
  <r>
    <n v="3241"/>
    <s v="Rita Castro"/>
    <x v="1"/>
    <x v="9"/>
    <s v="No"/>
    <n v="5"/>
    <s v="Monthly"/>
    <s v="No"/>
    <s v="-"/>
    <s v="No"/>
    <n v="0"/>
    <n v="1"/>
    <n v="4"/>
  </r>
  <r>
    <n v="3242"/>
    <s v="Marco Túlio"/>
    <x v="0"/>
    <x v="10"/>
    <s v="Yes"/>
    <n v="15"/>
    <s v="Annual"/>
    <s v="Yes"/>
    <n v="30"/>
    <s v="Yes"/>
    <n v="20"/>
    <n v="20"/>
    <n v="45"/>
  </r>
  <r>
    <n v="3243"/>
    <s v="Lívia Silveira"/>
    <x v="2"/>
    <x v="11"/>
    <s v="No"/>
    <n v="10"/>
    <s v="Monthly"/>
    <s v="No"/>
    <s v="-"/>
    <s v="Yes"/>
    <n v="20"/>
    <n v="10"/>
    <n v="20"/>
  </r>
  <r>
    <n v="3244"/>
    <s v="Diogo Sousa"/>
    <x v="1"/>
    <x v="12"/>
    <s v="Yes"/>
    <n v="5"/>
    <s v="Quarterly"/>
    <s v="No"/>
    <s v="-"/>
    <s v="No"/>
    <n v="0"/>
    <n v="0"/>
    <n v="5"/>
  </r>
  <r>
    <n v="3245"/>
    <s v="Fernanda Lima"/>
    <x v="0"/>
    <x v="13"/>
    <s v="No"/>
    <n v="15"/>
    <s v="Monthly"/>
    <s v="Yes"/>
    <n v="30"/>
    <s v="Yes"/>
    <n v="20"/>
    <n v="8"/>
    <n v="57"/>
  </r>
  <r>
    <n v="3246"/>
    <s v="Caio Pereira"/>
    <x v="2"/>
    <x v="14"/>
    <s v="Yes"/>
    <n v="10"/>
    <s v="Annual"/>
    <s v="No"/>
    <s v="-"/>
    <s v="Yes"/>
    <n v="20"/>
    <n v="12"/>
    <n v="18"/>
  </r>
  <r>
    <n v="3247"/>
    <s v="Beatriz Gomes"/>
    <x v="1"/>
    <x v="15"/>
    <s v="No"/>
    <n v="5"/>
    <s v="Monthly"/>
    <s v="No"/>
    <s v="-"/>
    <s v="No"/>
    <n v="0"/>
    <n v="2"/>
    <n v="3"/>
  </r>
  <r>
    <n v="3248"/>
    <s v="Cesar Oliveira"/>
    <x v="0"/>
    <x v="16"/>
    <s v="Yes"/>
    <n v="15"/>
    <s v="Quarterly"/>
    <s v="Yes"/>
    <n v="30"/>
    <s v="Yes"/>
    <n v="20"/>
    <n v="7"/>
    <n v="58"/>
  </r>
  <r>
    <n v="3249"/>
    <s v="Débora Machado"/>
    <x v="2"/>
    <x v="17"/>
    <s v="No"/>
    <n v="10"/>
    <s v="Monthly"/>
    <s v="No"/>
    <s v="-"/>
    <s v="Yes"/>
    <n v="20"/>
    <n v="5"/>
    <n v="25"/>
  </r>
  <r>
    <n v="3250"/>
    <s v="Eduardo Vargas"/>
    <x v="1"/>
    <x v="18"/>
    <s v="Yes"/>
    <n v="5"/>
    <s v="Annual"/>
    <s v="No"/>
    <s v="-"/>
    <s v="No"/>
    <n v="0"/>
    <n v="0"/>
    <n v="5"/>
  </r>
  <r>
    <n v="3251"/>
    <s v="Gabriela Santos"/>
    <x v="0"/>
    <x v="19"/>
    <s v="No"/>
    <n v="15"/>
    <s v="Monthly"/>
    <s v="Yes"/>
    <n v="30"/>
    <s v="Yes"/>
    <n v="20"/>
    <n v="3"/>
    <n v="62"/>
  </r>
  <r>
    <n v="3252"/>
    <s v="Henrique Dias"/>
    <x v="2"/>
    <x v="20"/>
    <s v="Yes"/>
    <n v="10"/>
    <s v="Quarterly"/>
    <s v="No"/>
    <s v="-"/>
    <s v="Yes"/>
    <n v="20"/>
    <n v="15"/>
    <n v="15"/>
  </r>
  <r>
    <n v="3253"/>
    <s v="Isabela Moreira"/>
    <x v="1"/>
    <x v="21"/>
    <s v="No"/>
    <n v="5"/>
    <s v="Monthly"/>
    <s v="No"/>
    <s v="-"/>
    <s v="No"/>
    <n v="0"/>
    <n v="1"/>
    <n v="4"/>
  </r>
  <r>
    <n v="3254"/>
    <s v="Joaquim Barbosa"/>
    <x v="0"/>
    <x v="22"/>
    <s v="Yes"/>
    <n v="15"/>
    <s v="Annual"/>
    <s v="Yes"/>
    <n v="30"/>
    <s v="Yes"/>
    <n v="20"/>
    <n v="20"/>
    <n v="45"/>
  </r>
  <r>
    <n v="3255"/>
    <s v="Lara Rocha"/>
    <x v="2"/>
    <x v="23"/>
    <s v="No"/>
    <n v="10"/>
    <s v="Monthly"/>
    <s v="No"/>
    <s v="-"/>
    <s v="Yes"/>
    <n v="20"/>
    <n v="10"/>
    <n v="20"/>
  </r>
  <r>
    <n v="3256"/>
    <s v="Matheus Silva"/>
    <x v="1"/>
    <x v="24"/>
    <s v="Yes"/>
    <n v="5"/>
    <s v="Quarterly"/>
    <s v="No"/>
    <s v="-"/>
    <s v="No"/>
    <n v="0"/>
    <n v="0"/>
    <n v="5"/>
  </r>
  <r>
    <n v="3257"/>
    <s v="Nicole Costa"/>
    <x v="0"/>
    <x v="25"/>
    <s v="No"/>
    <n v="15"/>
    <s v="Monthly"/>
    <s v="Yes"/>
    <n v="30"/>
    <s v="Yes"/>
    <n v="20"/>
    <n v="5"/>
    <n v="60"/>
  </r>
  <r>
    <n v="3258"/>
    <s v="Otávio Mendonça"/>
    <x v="2"/>
    <x v="26"/>
    <s v="Yes"/>
    <n v="10"/>
    <s v="Annual"/>
    <s v="No"/>
    <s v="-"/>
    <s v="Yes"/>
    <n v="20"/>
    <n v="15"/>
    <n v="15"/>
  </r>
  <r>
    <n v="3259"/>
    <s v="Paula Ferreira"/>
    <x v="1"/>
    <x v="27"/>
    <s v="No"/>
    <n v="5"/>
    <s v="Monthly"/>
    <s v="No"/>
    <s v="-"/>
    <s v="No"/>
    <n v="0"/>
    <n v="1"/>
    <n v="4"/>
  </r>
  <r>
    <n v="3260"/>
    <s v="Raquel Alves"/>
    <x v="0"/>
    <x v="28"/>
    <s v="Yes"/>
    <n v="15"/>
    <s v="Quarterly"/>
    <s v="Yes"/>
    <n v="30"/>
    <s v="Yes"/>
    <n v="20"/>
    <n v="7"/>
    <n v="58"/>
  </r>
  <r>
    <n v="3261"/>
    <s v="Samuel Pires"/>
    <x v="2"/>
    <x v="29"/>
    <s v="No"/>
    <n v="10"/>
    <s v="Monthly"/>
    <s v="No"/>
    <s v="-"/>
    <s v="Yes"/>
    <n v="20"/>
    <n v="10"/>
    <n v="20"/>
  </r>
  <r>
    <n v="3262"/>
    <s v="Tânia Barros"/>
    <x v="1"/>
    <x v="30"/>
    <s v="Yes"/>
    <n v="5"/>
    <s v="Annual"/>
    <s v="No"/>
    <s v="-"/>
    <s v="No"/>
    <n v="0"/>
    <n v="0"/>
    <n v="5"/>
  </r>
  <r>
    <n v="3263"/>
    <s v="Vinicius Lima"/>
    <x v="0"/>
    <x v="31"/>
    <s v="No"/>
    <n v="15"/>
    <s v="Monthly"/>
    <s v="Yes"/>
    <n v="30"/>
    <s v="Yes"/>
    <n v="20"/>
    <n v="3"/>
    <n v="62"/>
  </r>
  <r>
    <n v="3264"/>
    <s v="Yasmin Teixeira"/>
    <x v="2"/>
    <x v="32"/>
    <s v="Yes"/>
    <n v="10"/>
    <s v="Quarterly"/>
    <s v="No"/>
    <s v="-"/>
    <s v="Yes"/>
    <n v="20"/>
    <n v="15"/>
    <n v="15"/>
  </r>
  <r>
    <n v="3265"/>
    <s v="Zé Carlos"/>
    <x v="1"/>
    <x v="33"/>
    <s v="No"/>
    <n v="5"/>
    <s v="Monthly"/>
    <s v="No"/>
    <s v="-"/>
    <s v="No"/>
    <n v="0"/>
    <n v="1"/>
    <n v="4"/>
  </r>
  <r>
    <n v="3266"/>
    <s v="Amanda Nogueira"/>
    <x v="1"/>
    <x v="34"/>
    <s v="Yes"/>
    <n v="5"/>
    <s v="Monthly"/>
    <s v="No"/>
    <s v="-"/>
    <s v="No"/>
    <n v="0"/>
    <n v="0"/>
    <n v="5"/>
  </r>
  <r>
    <n v="3267"/>
    <s v="Bruno Cavalheiro"/>
    <x v="0"/>
    <x v="35"/>
    <s v="No"/>
    <n v="15"/>
    <s v="Quarterly"/>
    <s v="Yes"/>
    <n v="30"/>
    <s v="Yes"/>
    <n v="20"/>
    <n v="7"/>
    <n v="58"/>
  </r>
  <r>
    <n v="3268"/>
    <s v="Carla Dias"/>
    <x v="2"/>
    <x v="36"/>
    <s v="Yes"/>
    <n v="10"/>
    <s v="Annual"/>
    <s v="No"/>
    <s v="-"/>
    <s v="Yes"/>
    <n v="20"/>
    <n v="10"/>
    <n v="20"/>
  </r>
  <r>
    <n v="3269"/>
    <s v="Diego Fontes"/>
    <x v="1"/>
    <x v="37"/>
    <s v="No"/>
    <n v="5"/>
    <s v="Quarterly"/>
    <s v="No"/>
    <s v="-"/>
    <s v="No"/>
    <n v="0"/>
    <n v="1"/>
    <n v="4"/>
  </r>
  <r>
    <n v="3270"/>
    <s v="Eunice Lima"/>
    <x v="0"/>
    <x v="38"/>
    <s v="Yes"/>
    <n v="15"/>
    <s v="Monthly"/>
    <s v="Yes"/>
    <n v="30"/>
    <s v="Yes"/>
    <n v="20"/>
    <n v="15"/>
    <n v="50"/>
  </r>
  <r>
    <n v="3271"/>
    <s v="Fábio Martins"/>
    <x v="2"/>
    <x v="39"/>
    <s v="No"/>
    <n v="10"/>
    <s v="Monthly"/>
    <s v="No"/>
    <s v="-"/>
    <s v="Yes"/>
    <n v="20"/>
    <n v="5"/>
    <n v="25"/>
  </r>
  <r>
    <n v="3272"/>
    <s v="Gisele Araújo"/>
    <x v="1"/>
    <x v="40"/>
    <s v="Yes"/>
    <n v="5"/>
    <s v="Annual"/>
    <s v="No"/>
    <s v="-"/>
    <s v="No"/>
    <n v="0"/>
    <n v="0"/>
    <n v="5"/>
  </r>
  <r>
    <n v="3273"/>
    <s v="Hélio Castro"/>
    <x v="0"/>
    <x v="41"/>
    <s v="No"/>
    <n v="15"/>
    <s v="Quarterly"/>
    <s v="Yes"/>
    <n v="30"/>
    <s v="Yes"/>
    <n v="20"/>
    <n v="20"/>
    <n v="45"/>
  </r>
  <r>
    <n v="3274"/>
    <s v="Ingrid Menezes"/>
    <x v="2"/>
    <x v="42"/>
    <s v="Yes"/>
    <n v="10"/>
    <s v="Quarterly"/>
    <s v="No"/>
    <s v="-"/>
    <s v="Yes"/>
    <n v="20"/>
    <n v="12"/>
    <n v="18"/>
  </r>
  <r>
    <n v="3275"/>
    <s v="Jorge Baptista"/>
    <x v="1"/>
    <x v="43"/>
    <s v="No"/>
    <n v="5"/>
    <s v="Monthly"/>
    <s v="No"/>
    <s v="-"/>
    <s v="No"/>
    <n v="0"/>
    <n v="2"/>
    <n v="3"/>
  </r>
  <r>
    <n v="3276"/>
    <s v="Kléber Oliveira"/>
    <x v="0"/>
    <x v="44"/>
    <s v="Yes"/>
    <n v="15"/>
    <s v="Annual"/>
    <s v="Yes"/>
    <n v="30"/>
    <s v="Yes"/>
    <n v="20"/>
    <n v="5"/>
    <n v="60"/>
  </r>
  <r>
    <n v="3277"/>
    <s v="Luciana Freitas"/>
    <x v="2"/>
    <x v="45"/>
    <s v="No"/>
    <n v="10"/>
    <s v="Monthly"/>
    <s v="No"/>
    <s v="-"/>
    <s v="Yes"/>
    <n v="20"/>
    <n v="10"/>
    <n v="20"/>
  </r>
  <r>
    <n v="3278"/>
    <s v="Márcia Eller"/>
    <x v="1"/>
    <x v="46"/>
    <s v="Yes"/>
    <n v="5"/>
    <s v="Quarterly"/>
    <s v="No"/>
    <s v="-"/>
    <s v="No"/>
    <n v="0"/>
    <n v="0"/>
    <n v="5"/>
  </r>
  <r>
    <n v="3279"/>
    <s v="Nilo Peçanha"/>
    <x v="0"/>
    <x v="47"/>
    <s v="No"/>
    <n v="15"/>
    <s v="Monthly"/>
    <s v="Yes"/>
    <n v="30"/>
    <s v="Yes"/>
    <n v="20"/>
    <n v="3"/>
    <n v="62"/>
  </r>
  <r>
    <n v="3280"/>
    <s v="Oscar Neves"/>
    <x v="2"/>
    <x v="48"/>
    <s v="Yes"/>
    <n v="10"/>
    <s v="Annual"/>
    <s v="No"/>
    <s v="-"/>
    <s v="Yes"/>
    <n v="20"/>
    <n v="15"/>
    <n v="15"/>
  </r>
  <r>
    <n v="3281"/>
    <s v="Patrícia Soares"/>
    <x v="1"/>
    <x v="49"/>
    <s v="No"/>
    <n v="5"/>
    <s v="Monthly"/>
    <s v="No"/>
    <s v="-"/>
    <s v="No"/>
    <n v="0"/>
    <n v="1"/>
    <n v="4"/>
  </r>
  <r>
    <n v="3282"/>
    <s v="Quirino Gonçalves"/>
    <x v="0"/>
    <x v="50"/>
    <s v="Yes"/>
    <n v="15"/>
    <s v="Quarterly"/>
    <s v="Yes"/>
    <n v="30"/>
    <s v="Yes"/>
    <n v="20"/>
    <n v="7"/>
    <n v="58"/>
  </r>
  <r>
    <n v="3283"/>
    <s v="Raul Machado"/>
    <x v="2"/>
    <x v="51"/>
    <s v="No"/>
    <n v="10"/>
    <s v="Monthly"/>
    <s v="No"/>
    <s v="-"/>
    <s v="Yes"/>
    <n v="20"/>
    <n v="10"/>
    <n v="20"/>
  </r>
  <r>
    <n v="3284"/>
    <s v="Sônia Lobo"/>
    <x v="1"/>
    <x v="52"/>
    <s v="Yes"/>
    <n v="5"/>
    <s v="Annual"/>
    <s v="No"/>
    <s v="-"/>
    <s v="No"/>
    <n v="0"/>
    <n v="0"/>
    <n v="5"/>
  </r>
  <r>
    <n v="3285"/>
    <s v="Tiago Ramos"/>
    <x v="0"/>
    <x v="53"/>
    <s v="No"/>
    <n v="15"/>
    <s v="Monthly"/>
    <s v="Yes"/>
    <n v="30"/>
    <s v="Yes"/>
    <n v="20"/>
    <n v="20"/>
    <n v="45"/>
  </r>
  <r>
    <n v="3286"/>
    <s v="Ugo Pires"/>
    <x v="2"/>
    <x v="54"/>
    <s v="Yes"/>
    <n v="10"/>
    <s v="Quarterly"/>
    <s v="No"/>
    <s v="-"/>
    <s v="Yes"/>
    <n v="20"/>
    <n v="15"/>
    <n v="15"/>
  </r>
  <r>
    <n v="3287"/>
    <s v="Valéria Nobre"/>
    <x v="1"/>
    <x v="55"/>
    <s v="No"/>
    <n v="5"/>
    <s v="Monthly"/>
    <s v="No"/>
    <s v="-"/>
    <s v="No"/>
    <n v="0"/>
    <n v="1"/>
    <n v="4"/>
  </r>
  <r>
    <n v="3288"/>
    <s v="William Siqueira"/>
    <x v="0"/>
    <x v="56"/>
    <s v="Yes"/>
    <n v="15"/>
    <s v="Annual"/>
    <s v="Yes"/>
    <n v="30"/>
    <s v="Yes"/>
    <n v="20"/>
    <n v="3"/>
    <n v="62"/>
  </r>
  <r>
    <n v="3289"/>
    <s v="Xuxa Meneghel"/>
    <x v="2"/>
    <x v="57"/>
    <s v="No"/>
    <n v="10"/>
    <s v="Monthly"/>
    <s v="No"/>
    <s v="-"/>
    <s v="Yes"/>
    <n v="20"/>
    <n v="10"/>
    <n v="20"/>
  </r>
  <r>
    <n v="3290"/>
    <s v="Yara Figueiredo"/>
    <x v="1"/>
    <x v="58"/>
    <s v="Yes"/>
    <n v="5"/>
    <s v="Quarterly"/>
    <s v="No"/>
    <s v="-"/>
    <s v="No"/>
    <n v="0"/>
    <n v="0"/>
    <n v="5"/>
  </r>
  <r>
    <n v="3291"/>
    <s v="Zacarias Alves"/>
    <x v="0"/>
    <x v="59"/>
    <s v="No"/>
    <n v="15"/>
    <s v="Monthly"/>
    <s v="Yes"/>
    <n v="30"/>
    <s v="Yes"/>
    <n v="20"/>
    <n v="5"/>
    <n v="60"/>
  </r>
  <r>
    <n v="3292"/>
    <s v="Amanda Bynes"/>
    <x v="2"/>
    <x v="60"/>
    <s v="Yes"/>
    <n v="10"/>
    <s v="Annual"/>
    <s v="No"/>
    <s v="-"/>
    <s v="Yes"/>
    <n v="20"/>
    <n v="15"/>
    <n v="15"/>
  </r>
  <r>
    <n v="3293"/>
    <s v="Bruno Mars"/>
    <x v="1"/>
    <x v="61"/>
    <s v="No"/>
    <n v="5"/>
    <s v="Monthly"/>
    <s v="No"/>
    <s v="-"/>
    <s v="No"/>
    <n v="0"/>
    <n v="1"/>
    <n v="4"/>
  </r>
  <r>
    <n v="3294"/>
    <s v="Carla Bruni"/>
    <x v="0"/>
    <x v="62"/>
    <s v="Yes"/>
    <n v="15"/>
    <s v="Quarterly"/>
    <s v="Yes"/>
    <n v="30"/>
    <s v="Yes"/>
    <n v="20"/>
    <n v="20"/>
    <n v="45"/>
  </r>
  <r>
    <n v="3295"/>
    <s v="Diego Maradona"/>
    <x v="2"/>
    <x v="63"/>
    <s v="No"/>
    <n v="10"/>
    <s v="Monthly"/>
    <s v="No"/>
    <s v="-"/>
    <s v="Yes"/>
    <n v="20"/>
    <n v="5"/>
    <n v="25"/>
  </r>
  <r>
    <n v="3296"/>
    <s v="Estela Marques"/>
    <x v="1"/>
    <x v="64"/>
    <s v="No"/>
    <n v="5"/>
    <s v="Monthly"/>
    <s v="No"/>
    <s v="-"/>
    <s v="No"/>
    <n v="0"/>
    <n v="0"/>
    <n v="5"/>
  </r>
  <r>
    <n v="3297"/>
    <s v="Fábio Nobre"/>
    <x v="0"/>
    <x v="65"/>
    <s v="Yes"/>
    <n v="15"/>
    <s v="Quarterly"/>
    <s v="Yes"/>
    <n v="30"/>
    <s v="Yes"/>
    <n v="20"/>
    <n v="7"/>
    <n v="58"/>
  </r>
  <r>
    <n v="3298"/>
    <s v="Gabriel Oliveira"/>
    <x v="2"/>
    <x v="66"/>
    <s v="No"/>
    <n v="10"/>
    <s v="Annual"/>
    <s v="No"/>
    <s v="-"/>
    <s v="Yes"/>
    <n v="20"/>
    <n v="10"/>
    <n v="20"/>
  </r>
  <r>
    <n v="3299"/>
    <s v="Helena Santos"/>
    <x v="1"/>
    <x v="67"/>
    <s v="Yes"/>
    <n v="5"/>
    <s v="Quarterly"/>
    <s v="No"/>
    <s v="-"/>
    <s v="No"/>
    <n v="0"/>
    <n v="1"/>
    <n v="4"/>
  </r>
  <r>
    <n v="3300"/>
    <s v="Ivan Carvalho"/>
    <x v="0"/>
    <x v="68"/>
    <s v="No"/>
    <n v="15"/>
    <s v="Monthly"/>
    <s v="Yes"/>
    <n v="30"/>
    <s v="Yes"/>
    <n v="20"/>
    <n v="15"/>
    <n v="50"/>
  </r>
  <r>
    <n v="3301"/>
    <s v="Júlia Ferreira"/>
    <x v="2"/>
    <x v="69"/>
    <s v="Yes"/>
    <n v="10"/>
    <s v="Monthly"/>
    <s v="No"/>
    <s v="-"/>
    <s v="Yes"/>
    <n v="20"/>
    <n v="5"/>
    <n v="25"/>
  </r>
  <r>
    <n v="3302"/>
    <s v="Karla Alves"/>
    <x v="1"/>
    <x v="70"/>
    <s v="No"/>
    <n v="5"/>
    <s v="Annual"/>
    <s v="No"/>
    <s v="-"/>
    <s v="No"/>
    <n v="0"/>
    <n v="0"/>
    <n v="5"/>
  </r>
  <r>
    <n v="3303"/>
    <s v="Lucas Mendes"/>
    <x v="0"/>
    <x v="71"/>
    <s v="Yes"/>
    <n v="15"/>
    <s v="Quarterly"/>
    <s v="Yes"/>
    <n v="30"/>
    <s v="Yes"/>
    <n v="20"/>
    <n v="20"/>
    <n v="45"/>
  </r>
  <r>
    <n v="3304"/>
    <s v="Mônica Gomes"/>
    <x v="2"/>
    <x v="72"/>
    <s v="No"/>
    <n v="10"/>
    <s v="Quarterly"/>
    <s v="No"/>
    <s v="-"/>
    <s v="Yes"/>
    <n v="20"/>
    <n v="12"/>
    <n v="18"/>
  </r>
  <r>
    <n v="3305"/>
    <s v="Norberto Queiroz"/>
    <x v="1"/>
    <x v="73"/>
    <s v="Yes"/>
    <n v="5"/>
    <s v="Monthly"/>
    <s v="No"/>
    <s v="-"/>
    <s v="No"/>
    <n v="0"/>
    <n v="2"/>
    <n v="3"/>
  </r>
  <r>
    <n v="3306"/>
    <s v="Otávio Barros"/>
    <x v="0"/>
    <x v="74"/>
    <s v="No"/>
    <n v="15"/>
    <s v="Annual"/>
    <s v="Yes"/>
    <n v="30"/>
    <s v="Yes"/>
    <n v="20"/>
    <n v="5"/>
    <n v="60"/>
  </r>
  <r>
    <n v="3307"/>
    <s v="Paula Vieira"/>
    <x v="2"/>
    <x v="75"/>
    <s v="Yes"/>
    <n v="10"/>
    <s v="Monthly"/>
    <s v="No"/>
    <s v="-"/>
    <s v="Yes"/>
    <n v="20"/>
    <n v="10"/>
    <n v="20"/>
  </r>
  <r>
    <n v="3308"/>
    <s v="Quentin Ramos"/>
    <x v="1"/>
    <x v="76"/>
    <s v="No"/>
    <n v="5"/>
    <s v="Quarterly"/>
    <s v="No"/>
    <s v="-"/>
    <s v="No"/>
    <n v="0"/>
    <n v="0"/>
    <n v="5"/>
  </r>
  <r>
    <n v="3309"/>
    <s v="Raquel Novaes"/>
    <x v="0"/>
    <x v="77"/>
    <s v="Yes"/>
    <n v="15"/>
    <s v="Monthly"/>
    <s v="Yes"/>
    <n v="30"/>
    <s v="Yes"/>
    <n v="20"/>
    <n v="3"/>
    <n v="62"/>
  </r>
  <r>
    <n v="3310"/>
    <s v="Samantha Lopes"/>
    <x v="2"/>
    <x v="78"/>
    <s v="No"/>
    <n v="10"/>
    <s v="Annual"/>
    <s v="No"/>
    <s v="-"/>
    <s v="Yes"/>
    <n v="20"/>
    <n v="15"/>
    <n v="15"/>
  </r>
  <r>
    <n v="3311"/>
    <s v="Tiago Martins"/>
    <x v="1"/>
    <x v="79"/>
    <s v="Yes"/>
    <n v="5"/>
    <s v="Monthly"/>
    <s v="No"/>
    <s v="-"/>
    <s v="No"/>
    <n v="0"/>
    <n v="1"/>
    <n v="4"/>
  </r>
  <r>
    <n v="3312"/>
    <s v="Ulysses Guimarães"/>
    <x v="0"/>
    <x v="80"/>
    <s v="No"/>
    <n v="15"/>
    <s v="Quarterly"/>
    <s v="Yes"/>
    <n v="30"/>
    <s v="Yes"/>
    <n v="20"/>
    <n v="7"/>
    <n v="58"/>
  </r>
  <r>
    <n v="3313"/>
    <s v="Vanessa Silva"/>
    <x v="2"/>
    <x v="81"/>
    <s v="Yes"/>
    <n v="10"/>
    <s v="Monthly"/>
    <s v="No"/>
    <s v="-"/>
    <s v="Yes"/>
    <n v="20"/>
    <n v="10"/>
    <n v="20"/>
  </r>
  <r>
    <n v="3314"/>
    <s v="William Carneiro"/>
    <x v="1"/>
    <x v="82"/>
    <s v="No"/>
    <n v="5"/>
    <s v="Annual"/>
    <s v="No"/>
    <s v="-"/>
    <s v="No"/>
    <n v="0"/>
    <n v="0"/>
    <n v="5"/>
  </r>
  <r>
    <n v="3315"/>
    <s v="Ximena Rocha"/>
    <x v="0"/>
    <x v="83"/>
    <s v="Yes"/>
    <n v="15"/>
    <s v="Monthly"/>
    <s v="Yes"/>
    <n v="30"/>
    <s v="Yes"/>
    <n v="20"/>
    <n v="20"/>
    <n v="45"/>
  </r>
  <r>
    <n v="3316"/>
    <s v="Yasmin Figueiredo"/>
    <x v="2"/>
    <x v="84"/>
    <s v="No"/>
    <n v="10"/>
    <s v="Quarterly"/>
    <s v="No"/>
    <s v="-"/>
    <s v="Yes"/>
    <n v="20"/>
    <n v="15"/>
    <n v="15"/>
  </r>
  <r>
    <n v="3317"/>
    <s v="Zara Cunha"/>
    <x v="1"/>
    <x v="85"/>
    <s v="Yes"/>
    <n v="5"/>
    <s v="Monthly"/>
    <s v="No"/>
    <s v="-"/>
    <s v="No"/>
    <n v="0"/>
    <n v="1"/>
    <n v="4"/>
  </r>
  <r>
    <n v="3318"/>
    <s v="Alan Teixeira"/>
    <x v="0"/>
    <x v="86"/>
    <s v="No"/>
    <n v="15"/>
    <s v="Annual"/>
    <s v="Yes"/>
    <n v="30"/>
    <s v="Yes"/>
    <n v="20"/>
    <n v="3"/>
    <n v="62"/>
  </r>
  <r>
    <n v="3319"/>
    <s v="Bárbara Oliveira"/>
    <x v="2"/>
    <x v="87"/>
    <s v="Yes"/>
    <n v="10"/>
    <s v="Monthly"/>
    <s v="No"/>
    <s v="-"/>
    <s v="Yes"/>
    <n v="20"/>
    <n v="10"/>
    <n v="20"/>
  </r>
  <r>
    <n v="3320"/>
    <s v="Carlos Junqueira"/>
    <x v="1"/>
    <x v="88"/>
    <s v="No"/>
    <n v="5"/>
    <s v="Quarterly"/>
    <s v="No"/>
    <s v="-"/>
    <s v="No"/>
    <n v="0"/>
    <n v="0"/>
    <n v="5"/>
  </r>
  <r>
    <n v="3321"/>
    <s v="Daniela Moura"/>
    <x v="0"/>
    <x v="89"/>
    <s v="Yes"/>
    <n v="15"/>
    <s v="Monthly"/>
    <s v="Yes"/>
    <n v="30"/>
    <s v="Yes"/>
    <n v="20"/>
    <n v="5"/>
    <n v="60"/>
  </r>
  <r>
    <n v="3322"/>
    <s v="Eduardo Lima"/>
    <x v="2"/>
    <x v="90"/>
    <s v="No"/>
    <n v="10"/>
    <s v="Annual"/>
    <s v="No"/>
    <s v="-"/>
    <s v="Yes"/>
    <n v="20"/>
    <n v="15"/>
    <n v="15"/>
  </r>
  <r>
    <n v="3323"/>
    <s v="Fabiana Araújo"/>
    <x v="1"/>
    <x v="91"/>
    <s v="Yes"/>
    <n v="5"/>
    <s v="Monthly"/>
    <s v="No"/>
    <s v="-"/>
    <s v="No"/>
    <n v="0"/>
    <n v="1"/>
    <n v="4"/>
  </r>
  <r>
    <n v="3324"/>
    <s v="Geraldo Ribeiro"/>
    <x v="0"/>
    <x v="92"/>
    <s v="No"/>
    <n v="15"/>
    <s v="Quarterly"/>
    <s v="Yes"/>
    <n v="30"/>
    <s v="Yes"/>
    <n v="20"/>
    <n v="20"/>
    <n v="45"/>
  </r>
  <r>
    <n v="3325"/>
    <s v="Héctor Vargas"/>
    <x v="2"/>
    <x v="93"/>
    <s v="Yes"/>
    <n v="10"/>
    <s v="Quarterly"/>
    <s v="No"/>
    <s v="-"/>
    <s v="Yes"/>
    <n v="20"/>
    <n v="15"/>
    <n v="15"/>
  </r>
  <r>
    <n v="3326"/>
    <s v="Isabela Fonseca"/>
    <x v="1"/>
    <x v="94"/>
    <s v="No"/>
    <n v="5"/>
    <s v="Annual"/>
    <s v="No"/>
    <s v="-"/>
    <s v="No"/>
    <n v="0"/>
    <n v="0"/>
    <n v="5"/>
  </r>
  <r>
    <n v="3327"/>
    <s v="João Pedro Almeida"/>
    <x v="0"/>
    <x v="95"/>
    <s v="Yes"/>
    <n v="15"/>
    <s v="Monthly"/>
    <s v="Yes"/>
    <n v="30"/>
    <s v="Yes"/>
    <n v="20"/>
    <n v="7"/>
    <n v="58"/>
  </r>
  <r>
    <n v="3328"/>
    <s v="Klara Costa"/>
    <x v="2"/>
    <x v="96"/>
    <s v="No"/>
    <n v="10"/>
    <s v="Annual"/>
    <s v="No"/>
    <s v="-"/>
    <s v="Yes"/>
    <n v="20"/>
    <n v="10"/>
    <n v="20"/>
  </r>
  <r>
    <n v="3329"/>
    <s v="Luciana Mendes"/>
    <x v="1"/>
    <x v="97"/>
    <s v="Yes"/>
    <n v="5"/>
    <s v="Quarterly"/>
    <s v="No"/>
    <s v="-"/>
    <s v="No"/>
    <n v="0"/>
    <n v="1"/>
    <n v="4"/>
  </r>
  <r>
    <n v="3330"/>
    <s v="Marcelo Gouveia"/>
    <x v="0"/>
    <x v="98"/>
    <s v="No"/>
    <n v="15"/>
    <s v="Monthly"/>
    <s v="Yes"/>
    <n v="30"/>
    <s v="Yes"/>
    <n v="20"/>
    <n v="15"/>
    <n v="50"/>
  </r>
  <r>
    <n v="3331"/>
    <s v="Nívea Borges"/>
    <x v="2"/>
    <x v="99"/>
    <s v="Yes"/>
    <n v="10"/>
    <s v="Monthly"/>
    <s v="No"/>
    <s v="-"/>
    <s v="Yes"/>
    <n v="20"/>
    <n v="5"/>
    <n v="25"/>
  </r>
  <r>
    <n v="3332"/>
    <s v="Oscar Nogueira"/>
    <x v="1"/>
    <x v="100"/>
    <s v="No"/>
    <n v="5"/>
    <s v="Annual"/>
    <s v="No"/>
    <s v="-"/>
    <s v="No"/>
    <n v="0"/>
    <n v="0"/>
    <n v="5"/>
  </r>
  <r>
    <n v="3333"/>
    <s v="Patrícia Alves"/>
    <x v="0"/>
    <x v="101"/>
    <s v="Yes"/>
    <n v="15"/>
    <s v="Quarterly"/>
    <s v="Yes"/>
    <n v="30"/>
    <s v="Yes"/>
    <n v="20"/>
    <n v="20"/>
    <n v="45"/>
  </r>
  <r>
    <n v="3334"/>
    <s v="Rafaela Silva"/>
    <x v="2"/>
    <x v="102"/>
    <s v="No"/>
    <n v="10"/>
    <s v="Quarterly"/>
    <s v="No"/>
    <s v="-"/>
    <s v="Yes"/>
    <n v="20"/>
    <n v="12"/>
    <n v="18"/>
  </r>
  <r>
    <n v="3335"/>
    <s v="Samantha Moraes"/>
    <x v="1"/>
    <x v="103"/>
    <s v="Yes"/>
    <n v="5"/>
    <s v="Monthly"/>
    <s v="No"/>
    <s v="-"/>
    <s v="No"/>
    <n v="0"/>
    <n v="2"/>
    <n v="3"/>
  </r>
  <r>
    <n v="3336"/>
    <s v="Tatiana Rocha"/>
    <x v="1"/>
    <x v="104"/>
    <s v="Yes"/>
    <n v="5"/>
    <s v="Monthly"/>
    <s v="No"/>
    <s v="-"/>
    <s v="No"/>
    <n v="0"/>
    <n v="0"/>
    <n v="5"/>
  </r>
  <r>
    <n v="3337"/>
    <s v="Ulisses Tavares"/>
    <x v="0"/>
    <x v="105"/>
    <s v="No"/>
    <n v="15"/>
    <s v="Quarterly"/>
    <s v="Yes"/>
    <n v="30"/>
    <s v="Yes"/>
    <n v="20"/>
    <n v="7"/>
    <n v="58"/>
  </r>
  <r>
    <n v="3338"/>
    <s v="Víctor Lemos"/>
    <x v="2"/>
    <x v="106"/>
    <s v="Yes"/>
    <n v="10"/>
    <s v="Annual"/>
    <s v="No"/>
    <s v="-"/>
    <s v="Yes"/>
    <n v="20"/>
    <n v="10"/>
    <n v="20"/>
  </r>
  <r>
    <n v="3339"/>
    <s v="Wilma Barros"/>
    <x v="1"/>
    <x v="107"/>
    <s v="No"/>
    <n v="5"/>
    <s v="Quarterly"/>
    <s v="No"/>
    <s v="-"/>
    <s v="No"/>
    <n v="0"/>
    <n v="1"/>
    <n v="4"/>
  </r>
  <r>
    <n v="3340"/>
    <s v="Xavier Nascimento"/>
    <x v="0"/>
    <x v="108"/>
    <s v="Yes"/>
    <n v="15"/>
    <s v="Monthly"/>
    <s v="Yes"/>
    <n v="30"/>
    <s v="Yes"/>
    <n v="20"/>
    <n v="15"/>
    <n v="50"/>
  </r>
  <r>
    <n v="3341"/>
    <s v="Yago Pereira"/>
    <x v="2"/>
    <x v="109"/>
    <s v="No"/>
    <n v="10"/>
    <s v="Monthly"/>
    <s v="No"/>
    <s v="-"/>
    <s v="Yes"/>
    <n v="20"/>
    <n v="5"/>
    <n v="25"/>
  </r>
  <r>
    <n v="3342"/>
    <s v="Zilda Ferreira"/>
    <x v="1"/>
    <x v="110"/>
    <s v="Yes"/>
    <n v="5"/>
    <s v="Annual"/>
    <s v="No"/>
    <s v="-"/>
    <s v="No"/>
    <n v="0"/>
    <n v="0"/>
    <n v="5"/>
  </r>
  <r>
    <n v="3343"/>
    <s v="Amanda Lopes"/>
    <x v="0"/>
    <x v="111"/>
    <s v="No"/>
    <n v="15"/>
    <s v="Quarterly"/>
    <s v="Yes"/>
    <n v="30"/>
    <s v="Yes"/>
    <n v="20"/>
    <n v="20"/>
    <n v="45"/>
  </r>
  <r>
    <n v="3344"/>
    <s v="Bruno Miranda"/>
    <x v="2"/>
    <x v="112"/>
    <s v="Yes"/>
    <n v="10"/>
    <s v="Quarterly"/>
    <s v="No"/>
    <s v="-"/>
    <s v="Yes"/>
    <n v="20"/>
    <n v="12"/>
    <n v="18"/>
  </r>
  <r>
    <n v="3345"/>
    <s v="Célia Torres"/>
    <x v="1"/>
    <x v="113"/>
    <s v="No"/>
    <n v="5"/>
    <s v="Monthly"/>
    <s v="No"/>
    <s v="-"/>
    <s v="No"/>
    <n v="0"/>
    <n v="2"/>
    <n v="3"/>
  </r>
  <r>
    <n v="3346"/>
    <s v="Diogo Souza"/>
    <x v="0"/>
    <x v="114"/>
    <s v="Yes"/>
    <n v="15"/>
    <s v="Annual"/>
    <s v="Yes"/>
    <n v="30"/>
    <s v="Yes"/>
    <n v="20"/>
    <n v="5"/>
    <n v="60"/>
  </r>
  <r>
    <n v="3347"/>
    <s v="Elisa Castro"/>
    <x v="2"/>
    <x v="115"/>
    <s v="No"/>
    <n v="10"/>
    <s v="Monthly"/>
    <s v="No"/>
    <s v="-"/>
    <s v="Yes"/>
    <n v="20"/>
    <n v="10"/>
    <n v="20"/>
  </r>
  <r>
    <n v="3348"/>
    <s v="Fátima Lima"/>
    <x v="1"/>
    <x v="116"/>
    <s v="Yes"/>
    <n v="5"/>
    <s v="Quarterly"/>
    <s v="No"/>
    <s v="-"/>
    <s v="No"/>
    <n v="0"/>
    <n v="0"/>
    <n v="5"/>
  </r>
  <r>
    <n v="3349"/>
    <s v="Geraldo Ribeiro"/>
    <x v="0"/>
    <x v="117"/>
    <s v="No"/>
    <n v="15"/>
    <s v="Monthly"/>
    <s v="Yes"/>
    <n v="30"/>
    <s v="Yes"/>
    <n v="20"/>
    <n v="3"/>
    <n v="62"/>
  </r>
  <r>
    <n v="3350"/>
    <s v="Hélio Martins"/>
    <x v="2"/>
    <x v="118"/>
    <s v="Yes"/>
    <n v="10"/>
    <s v="Annual"/>
    <s v="No"/>
    <s v="-"/>
    <s v="Yes"/>
    <n v="20"/>
    <n v="15"/>
    <n v="15"/>
  </r>
  <r>
    <n v="3351"/>
    <s v="Íris Santos"/>
    <x v="1"/>
    <x v="119"/>
    <s v="No"/>
    <n v="5"/>
    <s v="Monthly"/>
    <s v="No"/>
    <s v="-"/>
    <s v="No"/>
    <n v="0"/>
    <n v="1"/>
    <n v="4"/>
  </r>
  <r>
    <n v="3352"/>
    <s v="João Marcelo"/>
    <x v="0"/>
    <x v="120"/>
    <s v="Yes"/>
    <n v="15"/>
    <s v="Quarterly"/>
    <s v="Yes"/>
    <n v="30"/>
    <s v="Yes"/>
    <n v="20"/>
    <n v="7"/>
    <n v="58"/>
  </r>
  <r>
    <n v="3353"/>
    <s v="Larissa Gomes"/>
    <x v="2"/>
    <x v="121"/>
    <s v="No"/>
    <n v="10"/>
    <s v="Monthly"/>
    <s v="No"/>
    <s v="-"/>
    <s v="Yes"/>
    <n v="20"/>
    <n v="10"/>
    <n v="20"/>
  </r>
  <r>
    <n v="3354"/>
    <s v="Márcio Silva"/>
    <x v="1"/>
    <x v="122"/>
    <s v="Yes"/>
    <n v="5"/>
    <s v="Annual"/>
    <s v="No"/>
    <s v="-"/>
    <s v="No"/>
    <n v="0"/>
    <n v="0"/>
    <n v="5"/>
  </r>
  <r>
    <n v="3355"/>
    <s v="Nadia Costa"/>
    <x v="0"/>
    <x v="123"/>
    <s v="No"/>
    <n v="15"/>
    <s v="Monthly"/>
    <s v="Yes"/>
    <n v="30"/>
    <s v="Yes"/>
    <n v="20"/>
    <n v="20"/>
    <n v="45"/>
  </r>
  <r>
    <n v="3356"/>
    <s v="Oscar Almeida"/>
    <x v="2"/>
    <x v="124"/>
    <s v="Yes"/>
    <n v="10"/>
    <s v="Quarterly"/>
    <s v="No"/>
    <s v="-"/>
    <s v="Yes"/>
    <n v="20"/>
    <n v="15"/>
    <n v="15"/>
  </r>
  <r>
    <n v="3357"/>
    <s v="Patricia Soares"/>
    <x v="1"/>
    <x v="125"/>
    <s v="No"/>
    <n v="5"/>
    <s v="Monthly"/>
    <s v="No"/>
    <s v="-"/>
    <s v="No"/>
    <n v="0"/>
    <n v="1"/>
    <n v="4"/>
  </r>
  <r>
    <n v="3358"/>
    <s v="Quênia Barros"/>
    <x v="0"/>
    <x v="126"/>
    <s v="Yes"/>
    <n v="15"/>
    <s v="Annual"/>
    <s v="Yes"/>
    <n v="30"/>
    <s v="Yes"/>
    <n v="20"/>
    <n v="3"/>
    <n v="62"/>
  </r>
  <r>
    <n v="3359"/>
    <s v="Rafael Torres"/>
    <x v="2"/>
    <x v="127"/>
    <s v="No"/>
    <n v="10"/>
    <s v="Monthly"/>
    <s v="No"/>
    <s v="-"/>
    <s v="Yes"/>
    <n v="20"/>
    <n v="10"/>
    <n v="20"/>
  </r>
  <r>
    <n v="3360"/>
    <s v="Silvia Nascimento"/>
    <x v="1"/>
    <x v="128"/>
    <s v="Yes"/>
    <n v="5"/>
    <s v="Quarterly"/>
    <s v="No"/>
    <s v="-"/>
    <s v="No"/>
    <n v="0"/>
    <n v="0"/>
    <n v="5"/>
  </r>
  <r>
    <n v="3361"/>
    <s v="Tiago Mendes"/>
    <x v="0"/>
    <x v="129"/>
    <s v="No"/>
    <n v="15"/>
    <s v="Monthly"/>
    <s v="Yes"/>
    <n v="30"/>
    <s v="Yes"/>
    <n v="20"/>
    <n v="15"/>
    <n v="50"/>
  </r>
  <r>
    <n v="3362"/>
    <s v="Ursula Silva"/>
    <x v="2"/>
    <x v="130"/>
    <s v="Yes"/>
    <n v="10"/>
    <s v="Annual"/>
    <s v="No"/>
    <s v="-"/>
    <s v="Yes"/>
    <n v="20"/>
    <n v="15"/>
    <n v="15"/>
  </r>
  <r>
    <n v="3363"/>
    <s v="Vanessa Moraes"/>
    <x v="1"/>
    <x v="131"/>
    <s v="No"/>
    <n v="5"/>
    <s v="Monthly"/>
    <s v="No"/>
    <s v="-"/>
    <s v="No"/>
    <n v="0"/>
    <n v="1"/>
    <n v="4"/>
  </r>
  <r>
    <n v="3364"/>
    <s v="Waldir Junior"/>
    <x v="0"/>
    <x v="132"/>
    <s v="Yes"/>
    <n v="15"/>
    <s v="Quarterly"/>
    <s v="Yes"/>
    <n v="30"/>
    <s v="Yes"/>
    <n v="20"/>
    <n v="7"/>
    <n v="58"/>
  </r>
  <r>
    <n v="3365"/>
    <s v="Xavier Lopes"/>
    <x v="2"/>
    <x v="133"/>
    <s v="No"/>
    <n v="10"/>
    <s v="Monthly"/>
    <s v="No"/>
    <s v="-"/>
    <s v="Yes"/>
    <n v="20"/>
    <n v="10"/>
    <n v="20"/>
  </r>
  <r>
    <n v="3366"/>
    <s v="Yolanda Freitas"/>
    <x v="1"/>
    <x v="134"/>
    <s v="Yes"/>
    <n v="5"/>
    <s v="Monthly"/>
    <s v="No"/>
    <s v="-"/>
    <s v="No"/>
    <n v="0"/>
    <n v="0"/>
    <n v="5"/>
  </r>
  <r>
    <n v="3367"/>
    <s v="Zacarias Nunes"/>
    <x v="0"/>
    <x v="135"/>
    <s v="No"/>
    <n v="15"/>
    <s v="Quarterly"/>
    <s v="Yes"/>
    <n v="30"/>
    <s v="Yes"/>
    <n v="20"/>
    <n v="7"/>
    <n v="58"/>
  </r>
  <r>
    <n v="3368"/>
    <s v="Ana Clara Barreto"/>
    <x v="2"/>
    <x v="136"/>
    <s v="Yes"/>
    <n v="10"/>
    <s v="Annual"/>
    <s v="No"/>
    <s v="-"/>
    <s v="Yes"/>
    <n v="20"/>
    <n v="10"/>
    <n v="20"/>
  </r>
  <r>
    <n v="3369"/>
    <s v="Bruno Henrique"/>
    <x v="1"/>
    <x v="137"/>
    <s v="No"/>
    <n v="5"/>
    <s v="Quarterly"/>
    <s v="No"/>
    <s v="-"/>
    <s v="No"/>
    <n v="0"/>
    <n v="1"/>
    <n v="4"/>
  </r>
  <r>
    <n v="3370"/>
    <s v="Carlos Eduardo"/>
    <x v="0"/>
    <x v="138"/>
    <s v="Yes"/>
    <n v="15"/>
    <s v="Monthly"/>
    <s v="Yes"/>
    <n v="30"/>
    <s v="Yes"/>
    <n v="20"/>
    <n v="15"/>
    <n v="50"/>
  </r>
  <r>
    <n v="3371"/>
    <s v="Débora Lima"/>
    <x v="2"/>
    <x v="139"/>
    <s v="No"/>
    <n v="10"/>
    <s v="Monthly"/>
    <s v="No"/>
    <s v="-"/>
    <s v="Yes"/>
    <n v="20"/>
    <n v="5"/>
    <n v="25"/>
  </r>
  <r>
    <n v="3372"/>
    <s v="Elisa Neves"/>
    <x v="1"/>
    <x v="140"/>
    <s v="Yes"/>
    <n v="5"/>
    <s v="Annual"/>
    <s v="No"/>
    <s v="-"/>
    <s v="No"/>
    <n v="0"/>
    <n v="0"/>
    <n v="5"/>
  </r>
  <r>
    <n v="3373"/>
    <s v="Fabiano Gomes"/>
    <x v="0"/>
    <x v="141"/>
    <s v="No"/>
    <n v="15"/>
    <s v="Quarterly"/>
    <s v="Yes"/>
    <n v="30"/>
    <s v="Yes"/>
    <n v="20"/>
    <n v="20"/>
    <n v="45"/>
  </r>
  <r>
    <n v="3374"/>
    <s v="Gisele Oliveira"/>
    <x v="2"/>
    <x v="142"/>
    <s v="Yes"/>
    <n v="10"/>
    <s v="Quarterly"/>
    <s v="No"/>
    <s v="-"/>
    <s v="Yes"/>
    <n v="20"/>
    <n v="12"/>
    <n v="18"/>
  </r>
  <r>
    <n v="3375"/>
    <s v="Héctor Silva"/>
    <x v="1"/>
    <x v="143"/>
    <s v="No"/>
    <n v="5"/>
    <s v="Monthly"/>
    <s v="No"/>
    <s v="-"/>
    <s v="No"/>
    <n v="0"/>
    <n v="2"/>
    <n v="3"/>
  </r>
  <r>
    <n v="3376"/>
    <s v="Igor Martins"/>
    <x v="0"/>
    <x v="144"/>
    <s v="Yes"/>
    <n v="15"/>
    <s v="Annual"/>
    <s v="Yes"/>
    <n v="30"/>
    <s v="Yes"/>
    <n v="20"/>
    <n v="5"/>
    <n v="60"/>
  </r>
  <r>
    <n v="3377"/>
    <s v="Joana Figueiredo"/>
    <x v="2"/>
    <x v="145"/>
    <s v="No"/>
    <n v="10"/>
    <s v="Monthly"/>
    <s v="No"/>
    <s v="-"/>
    <s v="Yes"/>
    <n v="20"/>
    <n v="10"/>
    <n v="20"/>
  </r>
  <r>
    <n v="3378"/>
    <s v="Kleber Machado"/>
    <x v="1"/>
    <x v="146"/>
    <s v="Yes"/>
    <n v="5"/>
    <s v="Quarterly"/>
    <s v="No"/>
    <s v="-"/>
    <s v="No"/>
    <n v="0"/>
    <n v="0"/>
    <n v="5"/>
  </r>
  <r>
    <n v="3379"/>
    <s v="Luciana Santos"/>
    <x v="0"/>
    <x v="147"/>
    <s v="No"/>
    <n v="15"/>
    <s v="Monthly"/>
    <s v="Yes"/>
    <n v="30"/>
    <s v="Yes"/>
    <n v="20"/>
    <n v="3"/>
    <n v="62"/>
  </r>
  <r>
    <n v="3380"/>
    <s v="Marcos Teixeira"/>
    <x v="2"/>
    <x v="148"/>
    <s v="Yes"/>
    <n v="10"/>
    <s v="Annual"/>
    <s v="No"/>
    <s v="-"/>
    <s v="Yes"/>
    <n v="20"/>
    <n v="15"/>
    <n v="15"/>
  </r>
  <r>
    <n v="3381"/>
    <s v="Natalia Costa"/>
    <x v="1"/>
    <x v="149"/>
    <s v="No"/>
    <n v="5"/>
    <s v="Monthly"/>
    <s v="No"/>
    <s v="-"/>
    <s v="No"/>
    <n v="0"/>
    <n v="1"/>
    <n v="4"/>
  </r>
  <r>
    <n v="3382"/>
    <s v="Oscar Ribeiro"/>
    <x v="0"/>
    <x v="150"/>
    <s v="Yes"/>
    <n v="15"/>
    <s v="Quarterly"/>
    <s v="Yes"/>
    <n v="30"/>
    <s v="Yes"/>
    <n v="20"/>
    <n v="7"/>
    <n v="58"/>
  </r>
  <r>
    <n v="3383"/>
    <s v="Patricia Almeida"/>
    <x v="2"/>
    <x v="151"/>
    <s v="No"/>
    <n v="10"/>
    <s v="Monthly"/>
    <s v="No"/>
    <s v="-"/>
    <s v="Yes"/>
    <n v="20"/>
    <n v="10"/>
    <n v="20"/>
  </r>
  <r>
    <n v="3384"/>
    <s v="Quirino Junior"/>
    <x v="1"/>
    <x v="152"/>
    <s v="Yes"/>
    <n v="5"/>
    <s v="Annual"/>
    <s v="No"/>
    <s v="-"/>
    <s v="No"/>
    <n v="0"/>
    <n v="0"/>
    <n v="5"/>
  </r>
  <r>
    <n v="3385"/>
    <s v="Renata Machado"/>
    <x v="0"/>
    <x v="153"/>
    <s v="No"/>
    <n v="15"/>
    <s v="Monthly"/>
    <s v="Yes"/>
    <n v="30"/>
    <s v="Yes"/>
    <n v="20"/>
    <n v="20"/>
    <n v="45"/>
  </r>
  <r>
    <n v="3386"/>
    <s v="Sônia Alves"/>
    <x v="2"/>
    <x v="154"/>
    <s v="Yes"/>
    <n v="10"/>
    <s v="Quarterly"/>
    <s v="No"/>
    <s v="-"/>
    <s v="Yes"/>
    <n v="20"/>
    <n v="15"/>
    <n v="15"/>
  </r>
  <r>
    <n v="3387"/>
    <s v="Tiago Nunes"/>
    <x v="1"/>
    <x v="155"/>
    <s v="No"/>
    <n v="5"/>
    <s v="Monthly"/>
    <s v="No"/>
    <s v="-"/>
    <s v="No"/>
    <n v="0"/>
    <n v="1"/>
    <n v="4"/>
  </r>
  <r>
    <n v="3388"/>
    <s v="Ulysses Pereira"/>
    <x v="0"/>
    <x v="156"/>
    <s v="Yes"/>
    <n v="15"/>
    <s v="Annual"/>
    <s v="Yes"/>
    <n v="30"/>
    <s v="Yes"/>
    <n v="20"/>
    <n v="3"/>
    <n v="62"/>
  </r>
  <r>
    <n v="3389"/>
    <s v="Vanessa Lima"/>
    <x v="2"/>
    <x v="157"/>
    <s v="No"/>
    <n v="10"/>
    <s v="Monthly"/>
    <s v="No"/>
    <s v="-"/>
    <s v="Yes"/>
    <n v="20"/>
    <n v="10"/>
    <n v="20"/>
  </r>
  <r>
    <n v="3390"/>
    <s v="Wagner Santos"/>
    <x v="1"/>
    <x v="158"/>
    <s v="Yes"/>
    <n v="5"/>
    <s v="Quarterly"/>
    <s v="No"/>
    <s v="-"/>
    <s v="No"/>
    <n v="0"/>
    <n v="0"/>
    <n v="5"/>
  </r>
  <r>
    <n v="3391"/>
    <s v="Xuxa Meneghel"/>
    <x v="0"/>
    <x v="159"/>
    <s v="No"/>
    <n v="15"/>
    <s v="Monthly"/>
    <s v="Yes"/>
    <n v="30"/>
    <s v="Yes"/>
    <n v="20"/>
    <n v="15"/>
    <n v="50"/>
  </r>
  <r>
    <n v="3392"/>
    <s v="Yasmin Silva"/>
    <x v="2"/>
    <x v="160"/>
    <s v="Yes"/>
    <n v="10"/>
    <s v="Annual"/>
    <s v="No"/>
    <s v="-"/>
    <s v="Yes"/>
    <n v="20"/>
    <n v="15"/>
    <n v="15"/>
  </r>
  <r>
    <n v="3393"/>
    <s v="Zacarias de Souza"/>
    <x v="1"/>
    <x v="161"/>
    <s v="No"/>
    <n v="5"/>
    <s v="Monthly"/>
    <s v="No"/>
    <s v="-"/>
    <s v="No"/>
    <n v="0"/>
    <n v="1"/>
    <n v="4"/>
  </r>
  <r>
    <n v="3394"/>
    <s v="André Lima"/>
    <x v="0"/>
    <x v="162"/>
    <s v="Yes"/>
    <n v="15"/>
    <s v="Quarterly"/>
    <s v="Yes"/>
    <n v="30"/>
    <s v="Yes"/>
    <n v="20"/>
    <n v="7"/>
    <n v="58"/>
  </r>
  <r>
    <n v="3395"/>
    <s v="Bianca Freitas"/>
    <x v="2"/>
    <x v="163"/>
    <s v="No"/>
    <n v="10"/>
    <s v="Monthly"/>
    <s v="No"/>
    <s v="-"/>
    <s v="Yes"/>
    <n v="20"/>
    <n v="10"/>
    <n v="20"/>
  </r>
  <r>
    <n v="3396"/>
    <s v="Caio Mendes"/>
    <x v="1"/>
    <x v="164"/>
    <s v="Yes"/>
    <n v="5"/>
    <s v="Annual"/>
    <s v="No"/>
    <s v="-"/>
    <s v="No"/>
    <n v="0"/>
    <n v="0"/>
    <n v="5"/>
  </r>
  <r>
    <n v="3397"/>
    <s v="Daniela Moura"/>
    <x v="0"/>
    <x v="165"/>
    <s v="No"/>
    <n v="15"/>
    <s v="Monthly"/>
    <s v="Yes"/>
    <n v="30"/>
    <s v="Yes"/>
    <n v="20"/>
    <n v="20"/>
    <n v="45"/>
  </r>
  <r>
    <n v="3398"/>
    <s v="Eduardo Costa"/>
    <x v="2"/>
    <x v="166"/>
    <s v="Yes"/>
    <n v="10"/>
    <s v="Quarterly"/>
    <s v="No"/>
    <s v="-"/>
    <s v="Yes"/>
    <n v="20"/>
    <n v="15"/>
    <n v="15"/>
  </r>
  <r>
    <n v="3399"/>
    <s v="Fernanda Gomes"/>
    <x v="1"/>
    <x v="167"/>
    <s v="No"/>
    <n v="5"/>
    <s v="Monthly"/>
    <s v="No"/>
    <s v="-"/>
    <s v="No"/>
    <n v="0"/>
    <n v="1"/>
    <n v="4"/>
  </r>
  <r>
    <n v="3400"/>
    <s v="Guilherme Souza"/>
    <x v="0"/>
    <x v="168"/>
    <s v="Yes"/>
    <n v="15"/>
    <s v="Annual"/>
    <s v="Yes"/>
    <n v="30"/>
    <s v="Yes"/>
    <n v="20"/>
    <n v="5"/>
    <n v="60"/>
  </r>
  <r>
    <n v="3401"/>
    <s v="Helena Ribeiro"/>
    <x v="2"/>
    <x v="169"/>
    <s v="No"/>
    <n v="10"/>
    <s v="Monthly"/>
    <s v="No"/>
    <s v="-"/>
    <s v="Yes"/>
    <n v="20"/>
    <n v="10"/>
    <n v="20"/>
  </r>
  <r>
    <n v="3402"/>
    <s v="Igor Santos"/>
    <x v="1"/>
    <x v="170"/>
    <s v="Yes"/>
    <n v="5"/>
    <s v="Quarterly"/>
    <s v="No"/>
    <s v="-"/>
    <s v="No"/>
    <n v="0"/>
    <n v="0"/>
    <n v="5"/>
  </r>
  <r>
    <n v="3403"/>
    <s v="João Carvalho"/>
    <x v="0"/>
    <x v="171"/>
    <s v="No"/>
    <n v="15"/>
    <s v="Monthly"/>
    <s v="Yes"/>
    <n v="30"/>
    <s v="Yes"/>
    <n v="20"/>
    <n v="3"/>
    <n v="62"/>
  </r>
  <r>
    <n v="3404"/>
    <s v="Klara Fagundes"/>
    <x v="2"/>
    <x v="172"/>
    <s v="Yes"/>
    <n v="10"/>
    <s v="Annual"/>
    <s v="No"/>
    <s v="-"/>
    <s v="Yes"/>
    <n v="20"/>
    <n v="15"/>
    <n v="15"/>
  </r>
  <r>
    <n v="3405"/>
    <s v="Lúcia Mendonça"/>
    <x v="1"/>
    <x v="173"/>
    <s v="No"/>
    <n v="5"/>
    <s v="Monthly"/>
    <s v="No"/>
    <s v="-"/>
    <s v="No"/>
    <n v="0"/>
    <n v="1"/>
    <n v="4"/>
  </r>
  <r>
    <n v="3406"/>
    <s v="Marcelo Novaes"/>
    <x v="1"/>
    <x v="174"/>
    <s v="Yes"/>
    <n v="5"/>
    <s v="Monthly"/>
    <s v="No"/>
    <s v="-"/>
    <s v="No"/>
    <n v="0"/>
    <n v="0"/>
    <n v="5"/>
  </r>
  <r>
    <n v="3407"/>
    <s v="Nina Pacheco"/>
    <x v="0"/>
    <x v="175"/>
    <s v="No"/>
    <n v="15"/>
    <s v="Quarterly"/>
    <s v="Yes"/>
    <n v="30"/>
    <s v="Yes"/>
    <n v="20"/>
    <n v="7"/>
    <n v="58"/>
  </r>
  <r>
    <n v="3408"/>
    <s v="Olívia Rios"/>
    <x v="2"/>
    <x v="176"/>
    <s v="Yes"/>
    <n v="10"/>
    <s v="Annual"/>
    <s v="No"/>
    <s v="-"/>
    <s v="Yes"/>
    <n v="20"/>
    <n v="10"/>
    <n v="20"/>
  </r>
  <r>
    <n v="3409"/>
    <s v="Paulo Quintana"/>
    <x v="1"/>
    <x v="177"/>
    <s v="No"/>
    <n v="5"/>
    <s v="Quarterly"/>
    <s v="No"/>
    <s v="-"/>
    <s v="No"/>
    <n v="0"/>
    <n v="1"/>
    <n v="4"/>
  </r>
  <r>
    <n v="3410"/>
    <s v="Raquel Domingos"/>
    <x v="0"/>
    <x v="178"/>
    <s v="Yes"/>
    <n v="15"/>
    <s v="Monthly"/>
    <s v="Yes"/>
    <n v="30"/>
    <s v="Yes"/>
    <n v="20"/>
    <n v="15"/>
    <n v="50"/>
  </r>
  <r>
    <n v="3411"/>
    <s v="Samuel Viana"/>
    <x v="2"/>
    <x v="179"/>
    <s v="No"/>
    <n v="10"/>
    <s v="Monthly"/>
    <s v="No"/>
    <s v="-"/>
    <s v="Yes"/>
    <n v="20"/>
    <n v="5"/>
    <n v="25"/>
  </r>
  <r>
    <n v="3412"/>
    <s v="Tatiane Rocha"/>
    <x v="1"/>
    <x v="180"/>
    <s v="Yes"/>
    <n v="5"/>
    <s v="Annual"/>
    <s v="No"/>
    <s v="-"/>
    <s v="No"/>
    <n v="0"/>
    <n v="0"/>
    <n v="5"/>
  </r>
  <r>
    <n v="3413"/>
    <s v="Ulysses Farias"/>
    <x v="0"/>
    <x v="181"/>
    <s v="No"/>
    <n v="15"/>
    <s v="Quarterly"/>
    <s v="Yes"/>
    <n v="30"/>
    <s v="Yes"/>
    <n v="20"/>
    <n v="20"/>
    <n v="45"/>
  </r>
  <r>
    <n v="3414"/>
    <s v="Vanessa Moreira"/>
    <x v="2"/>
    <x v="182"/>
    <s v="Yes"/>
    <n v="10"/>
    <s v="Quarterly"/>
    <s v="No"/>
    <s v="-"/>
    <s v="Yes"/>
    <n v="20"/>
    <n v="12"/>
    <n v="18"/>
  </r>
  <r>
    <n v="3415"/>
    <s v="William Carvalho"/>
    <x v="1"/>
    <x v="183"/>
    <s v="No"/>
    <n v="5"/>
    <s v="Monthly"/>
    <s v="No"/>
    <s v="-"/>
    <s v="No"/>
    <n v="0"/>
    <n v="2"/>
    <n v="3"/>
  </r>
  <r>
    <n v="3416"/>
    <s v="Ximena Barros"/>
    <x v="0"/>
    <x v="184"/>
    <s v="Yes"/>
    <n v="15"/>
    <s v="Annual"/>
    <s v="Yes"/>
    <n v="30"/>
    <s v="Yes"/>
    <n v="20"/>
    <n v="5"/>
    <n v="60"/>
  </r>
  <r>
    <n v="3417"/>
    <s v="Yara Machado"/>
    <x v="2"/>
    <x v="185"/>
    <s v="No"/>
    <n v="10"/>
    <s v="Monthly"/>
    <s v="No"/>
    <s v="-"/>
    <s v="Yes"/>
    <n v="20"/>
    <n v="10"/>
    <n v="20"/>
  </r>
  <r>
    <n v="3418"/>
    <s v="Zacarias Costa"/>
    <x v="1"/>
    <x v="186"/>
    <s v="Yes"/>
    <n v="5"/>
    <s v="Quarterly"/>
    <s v="No"/>
    <s v="-"/>
    <s v="No"/>
    <n v="0"/>
    <n v="0"/>
    <n v="5"/>
  </r>
  <r>
    <n v="3419"/>
    <s v="André Lopes"/>
    <x v="0"/>
    <x v="187"/>
    <s v="No"/>
    <n v="15"/>
    <s v="Monthly"/>
    <s v="Yes"/>
    <n v="30"/>
    <s v="Yes"/>
    <n v="20"/>
    <n v="3"/>
    <n v="62"/>
  </r>
  <r>
    <n v="3420"/>
    <s v="Beatriz Souza"/>
    <x v="2"/>
    <x v="188"/>
    <s v="Yes"/>
    <n v="10"/>
    <s v="Annual"/>
    <s v="No"/>
    <s v="-"/>
    <s v="Yes"/>
    <n v="20"/>
    <n v="15"/>
    <n v="15"/>
  </r>
  <r>
    <n v="3421"/>
    <s v="Caio Pereira"/>
    <x v="1"/>
    <x v="189"/>
    <s v="No"/>
    <n v="5"/>
    <s v="Monthly"/>
    <s v="No"/>
    <s v="-"/>
    <s v="No"/>
    <n v="0"/>
    <n v="1"/>
    <n v="4"/>
  </r>
  <r>
    <n v="3422"/>
    <s v="Daniela Araújo"/>
    <x v="0"/>
    <x v="190"/>
    <s v="Yes"/>
    <n v="15"/>
    <s v="Quarterly"/>
    <s v="Yes"/>
    <n v="30"/>
    <s v="Yes"/>
    <n v="20"/>
    <n v="7"/>
    <n v="58"/>
  </r>
  <r>
    <n v="3423"/>
    <s v="Eduardo Santos"/>
    <x v="2"/>
    <x v="191"/>
    <s v="No"/>
    <n v="10"/>
    <s v="Monthly"/>
    <s v="No"/>
    <s v="-"/>
    <s v="Yes"/>
    <n v="20"/>
    <n v="10"/>
    <n v="20"/>
  </r>
  <r>
    <n v="3424"/>
    <s v="Fernanda Lima"/>
    <x v="1"/>
    <x v="192"/>
    <s v="Yes"/>
    <n v="5"/>
    <s v="Annual"/>
    <s v="No"/>
    <s v="-"/>
    <s v="No"/>
    <n v="0"/>
    <n v="0"/>
    <n v="5"/>
  </r>
  <r>
    <n v="3425"/>
    <s v="Gabriel Teixeira"/>
    <x v="0"/>
    <x v="193"/>
    <s v="No"/>
    <n v="15"/>
    <s v="Monthly"/>
    <s v="Yes"/>
    <n v="30"/>
    <s v="Yes"/>
    <n v="20"/>
    <n v="20"/>
    <n v="45"/>
  </r>
  <r>
    <n v="3426"/>
    <s v="Helena Ribeiro"/>
    <x v="2"/>
    <x v="194"/>
    <s v="Yes"/>
    <n v="10"/>
    <s v="Quarterly"/>
    <s v="No"/>
    <s v="-"/>
    <s v="Yes"/>
    <n v="20"/>
    <n v="15"/>
    <n v="15"/>
  </r>
  <r>
    <n v="3427"/>
    <s v="Igor Mendes"/>
    <x v="1"/>
    <x v="195"/>
    <s v="No"/>
    <n v="5"/>
    <s v="Monthly"/>
    <s v="No"/>
    <s v="-"/>
    <s v="No"/>
    <n v="0"/>
    <n v="1"/>
    <n v="4"/>
  </r>
  <r>
    <n v="3428"/>
    <s v="Joana Silveira"/>
    <x v="0"/>
    <x v="196"/>
    <s v="Yes"/>
    <n v="15"/>
    <s v="Annual"/>
    <s v="Yes"/>
    <n v="30"/>
    <s v="Yes"/>
    <n v="20"/>
    <n v="3"/>
    <n v="62"/>
  </r>
  <r>
    <n v="3429"/>
    <s v="Lucas Martins"/>
    <x v="2"/>
    <x v="197"/>
    <s v="No"/>
    <n v="10"/>
    <s v="Monthly"/>
    <s v="No"/>
    <s v="-"/>
    <s v="Yes"/>
    <n v="20"/>
    <n v="10"/>
    <n v="20"/>
  </r>
  <r>
    <n v="3430"/>
    <s v="Marcela Gouveia"/>
    <x v="1"/>
    <x v="198"/>
    <s v="Yes"/>
    <n v="5"/>
    <s v="Quarterly"/>
    <s v="No"/>
    <s v="-"/>
    <s v="No"/>
    <n v="0"/>
    <n v="0"/>
    <n v="5"/>
  </r>
  <r>
    <n v="3431"/>
    <s v="Nicolas Borges"/>
    <x v="0"/>
    <x v="199"/>
    <s v="No"/>
    <n v="15"/>
    <s v="Monthly"/>
    <s v="Yes"/>
    <n v="30"/>
    <s v="Yes"/>
    <n v="20"/>
    <n v="15"/>
    <n v="50"/>
  </r>
  <r>
    <n v="3432"/>
    <s v="Olivia Freitas"/>
    <x v="2"/>
    <x v="200"/>
    <s v="Yes"/>
    <n v="10"/>
    <s v="Annual"/>
    <s v="No"/>
    <s v="-"/>
    <s v="Yes"/>
    <n v="20"/>
    <n v="15"/>
    <n v="15"/>
  </r>
  <r>
    <n v="3433"/>
    <s v="Paulo Nogueira"/>
    <x v="1"/>
    <x v="201"/>
    <s v="No"/>
    <n v="5"/>
    <s v="Monthly"/>
    <s v="No"/>
    <s v="-"/>
    <s v="No"/>
    <n v="0"/>
    <n v="1"/>
    <n v="4"/>
  </r>
  <r>
    <n v="3434"/>
    <s v="Raquel Andrade"/>
    <x v="0"/>
    <x v="202"/>
    <s v="Yes"/>
    <n v="15"/>
    <s v="Quarterly"/>
    <s v="Yes"/>
    <n v="30"/>
    <s v="Yes"/>
    <n v="20"/>
    <n v="7"/>
    <n v="58"/>
  </r>
  <r>
    <n v="3435"/>
    <s v="Sônia Carvalho"/>
    <x v="2"/>
    <x v="203"/>
    <s v="No"/>
    <n v="10"/>
    <s v="Monthly"/>
    <s v="No"/>
    <s v="-"/>
    <s v="Yes"/>
    <n v="20"/>
    <n v="10"/>
    <n v="20"/>
  </r>
  <r>
    <n v="3436"/>
    <s v="Tiago Rodrigues"/>
    <x v="1"/>
    <x v="204"/>
    <s v="Yes"/>
    <n v="5"/>
    <s v="Monthly"/>
    <s v="No"/>
    <s v="-"/>
    <s v="No"/>
    <n v="0"/>
    <n v="0"/>
    <n v="5"/>
  </r>
  <r>
    <n v="3437"/>
    <s v="Ursula Monteiro"/>
    <x v="0"/>
    <x v="205"/>
    <s v="No"/>
    <n v="15"/>
    <s v="Quarterly"/>
    <s v="Yes"/>
    <n v="30"/>
    <s v="Yes"/>
    <n v="20"/>
    <n v="7"/>
    <n v="58"/>
  </r>
  <r>
    <n v="3438"/>
    <s v="Vanessa Pereira"/>
    <x v="2"/>
    <x v="206"/>
    <s v="Yes"/>
    <n v="10"/>
    <s v="Annual"/>
    <s v="No"/>
    <s v="-"/>
    <s v="Yes"/>
    <n v="20"/>
    <n v="10"/>
    <n v="20"/>
  </r>
  <r>
    <n v="3439"/>
    <s v="Walter Silva"/>
    <x v="1"/>
    <x v="207"/>
    <s v="No"/>
    <n v="5"/>
    <s v="Quarterly"/>
    <s v="No"/>
    <s v="-"/>
    <s v="No"/>
    <n v="0"/>
    <n v="1"/>
    <n v="4"/>
  </r>
  <r>
    <n v="3440"/>
    <s v="Xavier Almeida"/>
    <x v="0"/>
    <x v="208"/>
    <s v="Yes"/>
    <n v="15"/>
    <s v="Monthly"/>
    <s v="Yes"/>
    <n v="30"/>
    <s v="Yes"/>
    <n v="20"/>
    <n v="15"/>
    <n v="50"/>
  </r>
  <r>
    <n v="3441"/>
    <s v="Yasmine Correia"/>
    <x v="2"/>
    <x v="209"/>
    <s v="No"/>
    <n v="10"/>
    <s v="Monthly"/>
    <s v="No"/>
    <s v="-"/>
    <s v="Yes"/>
    <n v="20"/>
    <n v="5"/>
    <n v="25"/>
  </r>
  <r>
    <n v="3442"/>
    <s v="Zacarias Almeida"/>
    <x v="1"/>
    <x v="210"/>
    <s v="Yes"/>
    <n v="5"/>
    <s v="Annual"/>
    <s v="No"/>
    <s v="-"/>
    <s v="No"/>
    <n v="0"/>
    <n v="0"/>
    <n v="5"/>
  </r>
  <r>
    <n v="3443"/>
    <s v="Amanda Costa"/>
    <x v="0"/>
    <x v="211"/>
    <s v="No"/>
    <n v="15"/>
    <s v="Quarterly"/>
    <s v="Yes"/>
    <n v="30"/>
    <s v="Yes"/>
    <n v="20"/>
    <n v="20"/>
    <n v="45"/>
  </r>
  <r>
    <n v="3444"/>
    <s v="Bruno Ferreira"/>
    <x v="2"/>
    <x v="212"/>
    <s v="Yes"/>
    <n v="10"/>
    <s v="Quarterly"/>
    <s v="No"/>
    <s v="-"/>
    <s v="Yes"/>
    <n v="20"/>
    <n v="12"/>
    <n v="18"/>
  </r>
  <r>
    <n v="3445"/>
    <s v="Carla Dias"/>
    <x v="1"/>
    <x v="213"/>
    <s v="No"/>
    <n v="5"/>
    <s v="Monthly"/>
    <s v="No"/>
    <s v="-"/>
    <s v="No"/>
    <n v="0"/>
    <n v="2"/>
    <n v="3"/>
  </r>
  <r>
    <n v="3446"/>
    <s v="Diogo Martins"/>
    <x v="0"/>
    <x v="214"/>
    <s v="Yes"/>
    <n v="15"/>
    <s v="Annual"/>
    <s v="Yes"/>
    <n v="30"/>
    <s v="Yes"/>
    <n v="20"/>
    <n v="5"/>
    <n v="60"/>
  </r>
  <r>
    <n v="3447"/>
    <s v="Elisa Campos"/>
    <x v="2"/>
    <x v="215"/>
    <s v="No"/>
    <n v="10"/>
    <s v="Monthly"/>
    <s v="No"/>
    <s v="-"/>
    <s v="Yes"/>
    <n v="20"/>
    <n v="10"/>
    <n v="20"/>
  </r>
  <r>
    <n v="3448"/>
    <s v="Fabiana Lima"/>
    <x v="1"/>
    <x v="216"/>
    <s v="Yes"/>
    <n v="5"/>
    <s v="Quarterly"/>
    <s v="No"/>
    <s v="-"/>
    <s v="No"/>
    <n v="0"/>
    <n v="0"/>
    <n v="5"/>
  </r>
  <r>
    <n v="3449"/>
    <s v="Gabriel Santos"/>
    <x v="0"/>
    <x v="217"/>
    <s v="No"/>
    <n v="15"/>
    <s v="Monthly"/>
    <s v="Yes"/>
    <n v="30"/>
    <s v="Yes"/>
    <n v="20"/>
    <n v="3"/>
    <n v="62"/>
  </r>
  <r>
    <n v="3450"/>
    <s v="Helena Ferreira"/>
    <x v="2"/>
    <x v="218"/>
    <s v="Yes"/>
    <n v="10"/>
    <s v="Annual"/>
    <s v="No"/>
    <s v="-"/>
    <s v="Yes"/>
    <n v="20"/>
    <n v="15"/>
    <n v="15"/>
  </r>
  <r>
    <n v="3451"/>
    <s v="Ígor Nunes"/>
    <x v="1"/>
    <x v="219"/>
    <s v="No"/>
    <n v="5"/>
    <s v="Monthly"/>
    <s v="No"/>
    <s v="-"/>
    <s v="No"/>
    <n v="0"/>
    <n v="1"/>
    <n v="4"/>
  </r>
  <r>
    <n v="3452"/>
    <s v="Joana Silveira"/>
    <x v="0"/>
    <x v="220"/>
    <s v="Yes"/>
    <n v="15"/>
    <s v="Quarterly"/>
    <s v="Yes"/>
    <n v="30"/>
    <s v="Yes"/>
    <n v="20"/>
    <n v="7"/>
    <n v="58"/>
  </r>
  <r>
    <n v="3453"/>
    <s v="Kléber Oliveira"/>
    <x v="2"/>
    <x v="221"/>
    <s v="No"/>
    <n v="10"/>
    <s v="Monthly"/>
    <s v="No"/>
    <s v="-"/>
    <s v="Yes"/>
    <n v="20"/>
    <n v="10"/>
    <n v="20"/>
  </r>
  <r>
    <n v="3454"/>
    <s v="Luciana Morais"/>
    <x v="1"/>
    <x v="222"/>
    <s v="Yes"/>
    <n v="5"/>
    <s v="Annual"/>
    <s v="No"/>
    <s v="-"/>
    <s v="No"/>
    <n v="0"/>
    <n v="0"/>
    <n v="5"/>
  </r>
  <r>
    <n v="3455"/>
    <s v="Marcos Vinícius"/>
    <x v="0"/>
    <x v="223"/>
    <s v="No"/>
    <n v="15"/>
    <s v="Monthly"/>
    <s v="Yes"/>
    <n v="30"/>
    <s v="Yes"/>
    <n v="20"/>
    <n v="20"/>
    <n v="45"/>
  </r>
  <r>
    <n v="3456"/>
    <s v="Natália Barros"/>
    <x v="2"/>
    <x v="224"/>
    <s v="Yes"/>
    <n v="10"/>
    <s v="Quarterly"/>
    <s v="No"/>
    <s v="-"/>
    <s v="Yes"/>
    <n v="20"/>
    <n v="15"/>
    <n v="15"/>
  </r>
  <r>
    <n v="3457"/>
    <s v="Oscar Sampaio"/>
    <x v="1"/>
    <x v="225"/>
    <s v="No"/>
    <n v="5"/>
    <s v="Monthly"/>
    <s v="No"/>
    <s v="-"/>
    <s v="No"/>
    <n v="0"/>
    <n v="1"/>
    <n v="4"/>
  </r>
  <r>
    <n v="3458"/>
    <s v="Patrícia Leite"/>
    <x v="0"/>
    <x v="226"/>
    <s v="Yes"/>
    <n v="15"/>
    <s v="Annual"/>
    <s v="Yes"/>
    <n v="30"/>
    <s v="Yes"/>
    <n v="20"/>
    <n v="3"/>
    <n v="62"/>
  </r>
  <r>
    <n v="3459"/>
    <s v="Quênia Rocha"/>
    <x v="2"/>
    <x v="227"/>
    <s v="No"/>
    <n v="10"/>
    <s v="Monthly"/>
    <s v="No"/>
    <s v="-"/>
    <s v="Yes"/>
    <n v="20"/>
    <n v="10"/>
    <n v="20"/>
  </r>
  <r>
    <n v="3460"/>
    <s v="Rafael Torres"/>
    <x v="1"/>
    <x v="228"/>
    <s v="Yes"/>
    <n v="5"/>
    <s v="Quarterly"/>
    <s v="No"/>
    <s v="-"/>
    <s v="No"/>
    <n v="0"/>
    <n v="0"/>
    <n v="5"/>
  </r>
  <r>
    <n v="3461"/>
    <s v="Sandra Gouveia"/>
    <x v="0"/>
    <x v="229"/>
    <s v="No"/>
    <n v="15"/>
    <s v="Monthly"/>
    <s v="Yes"/>
    <n v="30"/>
    <s v="Yes"/>
    <n v="20"/>
    <n v="15"/>
    <n v="50"/>
  </r>
  <r>
    <n v="3462"/>
    <s v="Tiago Lacerda"/>
    <x v="2"/>
    <x v="230"/>
    <s v="Yes"/>
    <n v="10"/>
    <s v="Annual"/>
    <s v="No"/>
    <s v="-"/>
    <s v="Yes"/>
    <n v="20"/>
    <n v="15"/>
    <n v="15"/>
  </r>
  <r>
    <n v="3463"/>
    <s v="Ursula Fonseca"/>
    <x v="1"/>
    <x v="231"/>
    <s v="No"/>
    <n v="5"/>
    <s v="Monthly"/>
    <s v="No"/>
    <s v="-"/>
    <s v="No"/>
    <n v="0"/>
    <n v="1"/>
    <n v="4"/>
  </r>
  <r>
    <n v="3464"/>
    <s v="Vanessa Andrade"/>
    <x v="0"/>
    <x v="232"/>
    <s v="Yes"/>
    <n v="15"/>
    <s v="Quarterly"/>
    <s v="Yes"/>
    <n v="30"/>
    <s v="Yes"/>
    <n v="20"/>
    <n v="7"/>
    <n v="58"/>
  </r>
  <r>
    <n v="3465"/>
    <s v="William Castro"/>
    <x v="2"/>
    <x v="233"/>
    <s v="No"/>
    <n v="10"/>
    <s v="Monthly"/>
    <s v="No"/>
    <s v="-"/>
    <s v="Yes"/>
    <n v="20"/>
    <n v="10"/>
    <n v="20"/>
  </r>
  <r>
    <n v="3466"/>
    <s v="Xavier Monteiro"/>
    <x v="1"/>
    <x v="234"/>
    <s v="Yes"/>
    <n v="5"/>
    <s v="Annual"/>
    <s v="No"/>
    <s v="-"/>
    <s v="No"/>
    <n v="0"/>
    <n v="0"/>
    <n v="5"/>
  </r>
  <r>
    <n v="3467"/>
    <s v="Yasmin Figueira"/>
    <x v="0"/>
    <x v="235"/>
    <s v="No"/>
    <n v="15"/>
    <s v="Monthly"/>
    <s v="Yes"/>
    <n v="30"/>
    <s v="Yes"/>
    <n v="20"/>
    <n v="15"/>
    <n v="50"/>
  </r>
  <r>
    <n v="3468"/>
    <s v="Zacarias Mendonça"/>
    <x v="2"/>
    <x v="236"/>
    <s v="Yes"/>
    <n v="10"/>
    <s v="Quarterly"/>
    <s v="No"/>
    <s v="-"/>
    <s v="Yes"/>
    <n v="20"/>
    <n v="12"/>
    <n v="18"/>
  </r>
  <r>
    <n v="3469"/>
    <s v="Amanda Menezes"/>
    <x v="1"/>
    <x v="237"/>
    <s v="No"/>
    <n v="5"/>
    <s v="Monthly"/>
    <s v="No"/>
    <s v="-"/>
    <s v="No"/>
    <n v="0"/>
    <n v="2"/>
    <n v="3"/>
  </r>
  <r>
    <n v="3470"/>
    <s v="Bruno Santos"/>
    <x v="0"/>
    <x v="238"/>
    <s v="Yes"/>
    <n v="15"/>
    <s v="Annual"/>
    <s v="Yes"/>
    <n v="30"/>
    <s v="Yes"/>
    <n v="20"/>
    <n v="5"/>
    <n v="60"/>
  </r>
  <r>
    <n v="3471"/>
    <s v="Carla Ferreira"/>
    <x v="2"/>
    <x v="239"/>
    <s v="No"/>
    <n v="10"/>
    <s v="Monthly"/>
    <s v="No"/>
    <s v="-"/>
    <s v="Yes"/>
    <n v="20"/>
    <n v="10"/>
    <n v="20"/>
  </r>
  <r>
    <n v="3472"/>
    <s v="Diogo Alves"/>
    <x v="1"/>
    <x v="240"/>
    <s v="Yes"/>
    <n v="5"/>
    <s v="Quarterly"/>
    <s v="No"/>
    <s v="-"/>
    <s v="No"/>
    <n v="0"/>
    <n v="0"/>
    <n v="5"/>
  </r>
  <r>
    <n v="3473"/>
    <s v="Elisa Neves"/>
    <x v="0"/>
    <x v="241"/>
    <s v="No"/>
    <n v="15"/>
    <s v="Monthly"/>
    <s v="Yes"/>
    <n v="30"/>
    <s v="Yes"/>
    <n v="20"/>
    <n v="3"/>
    <n v="62"/>
  </r>
  <r>
    <n v="3474"/>
    <s v="Fabiano Pires"/>
    <x v="2"/>
    <x v="242"/>
    <s v="Yes"/>
    <n v="10"/>
    <s v="Annual"/>
    <s v="No"/>
    <s v="-"/>
    <s v="Yes"/>
    <n v="20"/>
    <n v="15"/>
    <n v="15"/>
  </r>
  <r>
    <n v="3475"/>
    <s v="Giovana Ribeiro"/>
    <x v="1"/>
    <x v="243"/>
    <s v="No"/>
    <n v="5"/>
    <s v="Monthly"/>
    <s v="No"/>
    <s v="-"/>
    <s v="No"/>
    <n v="0"/>
    <n v="1"/>
    <n v="4"/>
  </r>
  <r>
    <n v="3476"/>
    <s v="Hélio Costa"/>
    <x v="0"/>
    <x v="244"/>
    <s v="Yes"/>
    <n v="15"/>
    <s v="Quarterly"/>
    <s v="Yes"/>
    <n v="30"/>
    <s v="Yes"/>
    <n v="20"/>
    <n v="7"/>
    <n v="58"/>
  </r>
  <r>
    <n v="3477"/>
    <s v="Íris Loureiro"/>
    <x v="2"/>
    <x v="245"/>
    <s v="No"/>
    <n v="10"/>
    <s v="Monthly"/>
    <s v="No"/>
    <s v="-"/>
    <s v="Yes"/>
    <n v="20"/>
    <n v="10"/>
    <n v="20"/>
  </r>
  <r>
    <n v="3478"/>
    <s v="João Pereira"/>
    <x v="1"/>
    <x v="246"/>
    <s v="Yes"/>
    <n v="5"/>
    <s v="Annual"/>
    <s v="No"/>
    <s v="-"/>
    <s v="No"/>
    <n v="0"/>
    <n v="0"/>
    <n v="5"/>
  </r>
  <r>
    <n v="3479"/>
    <s v="Klara Silva"/>
    <x v="0"/>
    <x v="247"/>
    <s v="No"/>
    <n v="15"/>
    <s v="Monthly"/>
    <s v="Yes"/>
    <n v="30"/>
    <s v="Yes"/>
    <n v="20"/>
    <n v="20"/>
    <n v="45"/>
  </r>
  <r>
    <n v="3480"/>
    <s v="Luciana Barros"/>
    <x v="2"/>
    <x v="248"/>
    <s v="Yes"/>
    <n v="10"/>
    <s v="Quarterly"/>
    <s v="No"/>
    <s v="-"/>
    <s v="Yes"/>
    <n v="20"/>
    <n v="15"/>
    <n v="15"/>
  </r>
  <r>
    <n v="3481"/>
    <s v="Marcos Gomes"/>
    <x v="1"/>
    <x v="249"/>
    <s v="No"/>
    <n v="5"/>
    <s v="Monthly"/>
    <s v="No"/>
    <s v="-"/>
    <s v="No"/>
    <n v="0"/>
    <n v="1"/>
    <n v="4"/>
  </r>
  <r>
    <n v="3482"/>
    <s v="Natália Soares"/>
    <x v="0"/>
    <x v="250"/>
    <s v="Yes"/>
    <n v="15"/>
    <s v="Annual"/>
    <s v="Yes"/>
    <n v="30"/>
    <s v="Yes"/>
    <n v="20"/>
    <n v="3"/>
    <n v="62"/>
  </r>
  <r>
    <n v="3483"/>
    <s v="Oscar Machado"/>
    <x v="2"/>
    <x v="251"/>
    <s v="No"/>
    <n v="10"/>
    <s v="Monthly"/>
    <s v="No"/>
    <s v="-"/>
    <s v="Yes"/>
    <n v="20"/>
    <n v="10"/>
    <n v="20"/>
  </r>
  <r>
    <n v="3484"/>
    <s v="Patrícia Lima"/>
    <x v="1"/>
    <x v="252"/>
    <s v="Yes"/>
    <n v="5"/>
    <s v="Quarterly"/>
    <s v="No"/>
    <s v="-"/>
    <s v="No"/>
    <n v="0"/>
    <n v="0"/>
    <n v="5"/>
  </r>
  <r>
    <n v="3485"/>
    <s v="Quirino Neto"/>
    <x v="0"/>
    <x v="253"/>
    <s v="No"/>
    <n v="15"/>
    <s v="Monthly"/>
    <s v="Yes"/>
    <n v="30"/>
    <s v="Yes"/>
    <n v="20"/>
    <n v="15"/>
    <n v="50"/>
  </r>
  <r>
    <n v="3486"/>
    <s v="Rafaela Souza"/>
    <x v="1"/>
    <x v="254"/>
    <s v="Yes"/>
    <n v="5"/>
    <s v="Monthly"/>
    <s v="No"/>
    <s v="-"/>
    <s v="No"/>
    <n v="0"/>
    <n v="0"/>
    <n v="5"/>
  </r>
  <r>
    <n v="3487"/>
    <s v="Sandro Almeida"/>
    <x v="0"/>
    <x v="255"/>
    <s v="No"/>
    <n v="15"/>
    <s v="Quarterly"/>
    <s v="Yes"/>
    <n v="30"/>
    <s v="Yes"/>
    <n v="20"/>
    <n v="7"/>
    <n v="58"/>
  </r>
  <r>
    <n v="3488"/>
    <s v="Tânia Ribeiro"/>
    <x v="2"/>
    <x v="256"/>
    <s v="Yes"/>
    <n v="10"/>
    <s v="Annual"/>
    <s v="No"/>
    <s v="-"/>
    <s v="Yes"/>
    <n v="20"/>
    <n v="10"/>
    <n v="20"/>
  </r>
  <r>
    <n v="3489"/>
    <s v="Ugo Dias"/>
    <x v="1"/>
    <x v="257"/>
    <s v="No"/>
    <n v="5"/>
    <s v="Quarterly"/>
    <s v="No"/>
    <s v="-"/>
    <s v="No"/>
    <n v="0"/>
    <n v="1"/>
    <n v="4"/>
  </r>
  <r>
    <n v="3490"/>
    <s v="Valéria Lima"/>
    <x v="0"/>
    <x v="258"/>
    <s v="Yes"/>
    <n v="15"/>
    <s v="Monthly"/>
    <s v="Yes"/>
    <n v="30"/>
    <s v="Yes"/>
    <n v="20"/>
    <n v="15"/>
    <n v="50"/>
  </r>
  <r>
    <n v="3491"/>
    <s v="William Fernandes"/>
    <x v="2"/>
    <x v="259"/>
    <s v="No"/>
    <n v="10"/>
    <s v="Monthly"/>
    <s v="No"/>
    <s v="-"/>
    <s v="Yes"/>
    <n v="20"/>
    <n v="5"/>
    <n v="25"/>
  </r>
  <r>
    <n v="3492"/>
    <s v="Xuxa Mendes"/>
    <x v="1"/>
    <x v="260"/>
    <s v="Yes"/>
    <n v="5"/>
    <s v="Annual"/>
    <s v="No"/>
    <s v="-"/>
    <s v="No"/>
    <n v="0"/>
    <n v="0"/>
    <n v="5"/>
  </r>
  <r>
    <n v="3493"/>
    <s v="Ygor Farias"/>
    <x v="0"/>
    <x v="261"/>
    <s v="No"/>
    <n v="15"/>
    <s v="Quarterly"/>
    <s v="Yes"/>
    <n v="30"/>
    <s v="Yes"/>
    <n v="20"/>
    <n v="20"/>
    <n v="45"/>
  </r>
  <r>
    <n v="3494"/>
    <s v="Zilda Barros"/>
    <x v="2"/>
    <x v="262"/>
    <s v="Yes"/>
    <n v="10"/>
    <s v="Quarterly"/>
    <s v="No"/>
    <s v="-"/>
    <s v="Yes"/>
    <n v="20"/>
    <n v="12"/>
    <n v="18"/>
  </r>
  <r>
    <n v="3495"/>
    <s v="Amanda Santos"/>
    <x v="1"/>
    <x v="263"/>
    <s v="No"/>
    <n v="5"/>
    <s v="Monthly"/>
    <s v="No"/>
    <s v="-"/>
    <s v="No"/>
    <n v="0"/>
    <n v="2"/>
    <n v="3"/>
  </r>
  <r>
    <n v="3496"/>
    <s v="Bruno Costa"/>
    <x v="0"/>
    <x v="264"/>
    <s v="Yes"/>
    <n v="15"/>
    <s v="Annual"/>
    <s v="Yes"/>
    <n v="30"/>
    <s v="Yes"/>
    <n v="20"/>
    <n v="5"/>
    <n v="60"/>
  </r>
  <r>
    <n v="3497"/>
    <s v="Carla Rodrigues"/>
    <x v="2"/>
    <x v="265"/>
    <s v="No"/>
    <n v="10"/>
    <s v="Monthly"/>
    <s v="No"/>
    <s v="-"/>
    <s v="Yes"/>
    <n v="20"/>
    <n v="10"/>
    <n v="20"/>
  </r>
  <r>
    <n v="3498"/>
    <s v="Diogo Pereira"/>
    <x v="1"/>
    <x v="266"/>
    <s v="Yes"/>
    <n v="5"/>
    <s v="Quarterly"/>
    <s v="No"/>
    <s v="-"/>
    <s v="No"/>
    <n v="0"/>
    <n v="0"/>
    <n v="5"/>
  </r>
  <r>
    <n v="3499"/>
    <s v="Elisa Correia"/>
    <x v="0"/>
    <x v="267"/>
    <s v="No"/>
    <n v="15"/>
    <s v="Monthly"/>
    <s v="Yes"/>
    <n v="30"/>
    <s v="Yes"/>
    <n v="20"/>
    <n v="3"/>
    <n v="62"/>
  </r>
  <r>
    <n v="3500"/>
    <s v="Fábio Lourenço"/>
    <x v="2"/>
    <x v="268"/>
    <s v="Yes"/>
    <n v="10"/>
    <s v="Annual"/>
    <s v="No"/>
    <s v="-"/>
    <s v="Yes"/>
    <n v="20"/>
    <n v="15"/>
    <n v="15"/>
  </r>
  <r>
    <n v="3501"/>
    <s v="Gabriela Neves"/>
    <x v="1"/>
    <x v="269"/>
    <s v="No"/>
    <n v="5"/>
    <s v="Monthly"/>
    <s v="No"/>
    <s v="-"/>
    <s v="No"/>
    <n v="0"/>
    <n v="1"/>
    <n v="4"/>
  </r>
  <r>
    <n v="3502"/>
    <s v="Henrique Gonçalves"/>
    <x v="0"/>
    <x v="270"/>
    <s v="Yes"/>
    <n v="15"/>
    <s v="Quarterly"/>
    <s v="Yes"/>
    <n v="30"/>
    <s v="Yes"/>
    <n v="20"/>
    <n v="7"/>
    <n v="58"/>
  </r>
  <r>
    <n v="3503"/>
    <s v="Íris Santos"/>
    <x v="2"/>
    <x v="271"/>
    <s v="No"/>
    <n v="10"/>
    <s v="Monthly"/>
    <s v="No"/>
    <s v="-"/>
    <s v="Yes"/>
    <n v="20"/>
    <n v="10"/>
    <n v="20"/>
  </r>
  <r>
    <n v="3504"/>
    <s v="João Marcelo Alves"/>
    <x v="1"/>
    <x v="272"/>
    <s v="Yes"/>
    <n v="5"/>
    <s v="Annual"/>
    <s v="No"/>
    <s v="-"/>
    <s v="No"/>
    <n v="0"/>
    <n v="0"/>
    <n v="5"/>
  </r>
  <r>
    <n v="3505"/>
    <s v="Klara Fonseca"/>
    <x v="0"/>
    <x v="273"/>
    <s v="No"/>
    <n v="15"/>
    <s v="Monthly"/>
    <s v="Yes"/>
    <n v="30"/>
    <s v="Yes"/>
    <n v="20"/>
    <n v="20"/>
    <n v="45"/>
  </r>
  <r>
    <n v="3506"/>
    <s v="Lucas Mendonça"/>
    <x v="2"/>
    <x v="274"/>
    <s v="Yes"/>
    <n v="10"/>
    <s v="Quarterly"/>
    <s v="No"/>
    <s v="-"/>
    <s v="Yes"/>
    <n v="20"/>
    <n v="15"/>
    <n v="15"/>
  </r>
  <r>
    <n v="3507"/>
    <s v="Marcela Torres"/>
    <x v="1"/>
    <x v="275"/>
    <s v="No"/>
    <n v="5"/>
    <s v="Monthly"/>
    <s v="No"/>
    <s v="-"/>
    <s v="No"/>
    <n v="0"/>
    <n v="1"/>
    <n v="4"/>
  </r>
  <r>
    <n v="3508"/>
    <s v="Natália Castro"/>
    <x v="0"/>
    <x v="276"/>
    <s v="Yes"/>
    <n v="15"/>
    <s v="Annual"/>
    <s v="Yes"/>
    <n v="30"/>
    <s v="Yes"/>
    <n v="20"/>
    <n v="3"/>
    <n v="62"/>
  </r>
  <r>
    <n v="3509"/>
    <s v="Oscar Martins"/>
    <x v="2"/>
    <x v="277"/>
    <s v="No"/>
    <n v="10"/>
    <s v="Monthly"/>
    <s v="No"/>
    <s v="-"/>
    <s v="Yes"/>
    <n v="20"/>
    <n v="10"/>
    <n v="20"/>
  </r>
  <r>
    <n v="3510"/>
    <s v="Patrícia Oliveira"/>
    <x v="1"/>
    <x v="278"/>
    <s v="Yes"/>
    <n v="5"/>
    <s v="Quarterly"/>
    <s v="No"/>
    <s v="-"/>
    <s v="No"/>
    <n v="0"/>
    <n v="0"/>
    <n v="5"/>
  </r>
  <r>
    <n v="3511"/>
    <s v="Quentin Nogueira"/>
    <x v="0"/>
    <x v="279"/>
    <s v="No"/>
    <n v="15"/>
    <s v="Monthly"/>
    <s v="Yes"/>
    <n v="30"/>
    <s v="Yes"/>
    <n v="20"/>
    <n v="15"/>
    <n v="50"/>
  </r>
  <r>
    <n v="3512"/>
    <s v="Raquel Silva"/>
    <x v="2"/>
    <x v="280"/>
    <s v="Yes"/>
    <n v="10"/>
    <s v="Annual"/>
    <s v="No"/>
    <s v="-"/>
    <s v="Yes"/>
    <n v="20"/>
    <n v="15"/>
    <n v="15"/>
  </r>
  <r>
    <n v="3513"/>
    <s v="Sandro Gomes"/>
    <x v="1"/>
    <x v="281"/>
    <s v="No"/>
    <n v="5"/>
    <s v="Monthly"/>
    <s v="No"/>
    <s v="-"/>
    <s v="No"/>
    <n v="0"/>
    <n v="1"/>
    <n v="4"/>
  </r>
  <r>
    <n v="3514"/>
    <s v="Tânia Machado"/>
    <x v="0"/>
    <x v="282"/>
    <s v="Yes"/>
    <n v="15"/>
    <s v="Quarterly"/>
    <s v="Yes"/>
    <n v="30"/>
    <s v="Yes"/>
    <n v="20"/>
    <n v="7"/>
    <n v="58"/>
  </r>
  <r>
    <n v="3515"/>
    <s v="Ursula Silva"/>
    <x v="2"/>
    <x v="283"/>
    <s v="No"/>
    <n v="10"/>
    <s v="Monthly"/>
    <s v="No"/>
    <s v="-"/>
    <s v="Yes"/>
    <n v="20"/>
    <n v="10"/>
    <n v="20"/>
  </r>
  <r>
    <n v="3516"/>
    <s v="Vanessa Moraes"/>
    <x v="1"/>
    <x v="284"/>
    <s v="Yes"/>
    <n v="5"/>
    <s v="Annual"/>
    <s v="No"/>
    <s v="-"/>
    <s v="No"/>
    <n v="0"/>
    <n v="0"/>
    <n v="5"/>
  </r>
  <r>
    <n v="3517"/>
    <s v="William Carvalho"/>
    <x v="0"/>
    <x v="285"/>
    <s v="No"/>
    <n v="15"/>
    <s v="Monthly"/>
    <s v="Yes"/>
    <n v="30"/>
    <s v="Yes"/>
    <n v="20"/>
    <n v="20"/>
    <n v="45"/>
  </r>
  <r>
    <n v="3518"/>
    <s v="Xavier Reis"/>
    <x v="2"/>
    <x v="286"/>
    <s v="Yes"/>
    <n v="10"/>
    <s v="Quarterly"/>
    <s v="No"/>
    <s v="-"/>
    <s v="Yes"/>
    <n v="20"/>
    <n v="12"/>
    <n v="18"/>
  </r>
  <r>
    <n v="3519"/>
    <s v="Yasmin Rocha"/>
    <x v="1"/>
    <x v="287"/>
    <s v="No"/>
    <n v="5"/>
    <s v="Monthly"/>
    <s v="No"/>
    <s v="-"/>
    <s v="No"/>
    <n v="0"/>
    <n v="2"/>
    <n v="3"/>
  </r>
  <r>
    <n v="3520"/>
    <s v="Zacarias Duarte"/>
    <x v="0"/>
    <x v="288"/>
    <s v="Yes"/>
    <n v="15"/>
    <s v="Annual"/>
    <s v="Yes"/>
    <n v="30"/>
    <s v="Yes"/>
    <n v="20"/>
    <n v="5"/>
    <n v="60"/>
  </r>
  <r>
    <n v="3521"/>
    <s v="Amanda Freitas"/>
    <x v="2"/>
    <x v="289"/>
    <s v="No"/>
    <n v="10"/>
    <s v="Monthly"/>
    <s v="No"/>
    <s v="-"/>
    <s v="Yes"/>
    <n v="20"/>
    <n v="10"/>
    <n v="20"/>
  </r>
  <r>
    <n v="3522"/>
    <s v="Bruno Almeida"/>
    <x v="1"/>
    <x v="290"/>
    <s v="Yes"/>
    <n v="5"/>
    <s v="Quarterly"/>
    <s v="No"/>
    <s v="-"/>
    <s v="No"/>
    <n v="0"/>
    <n v="0"/>
    <n v="5"/>
  </r>
  <r>
    <n v="3523"/>
    <s v="Carla Siqueira"/>
    <x v="0"/>
    <x v="291"/>
    <s v="No"/>
    <n v="15"/>
    <s v="Monthly"/>
    <s v="Yes"/>
    <n v="30"/>
    <s v="Yes"/>
    <n v="20"/>
    <n v="3"/>
    <n v="62"/>
  </r>
  <r>
    <n v="3524"/>
    <s v="Diogo Ramos"/>
    <x v="2"/>
    <x v="292"/>
    <s v="Yes"/>
    <n v="10"/>
    <s v="Annual"/>
    <s v="No"/>
    <s v="-"/>
    <s v="Yes"/>
    <n v="20"/>
    <n v="15"/>
    <n v="15"/>
  </r>
  <r>
    <n v="3525"/>
    <s v="Elisa Magalhães"/>
    <x v="1"/>
    <x v="293"/>
    <s v="No"/>
    <n v="5"/>
    <s v="Monthly"/>
    <s v="No"/>
    <s v="-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7288D11-81D6-48ED-9ADA-302DD0FC526C}" name="Tabela dinâmica4" cacheId="6" applyNumberFormats="0" applyBorderFormats="0" applyFontFormats="0" applyPatternFormats="0" applyAlignmentFormats="0" applyWidthHeightFormats="1" dataCaption="Valores" updatedVersion="8" minRefreshableVersion="3" rowGrandTotals="0" colGrandTotals="0" itemPrintTitles="1" createdVersion="8" indent="0" outline="1" outlineData="1" multipleFieldFilters="0" chartFormat="8">
  <location ref="H3:I14" firstHeaderRow="1" firstDataRow="1" firstDataCol="1"/>
  <pivotFields count="15">
    <pivotField showAll="0"/>
    <pivotField showAll="0"/>
    <pivotField showAll="0">
      <items count="4">
        <item x="1"/>
        <item h="1" x="2"/>
        <item h="1" x="0"/>
        <item t="default"/>
      </items>
    </pivotField>
    <pivotField numFmtId="14" showAll="0">
      <items count="295">
        <item x="0"/>
        <item x="1"/>
        <item x="2"/>
        <item x="3"/>
        <item x="5"/>
        <item x="6"/>
        <item x="7"/>
        <item x="4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t="default"/>
      </items>
    </pivotField>
    <pivotField showAll="0"/>
    <pivotField numFmtId="44" showAll="0"/>
    <pivotField showAll="0"/>
    <pivotField showAll="0"/>
    <pivotField showAll="0"/>
    <pivotField showAll="0"/>
    <pivotField numFmtId="44" showAll="0"/>
    <pivotField dataField="1" numFmtId="44" showAll="0"/>
    <pivotField numFmtId="44"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14"/>
  </rowFields>
  <rowItems count="11">
    <i>
      <x v="1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</rowItems>
  <colItems count="1">
    <i/>
  </colItems>
  <dataFields count="1">
    <dataField name="Soma de Coupon Value" fld="11" baseField="0" baseItem="0" numFmtId="44"/>
  </dataFields>
  <chartFormats count="2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3CE945-9785-442C-A334-C0D376A160C9}" name="Tabela dinâmica3" cacheId="6" applyNumberFormats="0" applyBorderFormats="0" applyFontFormats="0" applyPatternFormats="0" applyAlignmentFormats="0" applyWidthHeightFormats="1" dataCaption="Valores" updatedVersion="8" minRefreshableVersion="3" rowGrandTotals="0" colGrandTotals="0" itemPrintTitles="1" createdVersion="8" indent="0" outline="1" outlineData="1" multipleFieldFilters="0" chartFormat="5">
  <location ref="E3:F14" firstHeaderRow="1" firstDataRow="1" firstDataCol="1"/>
  <pivotFields count="15">
    <pivotField showAll="0"/>
    <pivotField showAll="0"/>
    <pivotField dataField="1" showAll="0">
      <items count="4">
        <item x="1"/>
        <item h="1" x="2"/>
        <item h="1" x="0"/>
        <item t="default"/>
      </items>
    </pivotField>
    <pivotField numFmtId="14" showAll="0">
      <items count="295">
        <item x="0"/>
        <item x="1"/>
        <item x="2"/>
        <item x="3"/>
        <item x="5"/>
        <item x="6"/>
        <item x="7"/>
        <item x="4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t="default"/>
      </items>
    </pivotField>
    <pivotField showAll="0"/>
    <pivotField numFmtId="44" showAll="0"/>
    <pivotField showAll="0"/>
    <pivotField showAll="0"/>
    <pivotField showAll="0"/>
    <pivotField showAll="0"/>
    <pivotField numFmtId="44" showAll="0"/>
    <pivotField numFmtId="44" showAll="0"/>
    <pivotField numFmtId="44"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14"/>
  </rowFields>
  <rowItems count="11">
    <i>
      <x v="1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</rowItems>
  <colItems count="1">
    <i/>
  </colItems>
  <dataFields count="1">
    <dataField name="Contagem de Plan" fld="2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1A702F-C3D5-4FA2-8F5F-024D91D6C9E1}" name="Tabela dinâmica2" cacheId="6" applyNumberFormats="0" applyBorderFormats="0" applyFontFormats="0" applyPatternFormats="0" applyAlignmentFormats="0" applyWidthHeightFormats="1" dataCaption="Valores" updatedVersion="8" minRefreshableVersion="3" rowGrandTotals="0" colGrandTotals="0" itemPrintTitles="1" createdVersion="8" indent="0" outline="1" outlineData="1" multipleFieldFilters="0" chartFormat="13">
  <location ref="B3:C14" firstHeaderRow="1" firstDataRow="1" firstDataCol="1"/>
  <pivotFields count="15">
    <pivotField showAll="0"/>
    <pivotField showAll="0"/>
    <pivotField showAll="0">
      <items count="4">
        <item x="1"/>
        <item h="1" x="2"/>
        <item h="1" x="0"/>
        <item t="default"/>
      </items>
    </pivotField>
    <pivotField numFmtId="14" showAll="0">
      <items count="295">
        <item x="0"/>
        <item x="1"/>
        <item x="2"/>
        <item x="3"/>
        <item x="5"/>
        <item x="6"/>
        <item x="7"/>
        <item x="4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t="default"/>
      </items>
    </pivotField>
    <pivotField showAll="0"/>
    <pivotField numFmtId="44" showAll="0"/>
    <pivotField showAll="0"/>
    <pivotField showAll="0"/>
    <pivotField showAll="0"/>
    <pivotField showAll="0"/>
    <pivotField numFmtId="44" showAll="0"/>
    <pivotField numFmtId="44" showAll="0"/>
    <pivotField dataField="1" numFmtId="44"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14"/>
  </rowFields>
  <rowItems count="11">
    <i>
      <x v="1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</rowItems>
  <colItems count="1">
    <i/>
  </colItems>
  <dataFields count="1">
    <dataField name="Soma de Total Value" fld="12" baseField="0" baseItem="0" numFmtId="44"/>
  </dataFields>
  <chartFormats count="14"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3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10" format="4">
      <pivotArea type="data" outline="0" fieldPosition="0">
        <references count="2">
          <reference field="4294967294" count="1" selected="0">
            <x v="0"/>
          </reference>
          <reference field="14" count="1" selected="0">
            <x v="3"/>
          </reference>
        </references>
      </pivotArea>
    </chartFormat>
    <chartFormat chart="10" format="5">
      <pivotArea type="data" outline="0" fieldPosition="0">
        <references count="2">
          <reference field="4294967294" count="1" selected="0">
            <x v="0"/>
          </reference>
          <reference field="14" count="1" selected="0">
            <x v="4"/>
          </reference>
        </references>
      </pivotArea>
    </chartFormat>
    <chartFormat chart="10" format="6">
      <pivotArea type="data" outline="0" fieldPosition="0">
        <references count="2">
          <reference field="4294967294" count="1" selected="0">
            <x v="0"/>
          </reference>
          <reference field="14" count="1" selected="0">
            <x v="5"/>
          </reference>
        </references>
      </pivotArea>
    </chartFormat>
    <chartFormat chart="10" format="7">
      <pivotArea type="data" outline="0" fieldPosition="0">
        <references count="2">
          <reference field="4294967294" count="1" selected="0">
            <x v="0"/>
          </reference>
          <reference field="14" count="1" selected="0">
            <x v="6"/>
          </reference>
        </references>
      </pivotArea>
    </chartFormat>
    <chartFormat chart="10" format="8">
      <pivotArea type="data" outline="0" fieldPosition="0">
        <references count="2">
          <reference field="4294967294" count="1" selected="0">
            <x v="0"/>
          </reference>
          <reference field="14" count="1" selected="0">
            <x v="7"/>
          </reference>
        </references>
      </pivotArea>
    </chartFormat>
    <chartFormat chart="10" format="9">
      <pivotArea type="data" outline="0" fieldPosition="0">
        <references count="2">
          <reference field="4294967294" count="1" selected="0">
            <x v="0"/>
          </reference>
          <reference field="14" count="1" selected="0">
            <x v="8"/>
          </reference>
        </references>
      </pivotArea>
    </chartFormat>
    <chartFormat chart="10" format="10">
      <pivotArea type="data" outline="0" fieldPosition="0">
        <references count="2">
          <reference field="4294967294" count="1" selected="0">
            <x v="0"/>
          </reference>
          <reference field="14" count="1" selected="0">
            <x v="10"/>
          </reference>
        </references>
      </pivotArea>
    </chartFormat>
    <chartFormat chart="10" format="11">
      <pivotArea type="data" outline="0" fieldPosition="0">
        <references count="2">
          <reference field="4294967294" count="1" selected="0">
            <x v="0"/>
          </reference>
          <reference field="14" count="1" selected="0">
            <x v="9"/>
          </reference>
        </references>
      </pivotArea>
    </chartFormat>
    <chartFormat chart="10" format="12">
      <pivotArea type="data" outline="0" fieldPosition="0">
        <references count="2">
          <reference field="4294967294" count="1" selected="0">
            <x v="0"/>
          </reference>
          <reference field="14" count="1" selected="0">
            <x v="11"/>
          </reference>
        </references>
      </pivotArea>
    </chartFormat>
    <chartFormat chart="10" format="13">
      <pivotArea type="data" outline="0" fieldPosition="0">
        <references count="2">
          <reference field="4294967294" count="1" selected="0">
            <x v="0"/>
          </reference>
          <reference field="14" count="1" selected="0">
            <x v="12"/>
          </reference>
        </references>
      </pivotArea>
    </chartFormat>
    <chartFormat chart="10" format="14">
      <pivotArea type="data" outline="0" fieldPosition="0">
        <references count="2">
          <reference field="4294967294" count="1" selected="0">
            <x v="0"/>
          </reference>
          <reference field="1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Plan" xr10:uid="{FD1ABC0A-BBA9-47CD-910B-7AFFC46F62B9}" sourceName="Plan">
  <pivotTables>
    <pivotTable tabId="4" name="Tabela dinâmica2"/>
    <pivotTable tabId="4" name="Tabela dinâmica3"/>
    <pivotTable tabId="4" name="Tabela dinâmica4"/>
  </pivotTables>
  <data>
    <tabular pivotCacheId="1032250846">
      <items count="3">
        <i x="1" s="1"/>
        <i x="2"/>
        <i x="0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Plan 1" xr10:uid="{5FCAE088-3425-4048-8286-4F0F0D6321C7}" cache="SegmentaçãodeDados_Plan" caption="Plan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3">
  <autoFilter ref="A1:M296" xr:uid="{34E0E886-4200-4B36-97B3-63DB74FF40A0}">
    <filterColumn colId="7">
      <filters>
        <filter val="Yes"/>
      </filters>
    </filterColumn>
  </autoFilter>
  <tableColumns count="13">
    <tableColumn id="1" xr3:uid="{C4A90516-688A-46BF-9167-EA16C2A8A652}" name="Subscriber ID" dataDxfId="12"/>
    <tableColumn id="2" xr3:uid="{53DD39D0-2220-4121-9E9D-4EAA7E151C0F}" name="Name" dataDxfId="11"/>
    <tableColumn id="3" xr3:uid="{4F5FF271-4C57-4BE0-8F2C-F82C8551625C}" name="Plan" dataDxfId="10"/>
    <tableColumn id="4" xr3:uid="{8C17EB93-79B9-4E55-B8F7-BEB82F8253E9}" name="Start Date" dataDxfId="9"/>
    <tableColumn id="5" xr3:uid="{48CEDF9B-1689-482A-A828-5CCE7713264A}" name="Auto Renewal" dataDxfId="8"/>
    <tableColumn id="6" xr3:uid="{78B82374-9AA7-4E38-AE4F-78CDE6C83720}" name="Subscription Price" dataDxfId="7" dataCellStyle="Moeda"/>
    <tableColumn id="7" xr3:uid="{F2433F68-AF33-49D0-B1FB-19A396074EDE}" name="Subscription Type" dataDxfId="6"/>
    <tableColumn id="8" xr3:uid="{FD4D9C95-F6E5-4933-9068-A71FF7DF9343}" name="EA Play Season Pass" dataDxfId="5"/>
    <tableColumn id="13" xr3:uid="{978DD0D2-834E-4CE4-A39B-30976086932F}" name="EA Play Season Pass_x000a_Price" dataDxfId="4" dataCellStyle="Moeda"/>
    <tableColumn id="9" xr3:uid="{6E29F111-C395-4580-9DAD-3407D9E8B1A4}" name="Minecraft Season Pass" dataDxfId="3"/>
    <tableColumn id="10" xr3:uid="{EF544EAA-7F25-4FD5-A10E-8E62804DB9E3}" name="Minecraft Season Pass Price" dataDxfId="2" dataCellStyle="Moeda"/>
    <tableColumn id="11" xr3:uid="{7F6EB64A-1F07-4E48-9F0F-AC7D9DCD26F8}" name="Coupon Value" dataDxfId="1" dataCellStyle="Moeda"/>
    <tableColumn id="12" xr3:uid="{2B04ABC8-DE6F-426E-ADC0-D8AFC68CA58E}" name="Total Value" dataDxfId="0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topLeftCell="A6" zoomScaleNormal="100" workbookViewId="0">
      <selection activeCell="J8" sqref="J8"/>
    </sheetView>
  </sheetViews>
  <sheetFormatPr defaultRowHeight="15" x14ac:dyDescent="0.25"/>
  <cols>
    <col min="9" max="9" width="3.5703125" customWidth="1"/>
  </cols>
  <sheetData>
    <row r="3" spans="2:16" ht="20.25" thickBot="1" x14ac:dyDescent="0.35">
      <c r="B3" s="1" t="s">
        <v>0</v>
      </c>
      <c r="C3" s="1"/>
      <c r="D3" s="1"/>
      <c r="E3" s="1"/>
      <c r="F3" s="1"/>
      <c r="G3" s="1"/>
      <c r="H3" s="1"/>
    </row>
    <row r="4" spans="2:16" ht="15.75" thickTop="1" x14ac:dyDescent="0.25"/>
    <row r="5" spans="2:16" x14ac:dyDescent="0.25">
      <c r="B5" s="3" t="s">
        <v>2</v>
      </c>
      <c r="C5" t="s">
        <v>8</v>
      </c>
      <c r="E5" s="7" t="s">
        <v>6</v>
      </c>
      <c r="F5" t="s">
        <v>7</v>
      </c>
    </row>
    <row r="6" spans="2:16" x14ac:dyDescent="0.25">
      <c r="B6" s="4" t="s">
        <v>3</v>
      </c>
      <c r="C6" t="s">
        <v>8</v>
      </c>
    </row>
    <row r="7" spans="2:16" x14ac:dyDescent="0.25">
      <c r="B7" s="5" t="s">
        <v>4</v>
      </c>
      <c r="C7" t="s">
        <v>9</v>
      </c>
    </row>
    <row r="8" spans="2:16" x14ac:dyDescent="0.25">
      <c r="B8" s="6" t="s">
        <v>5</v>
      </c>
      <c r="C8" t="s">
        <v>9</v>
      </c>
    </row>
    <row r="12" spans="2:16" ht="20.25" thickBot="1" x14ac:dyDescent="0.35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.75" thickTop="1" x14ac:dyDescent="0.25">
      <c r="B13" s="2"/>
      <c r="C13" s="2"/>
      <c r="D13" s="2"/>
      <c r="E13" s="2"/>
      <c r="F13" s="2"/>
      <c r="G13" s="2"/>
      <c r="H13" s="2"/>
    </row>
    <row r="14" spans="2:16" x14ac:dyDescent="0.25">
      <c r="B14" s="2"/>
      <c r="C14" s="2"/>
      <c r="D14" s="2"/>
      <c r="E14" s="2"/>
      <c r="F14" s="2"/>
      <c r="G14" s="2"/>
      <c r="H14" s="2"/>
    </row>
    <row r="15" spans="2:16" x14ac:dyDescent="0.25">
      <c r="B15" s="2"/>
      <c r="C15" s="2"/>
      <c r="D15" s="2"/>
      <c r="E15" s="2"/>
      <c r="F15" s="2"/>
      <c r="G15" s="2"/>
      <c r="H15" s="2"/>
    </row>
    <row r="16" spans="2:16" x14ac:dyDescent="0.25">
      <c r="B16" s="2"/>
      <c r="C16" s="2"/>
      <c r="D16" s="2"/>
      <c r="E16" s="2"/>
      <c r="F16" s="2"/>
      <c r="G16" s="2"/>
      <c r="H16" s="2"/>
    </row>
    <row r="17" spans="2:8" x14ac:dyDescent="0.25">
      <c r="B17" s="2"/>
      <c r="C17" s="2"/>
      <c r="D17" s="2"/>
      <c r="E17" s="2"/>
      <c r="F17" s="2"/>
      <c r="G17" s="2"/>
      <c r="H17" s="2"/>
    </row>
    <row r="18" spans="2:8" x14ac:dyDescent="0.25">
      <c r="B18" s="2"/>
      <c r="C18" s="2"/>
      <c r="D18" s="2"/>
      <c r="E18" s="2"/>
      <c r="F18" s="2"/>
      <c r="G18" s="2"/>
      <c r="H18" s="2"/>
    </row>
    <row r="19" spans="2:8" x14ac:dyDescent="0.25">
      <c r="B19" s="2"/>
      <c r="C19" s="2"/>
      <c r="D19" s="2"/>
      <c r="E19" s="2"/>
      <c r="F19" s="2"/>
      <c r="G19" s="2"/>
      <c r="H19" s="2"/>
    </row>
    <row r="20" spans="2:8" x14ac:dyDescent="0.25">
      <c r="B20" s="2"/>
      <c r="C20" s="2"/>
      <c r="D20" s="2"/>
      <c r="E20" s="2"/>
      <c r="F20" s="2"/>
      <c r="G20" s="2"/>
      <c r="H20" s="2"/>
    </row>
    <row r="21" spans="2:8" x14ac:dyDescent="0.25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topLeftCell="C1" zoomScale="90" zoomScaleNormal="90" workbookViewId="0">
      <selection activeCell="A2" sqref="A2"/>
    </sheetView>
  </sheetViews>
  <sheetFormatPr defaultRowHeight="15" x14ac:dyDescent="0.25"/>
  <cols>
    <col min="1" max="1" width="17.85546875" bestFit="1" customWidth="1"/>
    <col min="2" max="2" width="18.85546875" bestFit="1" customWidth="1"/>
    <col min="3" max="3" width="9.42578125" bestFit="1" customWidth="1"/>
    <col min="4" max="4" width="14.5703125" bestFit="1" customWidth="1"/>
    <col min="5" max="5" width="18" bestFit="1" customWidth="1"/>
    <col min="6" max="6" width="14.7109375" bestFit="1" customWidth="1"/>
    <col min="7" max="7" width="22" bestFit="1" customWidth="1"/>
    <col min="8" max="8" width="20.5703125" bestFit="1" customWidth="1"/>
    <col min="9" max="9" width="20.5703125" customWidth="1"/>
    <col min="10" max="10" width="16.7109375" bestFit="1" customWidth="1"/>
    <col min="11" max="11" width="21.28515625" bestFit="1" customWidth="1"/>
    <col min="12" max="12" width="12.7109375" bestFit="1" customWidth="1"/>
    <col min="13" max="13" width="10.5703125" bestFit="1" customWidth="1"/>
  </cols>
  <sheetData>
    <row r="1" spans="1:13" ht="30" x14ac:dyDescent="0.25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312</v>
      </c>
      <c r="G1" s="9" t="s">
        <v>16</v>
      </c>
      <c r="H1" s="9" t="s">
        <v>309</v>
      </c>
      <c r="I1" s="9" t="s">
        <v>310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 x14ac:dyDescent="0.25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hidden="1" customHeight="1" x14ac:dyDescent="0.25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311</v>
      </c>
      <c r="J3" s="8" t="s">
        <v>23</v>
      </c>
      <c r="K3" s="11">
        <v>0</v>
      </c>
      <c r="L3" s="11">
        <v>0</v>
      </c>
      <c r="M3" s="11">
        <v>5</v>
      </c>
    </row>
    <row r="4" spans="1:13" ht="16.5" hidden="1" customHeight="1" x14ac:dyDescent="0.25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311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 x14ac:dyDescent="0.25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hidden="1" customHeight="1" x14ac:dyDescent="0.25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311</v>
      </c>
      <c r="J6" s="8" t="s">
        <v>23</v>
      </c>
      <c r="K6" s="11">
        <v>0</v>
      </c>
      <c r="L6" s="11">
        <v>1</v>
      </c>
      <c r="M6" s="11">
        <v>4</v>
      </c>
    </row>
    <row r="7" spans="1:13" ht="16.5" hidden="1" customHeight="1" x14ac:dyDescent="0.25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311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 x14ac:dyDescent="0.25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hidden="1" customHeight="1" x14ac:dyDescent="0.25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311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 x14ac:dyDescent="0.25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hidden="1" customHeight="1" x14ac:dyDescent="0.25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311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hidden="1" customHeight="1" x14ac:dyDescent="0.25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311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 x14ac:dyDescent="0.25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hidden="1" customHeight="1" x14ac:dyDescent="0.25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311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hidden="1" customHeight="1" x14ac:dyDescent="0.25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311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 x14ac:dyDescent="0.25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hidden="1" customHeight="1" x14ac:dyDescent="0.25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311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hidden="1" customHeight="1" x14ac:dyDescent="0.25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311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 x14ac:dyDescent="0.25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hidden="1" customHeight="1" x14ac:dyDescent="0.25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311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hidden="1" customHeight="1" x14ac:dyDescent="0.25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311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 x14ac:dyDescent="0.25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hidden="1" customHeight="1" x14ac:dyDescent="0.25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311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hidden="1" customHeight="1" x14ac:dyDescent="0.25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311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 x14ac:dyDescent="0.25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hidden="1" customHeight="1" x14ac:dyDescent="0.25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311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hidden="1" customHeight="1" x14ac:dyDescent="0.25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311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 x14ac:dyDescent="0.25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hidden="1" customHeight="1" x14ac:dyDescent="0.25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311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hidden="1" customHeight="1" x14ac:dyDescent="0.25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311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 x14ac:dyDescent="0.25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hidden="1" customHeight="1" x14ac:dyDescent="0.25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311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hidden="1" customHeight="1" x14ac:dyDescent="0.25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311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 x14ac:dyDescent="0.25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hidden="1" customHeight="1" x14ac:dyDescent="0.25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311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hidden="1" customHeight="1" x14ac:dyDescent="0.25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311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hidden="1" customHeight="1" x14ac:dyDescent="0.25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311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 x14ac:dyDescent="0.25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hidden="1" customHeight="1" x14ac:dyDescent="0.25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311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hidden="1" customHeight="1" x14ac:dyDescent="0.25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311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 x14ac:dyDescent="0.25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hidden="1" customHeight="1" x14ac:dyDescent="0.25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311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hidden="1" customHeight="1" x14ac:dyDescent="0.25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311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 x14ac:dyDescent="0.25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hidden="1" customHeight="1" x14ac:dyDescent="0.25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311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hidden="1" customHeight="1" x14ac:dyDescent="0.25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311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 x14ac:dyDescent="0.25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hidden="1" customHeight="1" x14ac:dyDescent="0.25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311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hidden="1" customHeight="1" x14ac:dyDescent="0.25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311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 x14ac:dyDescent="0.25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hidden="1" customHeight="1" x14ac:dyDescent="0.25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311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hidden="1" customHeight="1" x14ac:dyDescent="0.25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311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 x14ac:dyDescent="0.25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hidden="1" customHeight="1" x14ac:dyDescent="0.25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311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hidden="1" customHeight="1" x14ac:dyDescent="0.25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311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 x14ac:dyDescent="0.25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hidden="1" customHeight="1" x14ac:dyDescent="0.25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311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hidden="1" customHeight="1" x14ac:dyDescent="0.25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311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 x14ac:dyDescent="0.25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hidden="1" customHeight="1" x14ac:dyDescent="0.25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311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hidden="1" customHeight="1" x14ac:dyDescent="0.25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311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 x14ac:dyDescent="0.25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hidden="1" customHeight="1" x14ac:dyDescent="0.25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311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hidden="1" customHeight="1" x14ac:dyDescent="0.25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311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 x14ac:dyDescent="0.25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hidden="1" customHeight="1" x14ac:dyDescent="0.25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311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hidden="1" customHeight="1" x14ac:dyDescent="0.25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311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 x14ac:dyDescent="0.25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hidden="1" customHeight="1" x14ac:dyDescent="0.25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311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hidden="1" customHeight="1" x14ac:dyDescent="0.25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311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 x14ac:dyDescent="0.25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hidden="1" customHeight="1" x14ac:dyDescent="0.25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311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hidden="1" customHeight="1" x14ac:dyDescent="0.25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311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 x14ac:dyDescent="0.25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hidden="1" customHeight="1" x14ac:dyDescent="0.25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311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hidden="1" customHeight="1" x14ac:dyDescent="0.25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311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 x14ac:dyDescent="0.25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hidden="1" customHeight="1" x14ac:dyDescent="0.25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311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hidden="1" customHeight="1" x14ac:dyDescent="0.25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311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 x14ac:dyDescent="0.25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hidden="1" customHeight="1" x14ac:dyDescent="0.25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311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hidden="1" customHeight="1" x14ac:dyDescent="0.25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311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 x14ac:dyDescent="0.25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hidden="1" customHeight="1" x14ac:dyDescent="0.25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311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hidden="1" customHeight="1" x14ac:dyDescent="0.25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311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 x14ac:dyDescent="0.25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hidden="1" customHeight="1" x14ac:dyDescent="0.25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311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hidden="1" customHeight="1" x14ac:dyDescent="0.25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311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 x14ac:dyDescent="0.25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hidden="1" customHeight="1" x14ac:dyDescent="0.25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311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hidden="1" customHeight="1" x14ac:dyDescent="0.25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311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 x14ac:dyDescent="0.25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hidden="1" customHeight="1" x14ac:dyDescent="0.25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311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hidden="1" customHeight="1" x14ac:dyDescent="0.25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311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 x14ac:dyDescent="0.25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hidden="1" customHeight="1" x14ac:dyDescent="0.25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311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hidden="1" customHeight="1" x14ac:dyDescent="0.25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311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 x14ac:dyDescent="0.25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hidden="1" customHeight="1" x14ac:dyDescent="0.25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311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hidden="1" customHeight="1" x14ac:dyDescent="0.25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311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 x14ac:dyDescent="0.25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hidden="1" customHeight="1" x14ac:dyDescent="0.25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311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hidden="1" customHeight="1" x14ac:dyDescent="0.25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311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 x14ac:dyDescent="0.25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hidden="1" customHeight="1" x14ac:dyDescent="0.25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311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hidden="1" customHeight="1" x14ac:dyDescent="0.25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311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hidden="1" customHeight="1" x14ac:dyDescent="0.25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311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 x14ac:dyDescent="0.25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hidden="1" customHeight="1" x14ac:dyDescent="0.25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311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hidden="1" customHeight="1" x14ac:dyDescent="0.25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311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 x14ac:dyDescent="0.25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hidden="1" customHeight="1" x14ac:dyDescent="0.25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311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hidden="1" customHeight="1" x14ac:dyDescent="0.25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311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 x14ac:dyDescent="0.25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hidden="1" customHeight="1" x14ac:dyDescent="0.25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311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hidden="1" customHeight="1" x14ac:dyDescent="0.25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311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 x14ac:dyDescent="0.25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hidden="1" customHeight="1" x14ac:dyDescent="0.25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311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hidden="1" customHeight="1" x14ac:dyDescent="0.25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311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 x14ac:dyDescent="0.25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hidden="1" customHeight="1" x14ac:dyDescent="0.25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311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hidden="1" customHeight="1" x14ac:dyDescent="0.25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311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 x14ac:dyDescent="0.25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hidden="1" customHeight="1" x14ac:dyDescent="0.25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311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hidden="1" customHeight="1" x14ac:dyDescent="0.25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311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 x14ac:dyDescent="0.25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hidden="1" customHeight="1" x14ac:dyDescent="0.25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311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hidden="1" customHeight="1" x14ac:dyDescent="0.25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311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 x14ac:dyDescent="0.25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hidden="1" customHeight="1" x14ac:dyDescent="0.25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311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hidden="1" customHeight="1" x14ac:dyDescent="0.25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311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 x14ac:dyDescent="0.25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hidden="1" customHeight="1" x14ac:dyDescent="0.25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311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hidden="1" customHeight="1" x14ac:dyDescent="0.25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311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 x14ac:dyDescent="0.25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hidden="1" customHeight="1" x14ac:dyDescent="0.25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311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hidden="1" customHeight="1" x14ac:dyDescent="0.25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311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 x14ac:dyDescent="0.25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hidden="1" customHeight="1" x14ac:dyDescent="0.25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311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hidden="1" customHeight="1" x14ac:dyDescent="0.25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311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 x14ac:dyDescent="0.25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hidden="1" customHeight="1" x14ac:dyDescent="0.25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311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hidden="1" customHeight="1" x14ac:dyDescent="0.25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311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 x14ac:dyDescent="0.25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hidden="1" customHeight="1" x14ac:dyDescent="0.25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311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hidden="1" customHeight="1" x14ac:dyDescent="0.25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311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 x14ac:dyDescent="0.25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hidden="1" customHeight="1" x14ac:dyDescent="0.25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311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hidden="1" customHeight="1" x14ac:dyDescent="0.25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311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 x14ac:dyDescent="0.25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hidden="1" customHeight="1" x14ac:dyDescent="0.25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311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hidden="1" customHeight="1" x14ac:dyDescent="0.25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311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 x14ac:dyDescent="0.25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hidden="1" customHeight="1" x14ac:dyDescent="0.25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311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hidden="1" customHeight="1" x14ac:dyDescent="0.25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311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 x14ac:dyDescent="0.25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hidden="1" customHeight="1" x14ac:dyDescent="0.25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311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hidden="1" customHeight="1" x14ac:dyDescent="0.25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311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 x14ac:dyDescent="0.25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hidden="1" customHeight="1" x14ac:dyDescent="0.25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311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hidden="1" customHeight="1" x14ac:dyDescent="0.25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311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 x14ac:dyDescent="0.25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hidden="1" customHeight="1" x14ac:dyDescent="0.25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311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hidden="1" customHeight="1" x14ac:dyDescent="0.25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311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 x14ac:dyDescent="0.25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hidden="1" customHeight="1" x14ac:dyDescent="0.25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311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hidden="1" customHeight="1" x14ac:dyDescent="0.25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311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 x14ac:dyDescent="0.25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hidden="1" customHeight="1" x14ac:dyDescent="0.25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311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hidden="1" customHeight="1" x14ac:dyDescent="0.25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311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 x14ac:dyDescent="0.25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hidden="1" customHeight="1" x14ac:dyDescent="0.25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311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hidden="1" customHeight="1" x14ac:dyDescent="0.25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311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 x14ac:dyDescent="0.25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hidden="1" customHeight="1" x14ac:dyDescent="0.25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311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hidden="1" customHeight="1" x14ac:dyDescent="0.25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311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hidden="1" customHeight="1" x14ac:dyDescent="0.25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311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 x14ac:dyDescent="0.25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hidden="1" customHeight="1" x14ac:dyDescent="0.25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311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hidden="1" customHeight="1" x14ac:dyDescent="0.25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311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 x14ac:dyDescent="0.25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hidden="1" customHeight="1" x14ac:dyDescent="0.25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311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hidden="1" customHeight="1" x14ac:dyDescent="0.25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311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 x14ac:dyDescent="0.25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hidden="1" customHeight="1" x14ac:dyDescent="0.25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311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hidden="1" customHeight="1" x14ac:dyDescent="0.25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311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 x14ac:dyDescent="0.25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hidden="1" customHeight="1" x14ac:dyDescent="0.25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311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hidden="1" customHeight="1" x14ac:dyDescent="0.25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311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 x14ac:dyDescent="0.25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hidden="1" customHeight="1" x14ac:dyDescent="0.25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311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hidden="1" customHeight="1" x14ac:dyDescent="0.25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311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 x14ac:dyDescent="0.25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hidden="1" customHeight="1" x14ac:dyDescent="0.25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311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hidden="1" customHeight="1" x14ac:dyDescent="0.25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311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 x14ac:dyDescent="0.25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hidden="1" customHeight="1" x14ac:dyDescent="0.25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311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hidden="1" customHeight="1" x14ac:dyDescent="0.25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311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 x14ac:dyDescent="0.25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hidden="1" customHeight="1" x14ac:dyDescent="0.25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311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hidden="1" customHeight="1" x14ac:dyDescent="0.25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311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 x14ac:dyDescent="0.25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hidden="1" customHeight="1" x14ac:dyDescent="0.25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311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hidden="1" customHeight="1" x14ac:dyDescent="0.25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311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 x14ac:dyDescent="0.25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hidden="1" customHeight="1" x14ac:dyDescent="0.25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311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hidden="1" customHeight="1" x14ac:dyDescent="0.25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311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 x14ac:dyDescent="0.25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hidden="1" customHeight="1" x14ac:dyDescent="0.25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311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hidden="1" customHeight="1" x14ac:dyDescent="0.25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311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 x14ac:dyDescent="0.25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hidden="1" customHeight="1" x14ac:dyDescent="0.25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311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hidden="1" customHeight="1" x14ac:dyDescent="0.25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311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 x14ac:dyDescent="0.25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hidden="1" customHeight="1" x14ac:dyDescent="0.25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311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hidden="1" customHeight="1" x14ac:dyDescent="0.25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311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 x14ac:dyDescent="0.25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hidden="1" customHeight="1" x14ac:dyDescent="0.25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311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hidden="1" customHeight="1" x14ac:dyDescent="0.25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311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 x14ac:dyDescent="0.25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hidden="1" customHeight="1" x14ac:dyDescent="0.25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311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hidden="1" customHeight="1" x14ac:dyDescent="0.25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311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 x14ac:dyDescent="0.25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hidden="1" customHeight="1" x14ac:dyDescent="0.25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311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hidden="1" customHeight="1" x14ac:dyDescent="0.25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311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 x14ac:dyDescent="0.25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hidden="1" customHeight="1" x14ac:dyDescent="0.25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311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hidden="1" customHeight="1" x14ac:dyDescent="0.25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311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 x14ac:dyDescent="0.25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hidden="1" customHeight="1" x14ac:dyDescent="0.25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311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hidden="1" customHeight="1" x14ac:dyDescent="0.25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311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 x14ac:dyDescent="0.25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hidden="1" customHeight="1" x14ac:dyDescent="0.25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311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hidden="1" customHeight="1" x14ac:dyDescent="0.25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311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 x14ac:dyDescent="0.25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hidden="1" customHeight="1" x14ac:dyDescent="0.25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311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hidden="1" customHeight="1" x14ac:dyDescent="0.25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311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 x14ac:dyDescent="0.25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hidden="1" customHeight="1" x14ac:dyDescent="0.25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311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hidden="1" customHeight="1" x14ac:dyDescent="0.25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311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 x14ac:dyDescent="0.25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hidden="1" customHeight="1" x14ac:dyDescent="0.25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311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hidden="1" customHeight="1" x14ac:dyDescent="0.25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311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 x14ac:dyDescent="0.25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hidden="1" customHeight="1" x14ac:dyDescent="0.25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311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hidden="1" customHeight="1" x14ac:dyDescent="0.25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311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 x14ac:dyDescent="0.25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hidden="1" customHeight="1" x14ac:dyDescent="0.25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311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hidden="1" customHeight="1" x14ac:dyDescent="0.25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311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 x14ac:dyDescent="0.25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hidden="1" customHeight="1" x14ac:dyDescent="0.25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311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hidden="1" customHeight="1" x14ac:dyDescent="0.25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311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 x14ac:dyDescent="0.25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hidden="1" customHeight="1" x14ac:dyDescent="0.25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311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hidden="1" customHeight="1" x14ac:dyDescent="0.25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311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 x14ac:dyDescent="0.25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hidden="1" customHeight="1" x14ac:dyDescent="0.25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311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 x14ac:dyDescent="0.25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hidden="1" customHeight="1" x14ac:dyDescent="0.25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311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hidden="1" customHeight="1" x14ac:dyDescent="0.25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311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 x14ac:dyDescent="0.25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hidden="1" customHeight="1" x14ac:dyDescent="0.25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311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hidden="1" customHeight="1" x14ac:dyDescent="0.25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311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 x14ac:dyDescent="0.25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hidden="1" customHeight="1" x14ac:dyDescent="0.25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311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hidden="1" customHeight="1" x14ac:dyDescent="0.25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311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 x14ac:dyDescent="0.25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hidden="1" customHeight="1" x14ac:dyDescent="0.25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311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hidden="1" customHeight="1" x14ac:dyDescent="0.25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311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 x14ac:dyDescent="0.25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hidden="1" customHeight="1" x14ac:dyDescent="0.25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311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hidden="1" customHeight="1" x14ac:dyDescent="0.25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311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 x14ac:dyDescent="0.25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hidden="1" customHeight="1" x14ac:dyDescent="0.25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311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hidden="1" customHeight="1" x14ac:dyDescent="0.25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311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 x14ac:dyDescent="0.25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hidden="1" customHeight="1" x14ac:dyDescent="0.25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311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hidden="1" customHeight="1" x14ac:dyDescent="0.25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311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 x14ac:dyDescent="0.25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hidden="1" customHeight="1" x14ac:dyDescent="0.25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311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hidden="1" customHeight="1" x14ac:dyDescent="0.25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311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 x14ac:dyDescent="0.25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hidden="1" customHeight="1" x14ac:dyDescent="0.25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311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hidden="1" customHeight="1" x14ac:dyDescent="0.25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311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 x14ac:dyDescent="0.25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hidden="1" customHeight="1" x14ac:dyDescent="0.25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311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hidden="1" customHeight="1" x14ac:dyDescent="0.25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311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 x14ac:dyDescent="0.25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hidden="1" customHeight="1" x14ac:dyDescent="0.25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311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hidden="1" customHeight="1" x14ac:dyDescent="0.25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311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 x14ac:dyDescent="0.25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hidden="1" customHeight="1" x14ac:dyDescent="0.25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311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hidden="1" customHeight="1" x14ac:dyDescent="0.25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311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 x14ac:dyDescent="0.25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hidden="1" customHeight="1" x14ac:dyDescent="0.25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311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hidden="1" customHeight="1" x14ac:dyDescent="0.25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311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1B92B-62D0-4C28-B4E1-265101993E98}">
  <sheetPr>
    <tabColor theme="3" tint="0.749992370372631"/>
  </sheetPr>
  <dimension ref="B3:I14"/>
  <sheetViews>
    <sheetView zoomScale="70" zoomScaleNormal="70" workbookViewId="0">
      <selection activeCell="H33" sqref="H33"/>
    </sheetView>
  </sheetViews>
  <sheetFormatPr defaultRowHeight="15" x14ac:dyDescent="0.25"/>
  <cols>
    <col min="2" max="2" width="18.42578125" bestFit="1" customWidth="1"/>
    <col min="3" max="3" width="19.28515625" bestFit="1" customWidth="1"/>
    <col min="5" max="5" width="18.42578125" bestFit="1" customWidth="1"/>
    <col min="6" max="6" width="19.28515625" bestFit="1" customWidth="1"/>
    <col min="8" max="8" width="18.42578125" bestFit="1" customWidth="1"/>
    <col min="9" max="9" width="22.140625" bestFit="1" customWidth="1"/>
  </cols>
  <sheetData>
    <row r="3" spans="2:9" x14ac:dyDescent="0.25">
      <c r="B3" s="12" t="s">
        <v>313</v>
      </c>
      <c r="C3" t="s">
        <v>315</v>
      </c>
      <c r="E3" s="12" t="s">
        <v>313</v>
      </c>
      <c r="F3" t="s">
        <v>327</v>
      </c>
      <c r="H3" s="12" t="s">
        <v>313</v>
      </c>
      <c r="I3" t="s">
        <v>314</v>
      </c>
    </row>
    <row r="4" spans="2:9" x14ac:dyDescent="0.25">
      <c r="B4" s="13" t="s">
        <v>316</v>
      </c>
      <c r="C4" s="14">
        <v>5</v>
      </c>
      <c r="E4" s="13" t="s">
        <v>316</v>
      </c>
      <c r="F4" s="15">
        <v>1</v>
      </c>
      <c r="H4" s="13" t="s">
        <v>316</v>
      </c>
      <c r="I4" s="14">
        <v>0</v>
      </c>
    </row>
    <row r="5" spans="2:9" x14ac:dyDescent="0.25">
      <c r="B5" s="13" t="s">
        <v>317</v>
      </c>
      <c r="C5" s="14">
        <v>48</v>
      </c>
      <c r="E5" s="13" t="s">
        <v>317</v>
      </c>
      <c r="F5" s="15">
        <v>11</v>
      </c>
      <c r="H5" s="13" t="s">
        <v>317</v>
      </c>
      <c r="I5" s="14">
        <v>7</v>
      </c>
    </row>
    <row r="6" spans="2:9" x14ac:dyDescent="0.25">
      <c r="B6" s="13" t="s">
        <v>318</v>
      </c>
      <c r="C6" s="14">
        <v>44</v>
      </c>
      <c r="E6" s="13" t="s">
        <v>318</v>
      </c>
      <c r="F6" s="15">
        <v>10</v>
      </c>
      <c r="H6" s="13" t="s">
        <v>318</v>
      </c>
      <c r="I6" s="14">
        <v>6</v>
      </c>
    </row>
    <row r="7" spans="2:9" x14ac:dyDescent="0.25">
      <c r="B7" s="13" t="s">
        <v>319</v>
      </c>
      <c r="C7" s="14">
        <v>49</v>
      </c>
      <c r="E7" s="13" t="s">
        <v>319</v>
      </c>
      <c r="F7" s="15">
        <v>11</v>
      </c>
      <c r="H7" s="13" t="s">
        <v>319</v>
      </c>
      <c r="I7" s="14">
        <v>6</v>
      </c>
    </row>
    <row r="8" spans="2:9" x14ac:dyDescent="0.25">
      <c r="B8" s="13" t="s">
        <v>320</v>
      </c>
      <c r="C8" s="14">
        <v>43</v>
      </c>
      <c r="E8" s="13" t="s">
        <v>320</v>
      </c>
      <c r="F8" s="15">
        <v>10</v>
      </c>
      <c r="H8" s="13" t="s">
        <v>320</v>
      </c>
      <c r="I8" s="14">
        <v>7</v>
      </c>
    </row>
    <row r="9" spans="2:9" x14ac:dyDescent="0.25">
      <c r="B9" s="13" t="s">
        <v>321</v>
      </c>
      <c r="C9" s="14">
        <v>48</v>
      </c>
      <c r="E9" s="13" t="s">
        <v>321</v>
      </c>
      <c r="F9" s="15">
        <v>11</v>
      </c>
      <c r="H9" s="13" t="s">
        <v>321</v>
      </c>
      <c r="I9" s="14">
        <v>7</v>
      </c>
    </row>
    <row r="10" spans="2:9" x14ac:dyDescent="0.25">
      <c r="B10" s="13" t="s">
        <v>322</v>
      </c>
      <c r="C10" s="14">
        <v>49</v>
      </c>
      <c r="E10" s="13" t="s">
        <v>322</v>
      </c>
      <c r="F10" s="15">
        <v>11</v>
      </c>
      <c r="H10" s="13" t="s">
        <v>322</v>
      </c>
      <c r="I10" s="14">
        <v>6</v>
      </c>
    </row>
    <row r="11" spans="2:9" x14ac:dyDescent="0.25">
      <c r="B11" s="13" t="s">
        <v>323</v>
      </c>
      <c r="C11" s="14">
        <v>44</v>
      </c>
      <c r="E11" s="13" t="s">
        <v>323</v>
      </c>
      <c r="F11" s="15">
        <v>10</v>
      </c>
      <c r="H11" s="13" t="s">
        <v>323</v>
      </c>
      <c r="I11" s="14">
        <v>6</v>
      </c>
    </row>
    <row r="12" spans="2:9" x14ac:dyDescent="0.25">
      <c r="B12" s="13" t="s">
        <v>324</v>
      </c>
      <c r="C12" s="14">
        <v>44</v>
      </c>
      <c r="E12" s="13" t="s">
        <v>324</v>
      </c>
      <c r="F12" s="15">
        <v>10</v>
      </c>
      <c r="H12" s="13" t="s">
        <v>324</v>
      </c>
      <c r="I12" s="14">
        <v>6</v>
      </c>
    </row>
    <row r="13" spans="2:9" x14ac:dyDescent="0.25">
      <c r="B13" s="13" t="s">
        <v>325</v>
      </c>
      <c r="C13" s="14">
        <v>44</v>
      </c>
      <c r="E13" s="13" t="s">
        <v>325</v>
      </c>
      <c r="F13" s="15">
        <v>10</v>
      </c>
      <c r="H13" s="13" t="s">
        <v>325</v>
      </c>
      <c r="I13" s="14">
        <v>6</v>
      </c>
    </row>
    <row r="14" spans="2:9" x14ac:dyDescent="0.25">
      <c r="B14" s="13" t="s">
        <v>326</v>
      </c>
      <c r="C14" s="14">
        <v>26</v>
      </c>
      <c r="E14" s="13" t="s">
        <v>326</v>
      </c>
      <c r="F14" s="15">
        <v>6</v>
      </c>
      <c r="H14" s="13" t="s">
        <v>326</v>
      </c>
      <c r="I14" s="14">
        <v>4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431D1-482D-4578-BA14-50AA16757D7A}">
  <dimension ref="A1"/>
  <sheetViews>
    <sheetView tabSelected="1" workbookViewId="0">
      <selection activeCell="F11" sqref="F11"/>
    </sheetView>
  </sheetViews>
  <sheetFormatPr defaultRowHeight="15" x14ac:dyDescent="0.25"/>
  <cols>
    <col min="1" max="16384" width="9.140625" style="16"/>
  </cols>
  <sheetData/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3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tabela dinamica</vt:lpstr>
      <vt:lpstr>deshboard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claudionor junior</cp:lastModifiedBy>
  <dcterms:created xsi:type="dcterms:W3CDTF">2024-12-19T13:13:10Z</dcterms:created>
  <dcterms:modified xsi:type="dcterms:W3CDTF">2025-07-18T20:17:38Z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