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pot\tache\sim\projects\example-gallery\"/>
    </mc:Choice>
  </mc:AlternateContent>
  <xr:revisionPtr revIDLastSave="0" documentId="13_ncr:1_{7AA82700-8963-41C7-8C08-010DC71A5679}" xr6:coauthVersionLast="45" xr6:coauthVersionMax="45" xr10:uidLastSave="{00000000-0000-0000-0000-000000000000}"/>
  <bookViews>
    <workbookView xWindow="11960" yWindow="430" windowWidth="12240" windowHeight="11660" activeTab="3" xr2:uid="{2E2493CA-6510-4E94-B2F3-5538DAD2CBB3}"/>
  </bookViews>
  <sheets>
    <sheet name="Sheet1" sheetId="1" r:id="rId1"/>
    <sheet name="Sheet2" sheetId="2" r:id="rId2"/>
    <sheet name="Sheet3" sheetId="3" r:id="rId3"/>
    <sheet name="Sheet3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4" l="1"/>
  <c r="C35" i="4" l="1"/>
  <c r="A34" i="4"/>
</calcChain>
</file>

<file path=xl/sharedStrings.xml><?xml version="1.0" encoding="utf-8"?>
<sst xmlns="http://schemas.openxmlformats.org/spreadsheetml/2006/main" count="266" uniqueCount="79">
  <si>
    <t>quoFEM</t>
  </si>
  <si>
    <t>EE-UQ</t>
  </si>
  <si>
    <t>PBE</t>
  </si>
  <si>
    <t>WE-UQ</t>
  </si>
  <si>
    <t>UQ</t>
  </si>
  <si>
    <t>GI</t>
  </si>
  <si>
    <t>SIM</t>
  </si>
  <si>
    <t>EVT-Wind</t>
  </si>
  <si>
    <t>FEM</t>
  </si>
  <si>
    <t>EDP</t>
  </si>
  <si>
    <t>RV</t>
  </si>
  <si>
    <t>RES</t>
  </si>
  <si>
    <t>EVT-EQ</t>
  </si>
  <si>
    <t>DL</t>
  </si>
  <si>
    <t>QoI</t>
  </si>
  <si>
    <t>-</t>
  </si>
  <si>
    <t>FEM-Q</t>
  </si>
  <si>
    <t>EVT-E</t>
  </si>
  <si>
    <t>EVT-W</t>
  </si>
  <si>
    <t>uqEngine</t>
  </si>
  <si>
    <t>uqType</t>
  </si>
  <si>
    <t>bayesianCalibrationMethodData</t>
  </si>
  <si>
    <t>calibrationMethodData.factors</t>
  </si>
  <si>
    <t>calibrationMethodData.maxIterations</t>
  </si>
  <si>
    <t>calibrationMethodData.method</t>
  </si>
  <si>
    <t>NL2SOL</t>
  </si>
  <si>
    <t>OPT++GaussNewton</t>
  </si>
  <si>
    <t>Parameter Estimation</t>
  </si>
  <si>
    <t>Dakota</t>
  </si>
  <si>
    <t>Forward Propagation</t>
  </si>
  <si>
    <t>samplingMethodData.method</t>
  </si>
  <si>
    <t>samplingMethodData.samples</t>
  </si>
  <si>
    <t>samplingMethodData.seed</t>
  </si>
  <si>
    <t>samplingMethodData.dataMethod</t>
  </si>
  <si>
    <t>samplingMethodData.level</t>
  </si>
  <si>
    <t>samplingMethodData.samplingMethod</t>
  </si>
  <si>
    <t>samplingMethodData.samplingSamples</t>
  </si>
  <si>
    <t>samplingMethodData.samplingSeed</t>
  </si>
  <si>
    <t>samplingMethodData.surrogateSurfaceMethod</t>
  </si>
  <si>
    <t>samplingMethodData.trainingMethod</t>
  </si>
  <si>
    <t>samplingMethodData.trainingSamples</t>
  </si>
  <si>
    <t>samplingMethodData.trainingSeed</t>
  </si>
  <si>
    <t>ismethod</t>
  </si>
  <si>
    <t>adapt_import</t>
  </si>
  <si>
    <t>import</t>
  </si>
  <si>
    <t>mm_adapt_import</t>
  </si>
  <si>
    <t>Importance Sampling</t>
  </si>
  <si>
    <t>LHS</t>
  </si>
  <si>
    <t>Gaussian Process</t>
  </si>
  <si>
    <t>monte carlo</t>
  </si>
  <si>
    <t>lhs</t>
  </si>
  <si>
    <t>gaussian surfpack</t>
  </si>
  <si>
    <t>moving_least_squares</t>
  </si>
  <si>
    <r>
      <rPr>
        <b/>
        <sz val="11"/>
        <color theme="4"/>
        <rFont val="Calibri"/>
        <family val="2"/>
        <scheme val="minor"/>
      </rPr>
      <t>calibrationMethodData</t>
    </r>
    <r>
      <rPr>
        <sz val="11"/>
        <color theme="4"/>
        <rFont val="Calibri"/>
        <family val="2"/>
        <scheme val="minor"/>
      </rPr>
      <t>.convergenceTol</t>
    </r>
  </si>
  <si>
    <t>…</t>
  </si>
  <si>
    <t>reliabilityMethodData.integrationMethod</t>
  </si>
  <si>
    <t>reliabilityMethodData.levelType</t>
  </si>
  <si>
    <t>reliabilityMethodData.localMethod</t>
  </si>
  <si>
    <t>reliabilityMethodData.method</t>
  </si>
  <si>
    <t>reliabilityMethodData.mpp_Method</t>
  </si>
  <si>
    <t>reliabilityMethodData.gpApproximation</t>
  </si>
  <si>
    <t>reliabilityMethodData.probabilityLevel</t>
  </si>
  <si>
    <t>reliabilityMethodData.responseLevel</t>
  </si>
  <si>
    <t>Polynomial Chaos Expansion</t>
  </si>
  <si>
    <t>int</t>
  </si>
  <si>
    <t>Inverse Problem</t>
  </si>
  <si>
    <t>Dream</t>
  </si>
  <si>
    <t>bayesianCalibrationMethodData.chainSamples</t>
  </si>
  <si>
    <t>bayesianCalibrationMethodData.chains</t>
  </si>
  <si>
    <t>bayesianCalibrationMethodData.jumpStep</t>
  </si>
  <si>
    <t>bayesianCalibrationMethodData.method</t>
  </si>
  <si>
    <t>bayesianCalibrationMethodData.seed</t>
  </si>
  <si>
    <t>Reliability Analysis</t>
  </si>
  <si>
    <t>Global Reliability</t>
  </si>
  <si>
    <t>Local Reliability</t>
  </si>
  <si>
    <t>Mean Value</t>
  </si>
  <si>
    <t>MPP</t>
  </si>
  <si>
    <t>float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</si>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</sst>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5" borderId="0" xfId="0" applyFill="1"/>
    <xf numFmtId="0" fontId="8" fillId="4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1" fontId="6" fillId="4" borderId="7" xfId="0" applyNumberFormat="1" applyFont="1" applyFill="1" applyBorder="1" applyAlignment="1">
      <alignment horizontal="center" vertical="center"/>
    </xf>
    <xf numFmtId="0" fontId="10" fillId="4" borderId="13" xfId="0" applyFont="1" applyFill="1" applyBorder="1"/>
    <xf numFmtId="0" fontId="10" fillId="4" borderId="14" xfId="0" applyFont="1" applyFill="1" applyBorder="1"/>
    <xf numFmtId="0" fontId="10" fillId="4" borderId="15" xfId="0" applyFont="1" applyFill="1" applyBorder="1"/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5" borderId="0" xfId="0" applyFill="1" applyBorder="1"/>
    <xf numFmtId="0" fontId="0" fillId="5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8" fillId="4" borderId="14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/>
    <xf numFmtId="0" fontId="8" fillId="4" borderId="15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11" xfId="0" applyFill="1" applyBorder="1"/>
    <xf numFmtId="0" fontId="0" fillId="7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11" xfId="0" applyFill="1" applyBorder="1"/>
    <xf numFmtId="0" fontId="8" fillId="4" borderId="5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5A88-94CD-4D4E-87E0-79C19AB86173}">
  <dimension ref="B6:N9"/>
  <sheetViews>
    <sheetView topLeftCell="A4" workbookViewId="0">
      <selection activeCell="D11" sqref="D11"/>
    </sheetView>
  </sheetViews>
  <sheetFormatPr defaultRowHeight="14.5" x14ac:dyDescent="0.35"/>
  <sheetData>
    <row r="6" spans="2:14" x14ac:dyDescent="0.35">
      <c r="B6" t="s">
        <v>0</v>
      </c>
      <c r="C6" t="s">
        <v>4</v>
      </c>
      <c r="D6" t="s">
        <v>8</v>
      </c>
      <c r="K6" t="s">
        <v>10</v>
      </c>
      <c r="L6" t="s">
        <v>14</v>
      </c>
      <c r="N6" t="s">
        <v>11</v>
      </c>
    </row>
    <row r="7" spans="2:14" x14ac:dyDescent="0.35">
      <c r="B7" t="s">
        <v>1</v>
      </c>
      <c r="C7" t="s">
        <v>4</v>
      </c>
      <c r="E7" t="s">
        <v>5</v>
      </c>
      <c r="F7" t="s">
        <v>6</v>
      </c>
      <c r="G7" s="1" t="s">
        <v>12</v>
      </c>
      <c r="I7" t="s">
        <v>8</v>
      </c>
      <c r="J7" s="2" t="s">
        <v>9</v>
      </c>
      <c r="K7" t="s">
        <v>10</v>
      </c>
      <c r="N7" t="s">
        <v>11</v>
      </c>
    </row>
    <row r="8" spans="2:14" x14ac:dyDescent="0.35">
      <c r="B8" t="s">
        <v>2</v>
      </c>
      <c r="C8" t="s">
        <v>4</v>
      </c>
      <c r="E8" t="s">
        <v>5</v>
      </c>
      <c r="F8" t="s">
        <v>6</v>
      </c>
      <c r="G8" t="s">
        <v>12</v>
      </c>
      <c r="I8" t="s">
        <v>8</v>
      </c>
      <c r="K8" t="s">
        <v>10</v>
      </c>
      <c r="M8" s="1" t="s">
        <v>13</v>
      </c>
      <c r="N8" s="1" t="s">
        <v>11</v>
      </c>
    </row>
    <row r="9" spans="2:14" x14ac:dyDescent="0.35">
      <c r="B9" t="s">
        <v>3</v>
      </c>
      <c r="C9" t="s">
        <v>4</v>
      </c>
      <c r="E9" t="s">
        <v>5</v>
      </c>
      <c r="F9" t="s">
        <v>6</v>
      </c>
      <c r="H9" s="1" t="s">
        <v>7</v>
      </c>
      <c r="I9" t="s">
        <v>8</v>
      </c>
      <c r="J9" s="2" t="s">
        <v>9</v>
      </c>
      <c r="K9" t="s">
        <v>10</v>
      </c>
      <c r="N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892E-E966-4374-B03B-4E06BF9000D0}">
  <dimension ref="A2:M6"/>
  <sheetViews>
    <sheetView workbookViewId="0">
      <selection activeCell="D12" sqref="D12"/>
    </sheetView>
  </sheetViews>
  <sheetFormatPr defaultRowHeight="14.5" x14ac:dyDescent="0.35"/>
  <sheetData>
    <row r="2" spans="1:13" s="4" customFormat="1" x14ac:dyDescent="0.35">
      <c r="B2" s="3" t="s">
        <v>4</v>
      </c>
      <c r="C2" s="3" t="s">
        <v>16</v>
      </c>
      <c r="D2" s="3" t="s">
        <v>5</v>
      </c>
      <c r="E2" s="3" t="s">
        <v>6</v>
      </c>
      <c r="F2" s="3" t="s">
        <v>17</v>
      </c>
      <c r="G2" s="3" t="s">
        <v>18</v>
      </c>
      <c r="H2" s="3" t="s">
        <v>8</v>
      </c>
      <c r="I2" s="3" t="s">
        <v>9</v>
      </c>
      <c r="J2" s="3" t="s">
        <v>10</v>
      </c>
      <c r="K2" s="3" t="s">
        <v>14</v>
      </c>
      <c r="L2" s="3" t="s">
        <v>13</v>
      </c>
      <c r="M2" s="3" t="s">
        <v>11</v>
      </c>
    </row>
    <row r="3" spans="1:13" x14ac:dyDescent="0.35">
      <c r="A3" s="4" t="s">
        <v>0</v>
      </c>
      <c r="B3" s="5">
        <v>5</v>
      </c>
      <c r="C3" s="6">
        <v>3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8">
        <v>1</v>
      </c>
      <c r="K3" s="8">
        <v>1</v>
      </c>
      <c r="L3" s="7" t="s">
        <v>15</v>
      </c>
      <c r="M3" s="8"/>
    </row>
    <row r="4" spans="1:13" x14ac:dyDescent="0.35">
      <c r="A4" s="4" t="s">
        <v>1</v>
      </c>
      <c r="B4" s="8">
        <v>3</v>
      </c>
      <c r="C4" s="7" t="s">
        <v>15</v>
      </c>
      <c r="D4" s="8">
        <v>1</v>
      </c>
      <c r="E4" s="8">
        <v>2</v>
      </c>
      <c r="F4" s="5">
        <v>7</v>
      </c>
      <c r="G4" s="7" t="s">
        <v>15</v>
      </c>
      <c r="H4" s="8">
        <v>1</v>
      </c>
      <c r="I4" s="6">
        <v>2</v>
      </c>
      <c r="J4" s="8">
        <v>1</v>
      </c>
      <c r="K4" s="7" t="s">
        <v>15</v>
      </c>
      <c r="L4" s="7" t="s">
        <v>15</v>
      </c>
      <c r="M4" s="8"/>
    </row>
    <row r="5" spans="1:13" x14ac:dyDescent="0.35">
      <c r="A5" s="4" t="s">
        <v>2</v>
      </c>
      <c r="B5" s="8">
        <v>1</v>
      </c>
      <c r="C5" s="7" t="s">
        <v>15</v>
      </c>
      <c r="D5" s="8">
        <v>1</v>
      </c>
      <c r="E5" s="8">
        <v>2</v>
      </c>
      <c r="F5" s="8">
        <v>7</v>
      </c>
      <c r="G5" s="7" t="s">
        <v>15</v>
      </c>
      <c r="H5" s="8">
        <v>1</v>
      </c>
      <c r="I5" s="7" t="s">
        <v>15</v>
      </c>
      <c r="J5" s="8">
        <v>1</v>
      </c>
      <c r="K5" s="7" t="s">
        <v>15</v>
      </c>
      <c r="L5" s="5">
        <v>2</v>
      </c>
      <c r="M5" s="8"/>
    </row>
    <row r="6" spans="1:13" x14ac:dyDescent="0.35">
      <c r="A6" s="4" t="s">
        <v>3</v>
      </c>
      <c r="B6" s="8">
        <v>3</v>
      </c>
      <c r="C6" s="7" t="s">
        <v>15</v>
      </c>
      <c r="D6" s="8">
        <v>1</v>
      </c>
      <c r="E6" s="8">
        <v>2</v>
      </c>
      <c r="F6" s="7" t="s">
        <v>15</v>
      </c>
      <c r="G6" s="5">
        <v>7</v>
      </c>
      <c r="H6" s="8">
        <v>1</v>
      </c>
      <c r="I6" s="6">
        <v>2</v>
      </c>
      <c r="J6" s="8">
        <v>1</v>
      </c>
      <c r="K6" s="7" t="s">
        <v>15</v>
      </c>
      <c r="L6" s="7" t="s">
        <v>15</v>
      </c>
      <c r="M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B724-2240-4BA5-A8FA-FE277513F3F6}">
  <dimension ref="B1:AL30"/>
  <sheetViews>
    <sheetView zoomScale="70" zoomScaleNormal="70" workbookViewId="0">
      <selection activeCell="C43" sqref="C43"/>
    </sheetView>
  </sheetViews>
  <sheetFormatPr defaultRowHeight="14.5" x14ac:dyDescent="0.35"/>
  <cols>
    <col min="3" max="3" width="40.81640625" bestFit="1" customWidth="1"/>
    <col min="4" max="4" width="24.81640625" bestFit="1" customWidth="1"/>
    <col min="5" max="5" width="19" bestFit="1" customWidth="1"/>
    <col min="6" max="6" width="19" customWidth="1"/>
    <col min="7" max="7" width="18.54296875" customWidth="1"/>
    <col min="8" max="8" width="19" bestFit="1" customWidth="1"/>
    <col min="9" max="9" width="18.6328125" bestFit="1" customWidth="1"/>
    <col min="10" max="20" width="18.54296875" bestFit="1" customWidth="1"/>
    <col min="21" max="21" width="18.54296875" customWidth="1"/>
    <col min="22" max="22" width="18.54296875" bestFit="1" customWidth="1"/>
  </cols>
  <sheetData>
    <row r="1" spans="2:38" x14ac:dyDescent="0.35">
      <c r="G1" s="120"/>
      <c r="H1" s="120"/>
      <c r="I1" s="120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</row>
    <row r="2" spans="2:38" s="12" customFormat="1" ht="22" customHeight="1" x14ac:dyDescent="0.35">
      <c r="B2" s="117"/>
      <c r="C2" s="12" t="s">
        <v>19</v>
      </c>
      <c r="D2" s="46" t="s">
        <v>28</v>
      </c>
      <c r="E2" s="47" t="s">
        <v>28</v>
      </c>
      <c r="F2" s="47" t="s">
        <v>28</v>
      </c>
      <c r="G2" s="47" t="s">
        <v>28</v>
      </c>
      <c r="H2" s="47" t="s">
        <v>28</v>
      </c>
      <c r="I2" s="47" t="s">
        <v>28</v>
      </c>
      <c r="J2" s="47" t="s">
        <v>28</v>
      </c>
      <c r="K2" s="47" t="s">
        <v>28</v>
      </c>
      <c r="L2" s="47" t="s">
        <v>28</v>
      </c>
      <c r="M2" s="47" t="s">
        <v>28</v>
      </c>
      <c r="N2" s="47" t="s">
        <v>28</v>
      </c>
      <c r="O2" s="47" t="s">
        <v>28</v>
      </c>
      <c r="P2" s="47" t="s">
        <v>28</v>
      </c>
      <c r="Q2" s="47" t="s">
        <v>28</v>
      </c>
      <c r="R2" s="47" t="s">
        <v>28</v>
      </c>
      <c r="S2" s="47" t="s">
        <v>28</v>
      </c>
      <c r="T2" s="47" t="s">
        <v>28</v>
      </c>
      <c r="U2" s="47" t="s">
        <v>28</v>
      </c>
      <c r="V2" s="48" t="s">
        <v>28</v>
      </c>
    </row>
    <row r="3" spans="2:38" s="51" customFormat="1" ht="28.5" customHeight="1" x14ac:dyDescent="0.35">
      <c r="B3" s="118"/>
      <c r="C3" s="51" t="s">
        <v>20</v>
      </c>
      <c r="D3" s="52" t="s">
        <v>27</v>
      </c>
      <c r="E3" s="53" t="s">
        <v>27</v>
      </c>
      <c r="F3" s="52" t="s">
        <v>29</v>
      </c>
      <c r="G3" s="54" t="s">
        <v>29</v>
      </c>
      <c r="H3" s="54" t="s">
        <v>27</v>
      </c>
      <c r="I3" s="54" t="s">
        <v>29</v>
      </c>
      <c r="J3" s="54" t="s">
        <v>29</v>
      </c>
      <c r="K3" s="54" t="s">
        <v>29</v>
      </c>
      <c r="L3" s="54" t="s">
        <v>29</v>
      </c>
      <c r="M3" s="54" t="s">
        <v>29</v>
      </c>
      <c r="N3" s="54" t="s">
        <v>29</v>
      </c>
      <c r="O3" s="54" t="s">
        <v>29</v>
      </c>
      <c r="P3" s="54" t="s">
        <v>29</v>
      </c>
      <c r="Q3" s="54" t="s">
        <v>29</v>
      </c>
      <c r="R3" s="54" t="s">
        <v>29</v>
      </c>
      <c r="S3" s="54" t="s">
        <v>29</v>
      </c>
      <c r="T3" s="54" t="s">
        <v>29</v>
      </c>
      <c r="U3" s="54" t="s">
        <v>29</v>
      </c>
      <c r="V3" s="53" t="s">
        <v>29</v>
      </c>
    </row>
    <row r="4" spans="2:38" s="13" customFormat="1" x14ac:dyDescent="0.35">
      <c r="C4" s="64" t="s">
        <v>53</v>
      </c>
      <c r="D4" s="60">
        <v>9.9999999999999995E-8</v>
      </c>
      <c r="E4" s="24">
        <v>9.9999999999999995E-8</v>
      </c>
      <c r="F4" s="28"/>
      <c r="G4" s="29"/>
      <c r="H4" s="30"/>
      <c r="I4" s="31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2:38" s="13" customFormat="1" x14ac:dyDescent="0.35">
      <c r="C5" s="65" t="s">
        <v>22</v>
      </c>
      <c r="D5" s="49">
        <v>1</v>
      </c>
      <c r="E5" s="36">
        <v>1</v>
      </c>
      <c r="F5" s="28"/>
      <c r="G5" s="29"/>
      <c r="H5" s="30"/>
      <c r="I5" s="3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2:38" s="13" customFormat="1" x14ac:dyDescent="0.35">
      <c r="C6" s="65" t="s">
        <v>23</v>
      </c>
      <c r="D6" s="49">
        <v>100</v>
      </c>
      <c r="E6" s="36">
        <v>100</v>
      </c>
      <c r="F6" s="28"/>
      <c r="G6" s="29"/>
      <c r="H6" s="30"/>
      <c r="I6" s="3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2:38" s="13" customFormat="1" x14ac:dyDescent="0.35">
      <c r="C7" s="66" t="s">
        <v>24</v>
      </c>
      <c r="D7" s="14" t="s">
        <v>25</v>
      </c>
      <c r="E7" s="35" t="s">
        <v>26</v>
      </c>
      <c r="F7" s="28"/>
      <c r="G7" s="29"/>
      <c r="H7" s="30"/>
      <c r="I7" s="31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2:38" s="13" customFormat="1" x14ac:dyDescent="0.35">
      <c r="C8" s="67" t="s">
        <v>30</v>
      </c>
      <c r="D8" s="55"/>
      <c r="E8" s="55"/>
      <c r="F8" s="37" t="s">
        <v>47</v>
      </c>
      <c r="G8" s="37" t="s">
        <v>46</v>
      </c>
      <c r="H8" s="38" t="s">
        <v>46</v>
      </c>
      <c r="I8" s="39" t="s">
        <v>46</v>
      </c>
      <c r="J8" s="43" t="s">
        <v>48</v>
      </c>
      <c r="K8" s="44" t="s">
        <v>48</v>
      </c>
      <c r="L8" s="44" t="s">
        <v>48</v>
      </c>
      <c r="M8" s="44" t="s">
        <v>48</v>
      </c>
      <c r="N8" s="44" t="s">
        <v>48</v>
      </c>
      <c r="O8" s="44" t="s">
        <v>48</v>
      </c>
      <c r="P8" s="44" t="s">
        <v>48</v>
      </c>
      <c r="Q8" s="44" t="s">
        <v>48</v>
      </c>
      <c r="R8" s="44" t="s">
        <v>48</v>
      </c>
      <c r="S8" s="44" t="s">
        <v>48</v>
      </c>
      <c r="T8" s="44" t="s">
        <v>48</v>
      </c>
      <c r="U8" s="44" t="s">
        <v>48</v>
      </c>
      <c r="V8" s="45" t="s">
        <v>48</v>
      </c>
    </row>
    <row r="9" spans="2:38" s="13" customFormat="1" x14ac:dyDescent="0.35">
      <c r="C9" s="68" t="s">
        <v>31</v>
      </c>
      <c r="D9" s="56"/>
      <c r="E9" s="56"/>
      <c r="F9" s="16">
        <v>100</v>
      </c>
      <c r="G9" s="16">
        <v>100</v>
      </c>
      <c r="H9" s="17">
        <v>100</v>
      </c>
      <c r="I9" s="18">
        <v>100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</row>
    <row r="10" spans="2:38" s="13" customFormat="1" x14ac:dyDescent="0.35">
      <c r="C10" s="69" t="s">
        <v>32</v>
      </c>
      <c r="D10" s="56"/>
      <c r="E10" s="56"/>
      <c r="F10" s="40">
        <v>175</v>
      </c>
      <c r="G10" s="40">
        <v>175</v>
      </c>
      <c r="H10" s="41">
        <v>175</v>
      </c>
      <c r="I10" s="42">
        <v>175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1"/>
    </row>
    <row r="11" spans="2:38" s="13" customFormat="1" x14ac:dyDescent="0.35">
      <c r="C11" s="68" t="s">
        <v>36</v>
      </c>
      <c r="D11" s="56"/>
      <c r="E11" s="56"/>
      <c r="F11" s="56"/>
      <c r="G11" s="25"/>
      <c r="H11" s="26"/>
      <c r="I11" s="27"/>
      <c r="J11" s="22">
        <v>100</v>
      </c>
      <c r="K11" s="23">
        <v>100</v>
      </c>
      <c r="L11" s="23">
        <v>100</v>
      </c>
      <c r="M11" s="23">
        <v>100</v>
      </c>
      <c r="N11" s="23">
        <v>100</v>
      </c>
      <c r="O11" s="23">
        <v>100</v>
      </c>
      <c r="P11" s="23">
        <v>100</v>
      </c>
      <c r="Q11" s="23">
        <v>100</v>
      </c>
      <c r="R11" s="23">
        <v>100</v>
      </c>
      <c r="S11" s="23">
        <v>100</v>
      </c>
      <c r="T11" s="23">
        <v>100</v>
      </c>
      <c r="U11" s="23">
        <v>100</v>
      </c>
      <c r="V11" s="24" t="s">
        <v>54</v>
      </c>
    </row>
    <row r="12" spans="2:38" s="13" customFormat="1" x14ac:dyDescent="0.35">
      <c r="C12" s="70" t="s">
        <v>37</v>
      </c>
      <c r="D12" s="56"/>
      <c r="E12" s="56"/>
      <c r="F12" s="56"/>
      <c r="G12" s="25"/>
      <c r="H12" s="26"/>
      <c r="I12" s="27"/>
      <c r="J12" s="16">
        <v>175</v>
      </c>
      <c r="K12" s="17">
        <v>175</v>
      </c>
      <c r="L12" s="17">
        <v>175</v>
      </c>
      <c r="M12" s="17">
        <v>175</v>
      </c>
      <c r="N12" s="17">
        <v>175</v>
      </c>
      <c r="O12" s="17">
        <v>175</v>
      </c>
      <c r="P12" s="17">
        <v>175</v>
      </c>
      <c r="Q12" s="17">
        <v>175</v>
      </c>
      <c r="R12" s="17">
        <v>175</v>
      </c>
      <c r="S12" s="17">
        <v>175</v>
      </c>
      <c r="T12" s="17">
        <v>175</v>
      </c>
      <c r="U12" s="17">
        <v>175</v>
      </c>
      <c r="V12" s="18" t="s">
        <v>54</v>
      </c>
    </row>
    <row r="13" spans="2:38" s="13" customFormat="1" x14ac:dyDescent="0.35">
      <c r="C13" s="68" t="s">
        <v>40</v>
      </c>
      <c r="D13" s="56"/>
      <c r="E13" s="56"/>
      <c r="F13" s="56"/>
      <c r="G13" s="25"/>
      <c r="H13" s="26"/>
      <c r="I13" s="27"/>
      <c r="J13" s="16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100</v>
      </c>
      <c r="P13" s="17">
        <v>100</v>
      </c>
      <c r="Q13" s="17">
        <v>100</v>
      </c>
      <c r="R13" s="17">
        <v>100</v>
      </c>
      <c r="S13" s="17">
        <v>100</v>
      </c>
      <c r="T13" s="17">
        <v>100</v>
      </c>
      <c r="U13" s="17">
        <v>100</v>
      </c>
      <c r="V13" s="18" t="s">
        <v>54</v>
      </c>
      <c r="W13" s="20">
        <v>100</v>
      </c>
      <c r="X13" s="20">
        <v>100</v>
      </c>
      <c r="Y13" s="20">
        <v>100</v>
      </c>
      <c r="Z13" s="20">
        <v>100</v>
      </c>
      <c r="AA13" s="20">
        <v>100</v>
      </c>
      <c r="AB13" s="20">
        <v>100</v>
      </c>
      <c r="AC13" s="20">
        <v>100</v>
      </c>
      <c r="AD13" s="20">
        <v>100</v>
      </c>
      <c r="AE13" s="20">
        <v>100</v>
      </c>
      <c r="AF13" s="20">
        <v>100</v>
      </c>
      <c r="AG13" s="20">
        <v>100</v>
      </c>
      <c r="AH13" s="20">
        <v>100</v>
      </c>
      <c r="AI13" s="20">
        <v>100</v>
      </c>
      <c r="AJ13" s="20">
        <v>100</v>
      </c>
      <c r="AK13" s="20">
        <v>100</v>
      </c>
      <c r="AL13" s="20">
        <v>100</v>
      </c>
    </row>
    <row r="14" spans="2:38" s="13" customFormat="1" x14ac:dyDescent="0.35">
      <c r="C14" s="70" t="s">
        <v>41</v>
      </c>
      <c r="D14" s="56"/>
      <c r="E14" s="56"/>
      <c r="F14" s="56"/>
      <c r="G14" s="25"/>
      <c r="H14" s="26"/>
      <c r="I14" s="27"/>
      <c r="J14" s="40">
        <v>175</v>
      </c>
      <c r="K14" s="41">
        <v>175</v>
      </c>
      <c r="L14" s="41">
        <v>175</v>
      </c>
      <c r="M14" s="41">
        <v>175</v>
      </c>
      <c r="N14" s="41">
        <v>175</v>
      </c>
      <c r="O14" s="41">
        <v>175</v>
      </c>
      <c r="P14" s="41">
        <v>175</v>
      </c>
      <c r="Q14" s="41">
        <v>175</v>
      </c>
      <c r="R14" s="41">
        <v>175</v>
      </c>
      <c r="S14" s="41">
        <v>175</v>
      </c>
      <c r="T14" s="41">
        <v>175</v>
      </c>
      <c r="U14" s="41">
        <v>175</v>
      </c>
      <c r="V14" s="42" t="s">
        <v>54</v>
      </c>
      <c r="W14" s="15">
        <v>175</v>
      </c>
      <c r="X14" s="15">
        <v>175</v>
      </c>
      <c r="Y14" s="15">
        <v>175</v>
      </c>
      <c r="Z14" s="15">
        <v>175</v>
      </c>
      <c r="AA14" s="15">
        <v>175</v>
      </c>
      <c r="AB14" s="15">
        <v>175</v>
      </c>
      <c r="AC14" s="15">
        <v>175</v>
      </c>
      <c r="AD14" s="15">
        <v>175</v>
      </c>
      <c r="AE14" s="15">
        <v>175</v>
      </c>
      <c r="AF14" s="15">
        <v>175</v>
      </c>
      <c r="AG14" s="15">
        <v>175</v>
      </c>
      <c r="AH14" s="15">
        <v>175</v>
      </c>
      <c r="AI14" s="15">
        <v>175</v>
      </c>
      <c r="AJ14" s="15">
        <v>175</v>
      </c>
      <c r="AK14" s="15">
        <v>175</v>
      </c>
      <c r="AL14" s="15">
        <v>175</v>
      </c>
    </row>
    <row r="15" spans="2:38" s="13" customFormat="1" x14ac:dyDescent="0.35">
      <c r="C15" s="69" t="s">
        <v>33</v>
      </c>
      <c r="D15" s="56"/>
      <c r="E15" s="56"/>
      <c r="F15" s="56"/>
      <c r="G15" s="25"/>
      <c r="H15" s="26"/>
      <c r="I15" s="27"/>
      <c r="J15" s="32"/>
      <c r="K15" s="33"/>
      <c r="L15" s="33"/>
      <c r="M15" s="34"/>
      <c r="N15" s="30"/>
      <c r="O15" s="30"/>
      <c r="P15" s="30"/>
      <c r="Q15" s="30"/>
      <c r="R15" s="30"/>
      <c r="S15" s="30"/>
      <c r="T15" s="30"/>
      <c r="U15" s="30"/>
      <c r="V15" s="31"/>
    </row>
    <row r="16" spans="2:38" s="13" customFormat="1" x14ac:dyDescent="0.35">
      <c r="C16" s="69" t="s">
        <v>34</v>
      </c>
      <c r="D16" s="56"/>
      <c r="E16" s="56"/>
      <c r="F16" s="56"/>
      <c r="G16" s="25"/>
      <c r="H16" s="26"/>
      <c r="I16" s="27"/>
      <c r="J16" s="29"/>
      <c r="K16" s="30"/>
      <c r="L16" s="30"/>
      <c r="M16" s="31"/>
      <c r="N16" s="30"/>
      <c r="O16" s="30"/>
      <c r="P16" s="30"/>
      <c r="Q16" s="30"/>
      <c r="R16" s="30"/>
      <c r="S16" s="30"/>
      <c r="T16" s="30"/>
      <c r="U16" s="30"/>
      <c r="V16" s="31"/>
    </row>
    <row r="17" spans="3:22" s="13" customFormat="1" x14ac:dyDescent="0.35">
      <c r="C17" s="69" t="s">
        <v>35</v>
      </c>
      <c r="D17" s="56"/>
      <c r="E17" s="56"/>
      <c r="F17" s="56"/>
      <c r="G17" s="25"/>
      <c r="H17" s="26"/>
      <c r="I17" s="27"/>
      <c r="J17" s="11" t="s">
        <v>49</v>
      </c>
      <c r="K17" s="10" t="s">
        <v>49</v>
      </c>
      <c r="L17" s="11" t="s">
        <v>50</v>
      </c>
      <c r="M17" s="10" t="s">
        <v>50</v>
      </c>
      <c r="N17" s="9" t="s">
        <v>49</v>
      </c>
      <c r="O17" s="10" t="s">
        <v>49</v>
      </c>
      <c r="P17" s="11" t="s">
        <v>50</v>
      </c>
      <c r="Q17" s="10" t="s">
        <v>50</v>
      </c>
      <c r="R17" s="9" t="s">
        <v>49</v>
      </c>
      <c r="S17" s="10" t="s">
        <v>49</v>
      </c>
      <c r="T17" s="11" t="s">
        <v>50</v>
      </c>
      <c r="U17" s="9" t="s">
        <v>50</v>
      </c>
      <c r="V17" s="10" t="s">
        <v>54</v>
      </c>
    </row>
    <row r="18" spans="3:22" s="13" customFormat="1" x14ac:dyDescent="0.35">
      <c r="C18" s="69" t="s">
        <v>38</v>
      </c>
      <c r="D18" s="56"/>
      <c r="E18" s="56"/>
      <c r="F18" s="56"/>
      <c r="G18" s="25"/>
      <c r="H18" s="26"/>
      <c r="I18" s="27"/>
      <c r="J18" s="114" t="s">
        <v>51</v>
      </c>
      <c r="K18" s="115"/>
      <c r="L18" s="115"/>
      <c r="M18" s="116"/>
      <c r="N18" s="115" t="s">
        <v>52</v>
      </c>
      <c r="O18" s="115"/>
      <c r="P18" s="115"/>
      <c r="Q18" s="116"/>
      <c r="R18" s="114" t="s">
        <v>52</v>
      </c>
      <c r="S18" s="115"/>
      <c r="T18" s="115"/>
      <c r="U18" s="115"/>
      <c r="V18" s="116"/>
    </row>
    <row r="19" spans="3:22" s="13" customFormat="1" x14ac:dyDescent="0.35">
      <c r="C19" s="69" t="s">
        <v>39</v>
      </c>
      <c r="D19" s="56"/>
      <c r="E19" s="56"/>
      <c r="F19" s="56"/>
      <c r="G19" s="25"/>
      <c r="H19" s="26"/>
      <c r="I19" s="27"/>
      <c r="J19" s="19" t="s">
        <v>49</v>
      </c>
      <c r="K19" s="19" t="s">
        <v>50</v>
      </c>
      <c r="L19" s="19" t="s">
        <v>49</v>
      </c>
      <c r="M19" s="19" t="s">
        <v>50</v>
      </c>
      <c r="N19" s="19" t="s">
        <v>49</v>
      </c>
      <c r="O19" s="19" t="s">
        <v>50</v>
      </c>
      <c r="P19" s="19" t="s">
        <v>49</v>
      </c>
      <c r="Q19" s="19" t="s">
        <v>50</v>
      </c>
      <c r="R19" s="19" t="s">
        <v>49</v>
      </c>
      <c r="S19" s="19" t="s">
        <v>50</v>
      </c>
      <c r="T19" s="19" t="s">
        <v>49</v>
      </c>
      <c r="U19" s="19" t="s">
        <v>50</v>
      </c>
      <c r="V19" s="19" t="s">
        <v>54</v>
      </c>
    </row>
    <row r="20" spans="3:22" s="13" customFormat="1" x14ac:dyDescent="0.35">
      <c r="C20" s="71" t="s">
        <v>42</v>
      </c>
      <c r="D20" s="57"/>
      <c r="E20" s="57"/>
      <c r="F20" s="57"/>
      <c r="G20" s="21" t="s">
        <v>43</v>
      </c>
      <c r="H20" s="21" t="s">
        <v>44</v>
      </c>
      <c r="I20" s="21" t="s">
        <v>45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/>
    </row>
    <row r="21" spans="3:22" x14ac:dyDescent="0.35">
      <c r="C21" s="61" t="s">
        <v>55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</row>
    <row r="22" spans="3:22" x14ac:dyDescent="0.35">
      <c r="C22" s="62" t="s">
        <v>56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</row>
    <row r="23" spans="3:22" x14ac:dyDescent="0.35">
      <c r="C23" s="62" t="s">
        <v>57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</row>
    <row r="24" spans="3:22" x14ac:dyDescent="0.35">
      <c r="C24" s="62" t="s">
        <v>58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</row>
    <row r="25" spans="3:22" x14ac:dyDescent="0.35">
      <c r="C25" s="62" t="s">
        <v>59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</row>
    <row r="26" spans="3:22" x14ac:dyDescent="0.35">
      <c r="C26" s="62" t="s">
        <v>60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</row>
    <row r="27" spans="3:22" x14ac:dyDescent="0.35">
      <c r="C27" s="62" t="s">
        <v>61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</row>
    <row r="28" spans="3:22" x14ac:dyDescent="0.35">
      <c r="C28" s="63" t="s">
        <v>62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</row>
    <row r="29" spans="3:22" x14ac:dyDescent="0.35">
      <c r="C29" t="s">
        <v>21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</row>
    <row r="30" spans="3:22" x14ac:dyDescent="0.35"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</row>
  </sheetData>
  <mergeCells count="6">
    <mergeCell ref="J18:M18"/>
    <mergeCell ref="N18:Q18"/>
    <mergeCell ref="R18:V18"/>
    <mergeCell ref="B2:B3"/>
    <mergeCell ref="J1:V1"/>
    <mergeCell ref="G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2EE8-CEB7-4CF0-9F33-7229D66DC72E}">
  <dimension ref="A1:L35"/>
  <sheetViews>
    <sheetView tabSelected="1" zoomScale="40" zoomScaleNormal="40" workbookViewId="0">
      <selection activeCell="D33" sqref="D33"/>
    </sheetView>
  </sheetViews>
  <sheetFormatPr defaultRowHeight="14.5" x14ac:dyDescent="0.35"/>
  <cols>
    <col min="1" max="1" width="47.81640625" bestFit="1" customWidth="1"/>
    <col min="2" max="2" width="22.6328125" bestFit="1" customWidth="1"/>
    <col min="3" max="5" width="21.90625" bestFit="1" customWidth="1"/>
    <col min="6" max="6" width="30.08984375" bestFit="1" customWidth="1"/>
    <col min="7" max="7" width="19.08984375" customWidth="1"/>
    <col min="8" max="10" width="16.36328125" bestFit="1" customWidth="1"/>
    <col min="11" max="11" width="24.81640625" bestFit="1" customWidth="1"/>
    <col min="12" max="12" width="16.36328125" bestFit="1" customWidth="1"/>
  </cols>
  <sheetData>
    <row r="1" spans="1:12" ht="22" customHeight="1" x14ac:dyDescent="0.35">
      <c r="A1" s="59" t="s">
        <v>19</v>
      </c>
      <c r="B1" s="46" t="s">
        <v>28</v>
      </c>
      <c r="C1" s="47" t="s">
        <v>28</v>
      </c>
      <c r="D1" s="47" t="s">
        <v>28</v>
      </c>
      <c r="E1" s="47" t="s">
        <v>28</v>
      </c>
      <c r="F1" s="48" t="s">
        <v>28</v>
      </c>
      <c r="G1" s="47"/>
      <c r="H1" s="46" t="s">
        <v>28</v>
      </c>
      <c r="I1" s="47" t="s">
        <v>28</v>
      </c>
      <c r="J1" s="48" t="s">
        <v>28</v>
      </c>
      <c r="K1" s="48" t="s">
        <v>28</v>
      </c>
      <c r="L1" s="13"/>
    </row>
    <row r="2" spans="1:12" ht="28.5" customHeight="1" x14ac:dyDescent="0.35">
      <c r="A2" s="92" t="s">
        <v>20</v>
      </c>
      <c r="B2" s="43" t="s">
        <v>27</v>
      </c>
      <c r="C2" s="43" t="s">
        <v>29</v>
      </c>
      <c r="D2" s="44" t="s">
        <v>29</v>
      </c>
      <c r="E2" s="44" t="s">
        <v>29</v>
      </c>
      <c r="F2" s="44" t="s">
        <v>29</v>
      </c>
      <c r="G2" s="77" t="s">
        <v>78</v>
      </c>
      <c r="H2" s="43" t="s">
        <v>72</v>
      </c>
      <c r="I2" s="44" t="s">
        <v>72</v>
      </c>
      <c r="J2" s="45" t="s">
        <v>72</v>
      </c>
      <c r="K2" s="77" t="s">
        <v>65</v>
      </c>
      <c r="L2" s="13"/>
    </row>
    <row r="3" spans="1:12" x14ac:dyDescent="0.35">
      <c r="A3" s="64" t="s">
        <v>53</v>
      </c>
      <c r="B3" s="60" t="s">
        <v>77</v>
      </c>
      <c r="C3" s="29"/>
      <c r="D3" s="28"/>
      <c r="E3" s="28"/>
      <c r="F3" s="28"/>
      <c r="G3" s="72"/>
      <c r="H3" s="99"/>
      <c r="I3" s="80"/>
      <c r="J3" s="81"/>
      <c r="K3" s="72"/>
      <c r="L3" s="13"/>
    </row>
    <row r="4" spans="1:12" x14ac:dyDescent="0.35">
      <c r="A4" s="65" t="s">
        <v>22</v>
      </c>
      <c r="B4" s="49" t="s">
        <v>77</v>
      </c>
      <c r="C4" s="29"/>
      <c r="D4" s="28"/>
      <c r="E4" s="28"/>
      <c r="F4" s="28"/>
      <c r="G4" s="72"/>
      <c r="H4" s="99"/>
      <c r="I4" s="80"/>
      <c r="J4" s="81"/>
      <c r="K4" s="72"/>
      <c r="L4" s="13"/>
    </row>
    <row r="5" spans="1:12" x14ac:dyDescent="0.35">
      <c r="A5" s="65" t="s">
        <v>23</v>
      </c>
      <c r="B5" s="49" t="s">
        <v>64</v>
      </c>
      <c r="C5" s="29"/>
      <c r="D5" s="28"/>
      <c r="E5" s="28"/>
      <c r="F5" s="28"/>
      <c r="G5" s="72"/>
      <c r="H5" s="99"/>
      <c r="I5" s="80"/>
      <c r="J5" s="81"/>
      <c r="K5" s="72"/>
      <c r="L5" s="13"/>
    </row>
    <row r="6" spans="1:12" x14ac:dyDescent="0.35">
      <c r="A6" s="66" t="s">
        <v>24</v>
      </c>
      <c r="B6" s="79">
        <v>2</v>
      </c>
      <c r="C6" s="29"/>
      <c r="D6" s="28"/>
      <c r="E6" s="28"/>
      <c r="F6" s="28"/>
      <c r="G6" s="72"/>
      <c r="H6" s="99"/>
      <c r="I6" s="80"/>
      <c r="J6" s="81"/>
      <c r="K6" s="72"/>
      <c r="L6" s="13"/>
    </row>
    <row r="7" spans="1:12" x14ac:dyDescent="0.35">
      <c r="A7" s="67" t="s">
        <v>30</v>
      </c>
      <c r="B7" s="55"/>
      <c r="C7" s="78">
        <v>2</v>
      </c>
      <c r="D7" s="73" t="s">
        <v>46</v>
      </c>
      <c r="E7" s="44" t="s">
        <v>48</v>
      </c>
      <c r="F7" s="43" t="s">
        <v>63</v>
      </c>
      <c r="G7" s="78">
        <v>2</v>
      </c>
      <c r="H7" s="99"/>
      <c r="I7" s="80"/>
      <c r="J7" s="81"/>
      <c r="K7" s="72"/>
      <c r="L7" s="13"/>
    </row>
    <row r="8" spans="1:12" x14ac:dyDescent="0.35">
      <c r="A8" s="68" t="s">
        <v>31</v>
      </c>
      <c r="B8" s="56"/>
      <c r="C8" s="74" t="s">
        <v>64</v>
      </c>
      <c r="D8" s="74" t="s">
        <v>64</v>
      </c>
      <c r="E8" s="89"/>
      <c r="F8" s="90"/>
      <c r="G8" s="74" t="s">
        <v>64</v>
      </c>
      <c r="H8" s="99"/>
      <c r="I8" s="80"/>
      <c r="J8" s="81"/>
      <c r="K8" s="72"/>
      <c r="L8" s="13"/>
    </row>
    <row r="9" spans="1:12" x14ac:dyDescent="0.35">
      <c r="A9" s="69" t="s">
        <v>32</v>
      </c>
      <c r="B9" s="56"/>
      <c r="C9" s="75" t="s">
        <v>64</v>
      </c>
      <c r="D9" s="75" t="s">
        <v>64</v>
      </c>
      <c r="E9" s="90"/>
      <c r="F9" s="90"/>
      <c r="G9" s="75" t="s">
        <v>64</v>
      </c>
      <c r="H9" s="99"/>
      <c r="I9" s="80"/>
      <c r="J9" s="81"/>
      <c r="K9" s="72"/>
      <c r="L9" s="13"/>
    </row>
    <row r="10" spans="1:12" x14ac:dyDescent="0.35">
      <c r="A10" s="68" t="s">
        <v>36</v>
      </c>
      <c r="B10" s="56"/>
      <c r="C10" s="86"/>
      <c r="D10" s="88"/>
      <c r="E10" s="22" t="s">
        <v>64</v>
      </c>
      <c r="F10" s="22" t="s">
        <v>64</v>
      </c>
      <c r="G10" s="112"/>
      <c r="H10" s="99"/>
      <c r="I10" s="80"/>
      <c r="J10" s="81"/>
      <c r="K10" s="72"/>
      <c r="L10" s="13"/>
    </row>
    <row r="11" spans="1:12" x14ac:dyDescent="0.35">
      <c r="A11" s="69" t="s">
        <v>37</v>
      </c>
      <c r="B11" s="56"/>
      <c r="C11" s="86"/>
      <c r="D11" s="88"/>
      <c r="E11" s="16" t="s">
        <v>64</v>
      </c>
      <c r="F11" s="16" t="s">
        <v>64</v>
      </c>
      <c r="G11" s="112"/>
      <c r="H11" s="99"/>
      <c r="I11" s="80"/>
      <c r="J11" s="81"/>
      <c r="K11" s="72"/>
      <c r="L11" s="13"/>
    </row>
    <row r="12" spans="1:12" x14ac:dyDescent="0.35">
      <c r="A12" s="70" t="s">
        <v>35</v>
      </c>
      <c r="B12" s="56"/>
      <c r="C12" s="86"/>
      <c r="D12" s="88"/>
      <c r="E12" s="76">
        <v>2</v>
      </c>
      <c r="F12" s="76">
        <v>2</v>
      </c>
      <c r="G12" s="112"/>
      <c r="H12" s="99"/>
      <c r="I12" s="80"/>
      <c r="J12" s="81"/>
      <c r="K12" s="72"/>
      <c r="L12" s="13"/>
    </row>
    <row r="13" spans="1:12" x14ac:dyDescent="0.35">
      <c r="A13" s="68" t="s">
        <v>40</v>
      </c>
      <c r="B13" s="56"/>
      <c r="C13" s="86"/>
      <c r="D13" s="88"/>
      <c r="E13" s="22" t="s">
        <v>64</v>
      </c>
      <c r="F13" s="94"/>
      <c r="G13" s="112"/>
      <c r="H13" s="99"/>
      <c r="I13" s="80"/>
      <c r="J13" s="81"/>
      <c r="K13" s="72"/>
      <c r="L13" s="13"/>
    </row>
    <row r="14" spans="1:12" x14ac:dyDescent="0.35">
      <c r="A14" s="69" t="s">
        <v>41</v>
      </c>
      <c r="B14" s="56"/>
      <c r="C14" s="86"/>
      <c r="D14" s="88"/>
      <c r="E14" s="16" t="s">
        <v>64</v>
      </c>
      <c r="F14" s="94"/>
      <c r="G14" s="112"/>
      <c r="H14" s="99"/>
      <c r="I14" s="80"/>
      <c r="J14" s="81"/>
      <c r="K14" s="72"/>
      <c r="L14" s="13"/>
    </row>
    <row r="15" spans="1:12" x14ac:dyDescent="0.35">
      <c r="A15" s="70" t="s">
        <v>39</v>
      </c>
      <c r="B15" s="56"/>
      <c r="C15" s="86"/>
      <c r="D15" s="88"/>
      <c r="E15" s="76">
        <v>2</v>
      </c>
      <c r="F15" s="94"/>
      <c r="G15" s="112"/>
      <c r="H15" s="99"/>
      <c r="I15" s="80"/>
      <c r="J15" s="81"/>
      <c r="K15" s="72"/>
      <c r="L15" s="13"/>
    </row>
    <row r="16" spans="1:12" x14ac:dyDescent="0.35">
      <c r="A16" s="69" t="s">
        <v>33</v>
      </c>
      <c r="B16" s="56"/>
      <c r="C16" s="86"/>
      <c r="D16" s="88"/>
      <c r="E16" s="89"/>
      <c r="F16" s="98">
        <v>4</v>
      </c>
      <c r="G16" s="112"/>
      <c r="H16" s="99"/>
      <c r="I16" s="80"/>
      <c r="J16" s="81"/>
      <c r="K16" s="72"/>
      <c r="L16" s="13"/>
    </row>
    <row r="17" spans="1:12" x14ac:dyDescent="0.35">
      <c r="A17" s="69" t="s">
        <v>34</v>
      </c>
      <c r="B17" s="50"/>
      <c r="C17" s="86"/>
      <c r="D17" s="88"/>
      <c r="E17" s="90"/>
      <c r="F17" s="40" t="s">
        <v>64</v>
      </c>
      <c r="G17" s="112"/>
      <c r="H17" s="99"/>
      <c r="I17" s="80"/>
      <c r="J17" s="81"/>
      <c r="K17" s="72"/>
      <c r="L17" s="13"/>
    </row>
    <row r="18" spans="1:12" x14ac:dyDescent="0.35">
      <c r="A18" s="69" t="s">
        <v>38</v>
      </c>
      <c r="B18" s="50"/>
      <c r="C18" s="86"/>
      <c r="D18" s="88"/>
      <c r="E18" s="21">
        <v>7</v>
      </c>
      <c r="F18" s="93"/>
      <c r="G18" s="112"/>
      <c r="H18" s="99"/>
      <c r="I18" s="80"/>
      <c r="J18" s="81"/>
      <c r="K18" s="72"/>
      <c r="L18" s="13"/>
    </row>
    <row r="19" spans="1:12" x14ac:dyDescent="0.35">
      <c r="A19" s="71" t="s">
        <v>42</v>
      </c>
      <c r="B19" s="50"/>
      <c r="C19" s="87"/>
      <c r="D19" s="21">
        <v>3</v>
      </c>
      <c r="E19" s="91"/>
      <c r="F19" s="91"/>
      <c r="G19" s="113"/>
      <c r="H19" s="99"/>
      <c r="I19" s="80"/>
      <c r="J19" s="81"/>
      <c r="K19" s="72"/>
      <c r="L19" s="13"/>
    </row>
    <row r="20" spans="1:12" x14ac:dyDescent="0.35">
      <c r="A20" s="62" t="s">
        <v>58</v>
      </c>
      <c r="B20" s="50"/>
      <c r="C20" s="50"/>
      <c r="D20" s="50"/>
      <c r="E20" s="50"/>
      <c r="F20" s="50"/>
      <c r="G20" s="50"/>
      <c r="H20" s="106" t="s">
        <v>73</v>
      </c>
      <c r="I20" s="101" t="s">
        <v>74</v>
      </c>
      <c r="J20" s="102" t="s">
        <v>74</v>
      </c>
      <c r="K20" s="72"/>
    </row>
    <row r="21" spans="1:12" x14ac:dyDescent="0.35">
      <c r="A21" s="62" t="s">
        <v>57</v>
      </c>
      <c r="B21" s="50"/>
      <c r="C21" s="50"/>
      <c r="D21" s="50"/>
      <c r="E21" s="50"/>
      <c r="F21" s="50"/>
      <c r="G21" s="50"/>
      <c r="H21" s="94"/>
      <c r="I21" s="100" t="s">
        <v>75</v>
      </c>
      <c r="J21" s="103" t="s">
        <v>76</v>
      </c>
      <c r="K21" s="72"/>
    </row>
    <row r="22" spans="1:12" x14ac:dyDescent="0.35">
      <c r="A22" s="62" t="s">
        <v>55</v>
      </c>
      <c r="B22" s="50"/>
      <c r="C22" s="50"/>
      <c r="D22" s="50"/>
      <c r="E22" s="50"/>
      <c r="F22" s="50"/>
      <c r="G22" s="50"/>
      <c r="H22" s="94"/>
      <c r="I22" s="96"/>
      <c r="J22" s="97">
        <v>2</v>
      </c>
      <c r="K22" s="72"/>
    </row>
    <row r="23" spans="1:12" x14ac:dyDescent="0.35">
      <c r="A23" s="62" t="s">
        <v>60</v>
      </c>
      <c r="B23" s="50"/>
      <c r="C23" s="50"/>
      <c r="D23" s="50"/>
      <c r="E23" s="50"/>
      <c r="F23" s="50"/>
      <c r="G23" s="50"/>
      <c r="H23" s="107">
        <v>2</v>
      </c>
      <c r="I23" s="96"/>
      <c r="J23" s="95"/>
      <c r="K23" s="72"/>
    </row>
    <row r="24" spans="1:12" x14ac:dyDescent="0.35">
      <c r="A24" s="62" t="s">
        <v>59</v>
      </c>
      <c r="B24" s="50"/>
      <c r="C24" s="50"/>
      <c r="D24" s="50"/>
      <c r="E24" s="50"/>
      <c r="F24" s="50"/>
      <c r="G24" s="50"/>
      <c r="H24" s="96"/>
      <c r="I24" s="96"/>
      <c r="J24" s="104">
        <v>5</v>
      </c>
      <c r="K24" s="72"/>
    </row>
    <row r="25" spans="1:12" x14ac:dyDescent="0.35">
      <c r="A25" s="62" t="s">
        <v>56</v>
      </c>
      <c r="B25" s="50"/>
      <c r="C25" s="50"/>
      <c r="D25" s="50"/>
      <c r="E25" s="50"/>
      <c r="F25" s="50"/>
      <c r="G25" s="50"/>
      <c r="H25" s="96"/>
      <c r="I25" s="97">
        <v>2</v>
      </c>
      <c r="J25" s="105">
        <v>2</v>
      </c>
      <c r="K25" s="72"/>
    </row>
    <row r="26" spans="1:12" x14ac:dyDescent="0.35">
      <c r="A26" s="62" t="s">
        <v>61</v>
      </c>
      <c r="B26" s="50"/>
      <c r="C26" s="50"/>
      <c r="D26" s="50"/>
      <c r="E26" s="50"/>
      <c r="F26" s="50"/>
      <c r="G26" s="50"/>
      <c r="H26" s="94"/>
      <c r="I26" s="82"/>
      <c r="J26" s="82"/>
      <c r="K26" s="72"/>
    </row>
    <row r="27" spans="1:12" x14ac:dyDescent="0.35">
      <c r="A27" s="63" t="s">
        <v>62</v>
      </c>
      <c r="B27" s="50"/>
      <c r="C27" s="50"/>
      <c r="D27" s="50"/>
      <c r="E27" s="50"/>
      <c r="F27" s="50"/>
      <c r="G27" s="50"/>
      <c r="H27" s="108"/>
      <c r="I27" s="84"/>
      <c r="J27" s="84"/>
      <c r="K27" s="72"/>
    </row>
    <row r="28" spans="1:12" x14ac:dyDescent="0.35">
      <c r="A28" s="82" t="s">
        <v>67</v>
      </c>
      <c r="B28" s="50"/>
      <c r="C28" s="50"/>
      <c r="D28" s="50"/>
      <c r="E28" s="50"/>
      <c r="F28" s="50"/>
      <c r="G28" s="50"/>
      <c r="H28" s="50"/>
      <c r="I28" s="50"/>
      <c r="J28" s="50"/>
      <c r="K28" s="82"/>
    </row>
    <row r="29" spans="1:12" x14ac:dyDescent="0.35">
      <c r="A29" s="83" t="s">
        <v>68</v>
      </c>
      <c r="B29" s="50"/>
      <c r="C29" s="50"/>
      <c r="D29" s="50"/>
      <c r="E29" s="50"/>
      <c r="F29" s="50"/>
      <c r="G29" s="50"/>
      <c r="H29" s="50"/>
      <c r="I29" s="50"/>
      <c r="J29" s="50"/>
      <c r="K29" s="83"/>
    </row>
    <row r="30" spans="1:12" x14ac:dyDescent="0.35">
      <c r="A30" s="83" t="s">
        <v>69</v>
      </c>
      <c r="B30" s="50"/>
      <c r="C30" s="50"/>
      <c r="D30" s="50"/>
      <c r="E30" s="50"/>
      <c r="F30" s="50"/>
      <c r="G30" s="50"/>
      <c r="H30" s="50"/>
      <c r="I30" s="50"/>
      <c r="J30" s="50"/>
      <c r="K30" s="83"/>
    </row>
    <row r="31" spans="1:12" x14ac:dyDescent="0.35">
      <c r="A31" s="83" t="s">
        <v>70</v>
      </c>
      <c r="B31" s="50"/>
      <c r="C31" s="50"/>
      <c r="D31" s="50"/>
      <c r="E31" s="50"/>
      <c r="F31" s="50"/>
      <c r="G31" s="50"/>
      <c r="H31" s="50"/>
      <c r="I31" s="50"/>
      <c r="J31" s="50"/>
      <c r="K31" s="85" t="s">
        <v>66</v>
      </c>
    </row>
    <row r="32" spans="1:12" x14ac:dyDescent="0.35">
      <c r="A32" s="83" t="s">
        <v>71</v>
      </c>
      <c r="B32" s="50"/>
      <c r="C32" s="50"/>
      <c r="D32" s="50"/>
      <c r="E32" s="50"/>
      <c r="F32" s="50"/>
      <c r="G32" s="50"/>
      <c r="H32" s="50"/>
      <c r="I32" s="50"/>
      <c r="J32" s="50"/>
      <c r="K32" s="83"/>
    </row>
    <row r="33" spans="1:11" x14ac:dyDescent="0.35">
      <c r="A33" s="84" t="s">
        <v>21</v>
      </c>
      <c r="B33" s="50"/>
      <c r="C33" s="50"/>
      <c r="D33" s="50"/>
      <c r="E33" s="50"/>
      <c r="F33" s="50"/>
      <c r="G33" s="50"/>
      <c r="H33" s="50"/>
      <c r="I33" s="50"/>
      <c r="J33" s="50"/>
      <c r="K33" s="83"/>
    </row>
    <row r="34" spans="1:11" x14ac:dyDescent="0.35">
      <c r="A34" s="111">
        <f>SUM(B34:K34)</f>
        <v>70</v>
      </c>
      <c r="B34" s="109">
        <v>2</v>
      </c>
      <c r="C34" s="110">
        <v>2</v>
      </c>
      <c r="D34" s="110">
        <v>3</v>
      </c>
      <c r="E34" s="110">
        <v>28</v>
      </c>
      <c r="F34" s="110">
        <v>8</v>
      </c>
      <c r="G34" s="111">
        <v>2</v>
      </c>
      <c r="H34" s="110">
        <v>2</v>
      </c>
      <c r="I34" s="110">
        <v>2</v>
      </c>
      <c r="J34" s="110">
        <v>20</v>
      </c>
      <c r="K34" s="111">
        <v>1</v>
      </c>
    </row>
    <row r="35" spans="1:11" x14ac:dyDescent="0.35">
      <c r="A35" s="123">
        <f>K35+H35+C35+B35+G35</f>
        <v>70</v>
      </c>
      <c r="B35" s="8">
        <v>2</v>
      </c>
      <c r="C35" s="122">
        <f>SUM(C34:F34)</f>
        <v>41</v>
      </c>
      <c r="D35" s="121"/>
      <c r="E35" s="121"/>
      <c r="F35" s="121"/>
      <c r="G35" s="8">
        <v>2</v>
      </c>
      <c r="H35" s="121">
        <v>24</v>
      </c>
      <c r="I35" s="121"/>
      <c r="J35" s="121"/>
      <c r="K35" s="8">
        <v>1</v>
      </c>
    </row>
  </sheetData>
  <mergeCells count="2">
    <mergeCell ref="H35:J35"/>
    <mergeCell ref="C35:F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Perez</dc:creator>
  <cp:lastModifiedBy>Claudio Perez</cp:lastModifiedBy>
  <dcterms:created xsi:type="dcterms:W3CDTF">2020-08-10T01:31:07Z</dcterms:created>
  <dcterms:modified xsi:type="dcterms:W3CDTF">2020-08-18T21:44:43Z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c4bc9f06-3816-41f3-829c-fa1d485f7a72</vt:lpwstr>
  </property>
</Properties>
</file>